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10_2 Foreign currency deposi" sheetId="1" r:id="rId1"/>
  </sheets>
  <definedNames>
    <definedName name="_xlnm.Print_Area" localSheetId="0">'II_10_2 Foreign currency deposi'!$A$1:$N$171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6" i="1" l="1"/>
  <c r="H166" i="1"/>
  <c r="N165" i="1"/>
  <c r="N164" i="1"/>
  <c r="N163" i="1"/>
  <c r="N162" i="1"/>
  <c r="H162" i="1"/>
  <c r="N161" i="1"/>
  <c r="H161" i="1"/>
  <c r="N160" i="1"/>
  <c r="H160" i="1"/>
  <c r="N158" i="1"/>
  <c r="H158" i="1"/>
  <c r="N157" i="1"/>
  <c r="H157" i="1"/>
  <c r="N156" i="1"/>
  <c r="H156" i="1"/>
  <c r="N155" i="1"/>
  <c r="H155" i="1"/>
  <c r="N154" i="1"/>
  <c r="H154" i="1"/>
  <c r="N153" i="1"/>
  <c r="H153" i="1"/>
  <c r="N152" i="1"/>
  <c r="H152" i="1"/>
  <c r="N151" i="1"/>
  <c r="H151" i="1"/>
  <c r="N150" i="1"/>
  <c r="H150" i="1"/>
  <c r="N149" i="1"/>
  <c r="H149" i="1"/>
  <c r="N148" i="1"/>
  <c r="H148" i="1"/>
  <c r="N147" i="1"/>
  <c r="H147" i="1"/>
  <c r="N145" i="1"/>
  <c r="H145" i="1"/>
  <c r="N144" i="1"/>
  <c r="H144" i="1"/>
  <c r="N143" i="1"/>
  <c r="H143" i="1"/>
  <c r="N142" i="1"/>
  <c r="H142" i="1"/>
  <c r="N141" i="1"/>
  <c r="H141" i="1"/>
  <c r="N140" i="1"/>
  <c r="H140" i="1"/>
  <c r="N139" i="1"/>
  <c r="H139" i="1"/>
  <c r="N138" i="1"/>
  <c r="H138" i="1"/>
  <c r="N137" i="1"/>
  <c r="H137" i="1"/>
  <c r="N136" i="1"/>
  <c r="H136" i="1"/>
  <c r="N135" i="1"/>
  <c r="H135" i="1"/>
  <c r="N134" i="1"/>
  <c r="H134" i="1"/>
  <c r="N132" i="1"/>
  <c r="H132" i="1"/>
  <c r="N131" i="1"/>
  <c r="H131" i="1"/>
  <c r="N130" i="1"/>
  <c r="H130" i="1"/>
  <c r="N129" i="1"/>
  <c r="H129" i="1"/>
  <c r="N128" i="1"/>
  <c r="H128" i="1"/>
  <c r="N127" i="1"/>
  <c r="H127" i="1"/>
  <c r="N126" i="1"/>
  <c r="H126" i="1"/>
  <c r="N125" i="1"/>
  <c r="H125" i="1"/>
  <c r="N124" i="1"/>
  <c r="H124" i="1"/>
  <c r="N123" i="1"/>
  <c r="H123" i="1"/>
  <c r="N122" i="1"/>
  <c r="H122" i="1"/>
  <c r="N121" i="1"/>
  <c r="H121" i="1"/>
  <c r="N119" i="1"/>
  <c r="H119" i="1"/>
  <c r="N118" i="1"/>
  <c r="H118" i="1"/>
  <c r="N117" i="1"/>
  <c r="H117" i="1"/>
  <c r="N116" i="1"/>
  <c r="H116" i="1"/>
  <c r="N115" i="1"/>
  <c r="H115" i="1"/>
  <c r="N114" i="1"/>
  <c r="H114" i="1"/>
  <c r="N113" i="1"/>
  <c r="H113" i="1"/>
  <c r="N112" i="1"/>
  <c r="H112" i="1"/>
  <c r="N111" i="1"/>
  <c r="H111" i="1"/>
  <c r="N110" i="1"/>
  <c r="H110" i="1"/>
  <c r="N109" i="1"/>
  <c r="H109" i="1"/>
  <c r="N108" i="1"/>
  <c r="H108" i="1"/>
  <c r="N106" i="1"/>
  <c r="H106" i="1"/>
  <c r="N105" i="1"/>
  <c r="H105" i="1"/>
  <c r="N104" i="1"/>
  <c r="H104" i="1"/>
  <c r="N103" i="1"/>
  <c r="H103" i="1"/>
  <c r="N102" i="1"/>
  <c r="H102" i="1"/>
  <c r="N101" i="1"/>
  <c r="H101" i="1"/>
  <c r="N100" i="1"/>
  <c r="H100" i="1"/>
  <c r="N99" i="1"/>
  <c r="H99" i="1"/>
  <c r="N98" i="1"/>
  <c r="H98" i="1"/>
  <c r="N97" i="1"/>
  <c r="H97" i="1"/>
  <c r="N96" i="1"/>
  <c r="H96" i="1"/>
  <c r="N95" i="1"/>
  <c r="H95" i="1"/>
  <c r="N93" i="1"/>
  <c r="H93" i="1"/>
  <c r="N92" i="1"/>
  <c r="H92" i="1"/>
  <c r="N91" i="1"/>
  <c r="H91" i="1"/>
  <c r="N90" i="1"/>
  <c r="H90" i="1"/>
  <c r="N89" i="1"/>
  <c r="H89" i="1"/>
  <c r="N88" i="1"/>
  <c r="H88" i="1"/>
  <c r="N87" i="1"/>
  <c r="H87" i="1"/>
  <c r="N86" i="1"/>
  <c r="H86" i="1"/>
  <c r="N85" i="1"/>
  <c r="H85" i="1"/>
  <c r="N84" i="1"/>
  <c r="H84" i="1"/>
  <c r="N83" i="1"/>
  <c r="H83" i="1"/>
  <c r="N82" i="1"/>
  <c r="H82" i="1"/>
  <c r="N80" i="1"/>
  <c r="H80" i="1"/>
  <c r="N79" i="1"/>
  <c r="H79" i="1"/>
  <c r="N78" i="1"/>
  <c r="H78" i="1"/>
  <c r="N77" i="1"/>
  <c r="H77" i="1"/>
  <c r="N76" i="1"/>
  <c r="H76" i="1"/>
  <c r="N75" i="1"/>
  <c r="H75" i="1"/>
  <c r="N74" i="1"/>
  <c r="H74" i="1"/>
  <c r="N73" i="1"/>
  <c r="H73" i="1"/>
  <c r="N72" i="1"/>
  <c r="H72" i="1"/>
  <c r="N71" i="1"/>
  <c r="H71" i="1"/>
  <c r="N70" i="1"/>
  <c r="H70" i="1"/>
  <c r="N69" i="1"/>
  <c r="H69" i="1"/>
  <c r="N67" i="1"/>
  <c r="H67" i="1"/>
  <c r="N66" i="1"/>
  <c r="H66" i="1"/>
  <c r="N65" i="1"/>
  <c r="H65" i="1"/>
  <c r="N64" i="1"/>
  <c r="H64" i="1"/>
  <c r="N63" i="1"/>
  <c r="H63" i="1"/>
  <c r="N62" i="1"/>
  <c r="H62" i="1"/>
  <c r="N61" i="1"/>
  <c r="H61" i="1"/>
  <c r="N60" i="1"/>
  <c r="H60" i="1"/>
  <c r="N59" i="1"/>
  <c r="H59" i="1"/>
  <c r="N58" i="1"/>
  <c r="H58" i="1"/>
  <c r="N57" i="1"/>
  <c r="H57" i="1"/>
  <c r="N56" i="1"/>
  <c r="H56" i="1"/>
  <c r="N54" i="1"/>
  <c r="H54" i="1"/>
  <c r="N53" i="1"/>
  <c r="H53" i="1"/>
  <c r="N52" i="1"/>
  <c r="H52" i="1"/>
  <c r="N51" i="1"/>
  <c r="H51" i="1"/>
  <c r="N50" i="1"/>
  <c r="H50" i="1"/>
  <c r="N49" i="1"/>
  <c r="H49" i="1"/>
  <c r="N48" i="1"/>
  <c r="H48" i="1"/>
  <c r="N47" i="1"/>
  <c r="H47" i="1"/>
  <c r="N46" i="1"/>
  <c r="H46" i="1"/>
  <c r="N45" i="1"/>
  <c r="H45" i="1"/>
  <c r="N44" i="1"/>
  <c r="H44" i="1"/>
  <c r="N43" i="1"/>
  <c r="H43" i="1"/>
  <c r="N40" i="1"/>
  <c r="H40" i="1"/>
  <c r="N16" i="1"/>
  <c r="H16" i="1"/>
  <c r="N15" i="1"/>
  <c r="H15" i="1"/>
</calcChain>
</file>

<file path=xl/sharedStrings.xml><?xml version="1.0" encoding="utf-8"?>
<sst xmlns="http://schemas.openxmlformats.org/spreadsheetml/2006/main" count="457" uniqueCount="70">
  <si>
    <t xml:space="preserve"> </t>
  </si>
  <si>
    <t>BANKING DEPOSITS IN FOREIGN CURRENCY BY HOLDER</t>
  </si>
  <si>
    <t xml:space="preserve"> II.10.2</t>
  </si>
  <si>
    <t xml:space="preserve">(In million of BIF) </t>
  </si>
  <si>
    <t xml:space="preserve">           Description</t>
  </si>
  <si>
    <t xml:space="preserve">                 Demand deposits</t>
  </si>
  <si>
    <t>Time deposits</t>
  </si>
  <si>
    <t>Households</t>
  </si>
  <si>
    <t xml:space="preserve">Other </t>
  </si>
  <si>
    <t>Public</t>
  </si>
  <si>
    <t>Other</t>
  </si>
  <si>
    <t>Local</t>
  </si>
  <si>
    <t>Total</t>
  </si>
  <si>
    <t xml:space="preserve">non-financial </t>
  </si>
  <si>
    <t>non-financial</t>
  </si>
  <si>
    <t>accounts</t>
  </si>
  <si>
    <t>government</t>
  </si>
  <si>
    <t>financial</t>
  </si>
  <si>
    <t xml:space="preserve">nonfinancial </t>
  </si>
  <si>
    <t>nonfinancial</t>
  </si>
  <si>
    <t>corporations</t>
  </si>
  <si>
    <t>intermediaries</t>
  </si>
  <si>
    <t>Period</t>
  </si>
  <si>
    <t>2008</t>
  </si>
  <si>
    <t>-</t>
  </si>
  <si>
    <t>2009</t>
  </si>
  <si>
    <t xml:space="preserve">2010 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</si>
  <si>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</si>
  <si>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</si>
  <si>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</si>
  <si>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</si>
  <si>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</si>
  <si>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</si>
  <si>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</si>
  <si>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</si>
  <si>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</si>
  <si>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</si>
  <si>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</si>
  <si>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</si>
  <si>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</si>
  <si>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</si>
  <si>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</si>
  <si>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</si>
  <si>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</si>
  <si>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</si>
  <si>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</si>
  <si>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</si>
  <si>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</si>
  <si>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</si>
  <si>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</si>
  <si>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</si>
  <si>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</si>
  <si>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</si>
  <si>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</si>
  <si>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</si>
  <si>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</si>
  <si>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</si>
  <si>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</si>
  <si>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</si>
  <si>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</si>
  <si>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</si>
  <si>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</si>
  <si>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</si>
  <si>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</si>
  <si>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</si>
  <si>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</si>
  <si>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</si>
  <si>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  May</t>
  </si>
  <si>
    <t xml:space="preserve">           July</t>
  </si>
  <si>
    <t>Source: Compiled from informations provided by BRB and Commercial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</si>
</sst>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4" x14ac:knownFonts="1">
    <font>
      <sz val="12"/>
      <name val="Helv"/>
    </font>
    <font>
      <sz val="12"/>
      <name val="Helv"/>
    </font>
    <font>
      <sz val="10"/>
      <name val="Helv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62">
    <xf numFmtId="164" fontId="0" fillId="0" borderId="0" xfId="0"/>
    <xf numFmtId="165" fontId="2" fillId="0" borderId="1" xfId="0" applyNumberFormat="1" applyFont="1" applyBorder="1" applyAlignment="1" applyProtection="1">
      <alignment horizontal="left"/>
    </xf>
    <xf numFmtId="164" fontId="2" fillId="0" borderId="2" xfId="0" applyFont="1" applyBorder="1"/>
    <xf numFmtId="165" fontId="2" fillId="0" borderId="2" xfId="0" applyNumberFormat="1" applyFont="1" applyBorder="1" applyAlignment="1" applyProtection="1"/>
    <xf numFmtId="164" fontId="2" fillId="0" borderId="2" xfId="0" applyFont="1" applyFill="1" applyBorder="1"/>
    <xf numFmtId="164" fontId="2" fillId="0" borderId="3" xfId="0" applyFont="1" applyBorder="1"/>
    <xf numFmtId="164" fontId="2" fillId="0" borderId="0" xfId="0" applyFont="1"/>
    <xf numFmtId="164" fontId="2" fillId="0" borderId="4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/>
    <xf numFmtId="165" fontId="2" fillId="0" borderId="7" xfId="0" applyNumberFormat="1" applyFont="1" applyFill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4" fontId="3" fillId="0" borderId="9" xfId="0" applyFont="1" applyBorder="1"/>
    <xf numFmtId="164" fontId="2" fillId="0" borderId="1" xfId="0" applyFont="1" applyBorder="1"/>
    <xf numFmtId="164" fontId="3" fillId="0" borderId="10" xfId="0" applyFont="1" applyBorder="1"/>
    <xf numFmtId="165" fontId="3" fillId="0" borderId="4" xfId="0" quotePrefix="1" applyNumberFormat="1" applyFont="1" applyBorder="1" applyAlignment="1" applyProtection="1">
      <alignment horizontal="center"/>
    </xf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5" xfId="0" quotePrefix="1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4" fontId="2" fillId="0" borderId="10" xfId="0" applyFont="1" applyBorder="1"/>
    <xf numFmtId="164" fontId="2" fillId="0" borderId="5" xfId="0" applyFont="1" applyBorder="1"/>
    <xf numFmtId="164" fontId="2" fillId="0" borderId="0" xfId="0" applyFont="1" applyBorder="1"/>
    <xf numFmtId="164" fontId="2" fillId="0" borderId="9" xfId="0" applyFont="1" applyBorder="1"/>
    <xf numFmtId="164" fontId="2" fillId="0" borderId="4" xfId="0" applyFont="1" applyFill="1" applyBorder="1"/>
    <xf numFmtId="165" fontId="2" fillId="0" borderId="1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Fill="1" applyBorder="1" applyAlignment="1" applyProtection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11" xfId="0" applyNumberFormat="1" applyFont="1" applyBorder="1" applyAlignment="1" applyProtection="1">
      <alignment horizontal="fill"/>
    </xf>
    <xf numFmtId="165" fontId="2" fillId="0" borderId="6" xfId="0" applyNumberFormat="1" applyFont="1" applyFill="1" applyBorder="1" applyAlignment="1" applyProtection="1">
      <alignment horizontal="fill"/>
    </xf>
    <xf numFmtId="164" fontId="2" fillId="0" borderId="3" xfId="0" applyFont="1" applyFill="1" applyBorder="1"/>
    <xf numFmtId="165" fontId="2" fillId="0" borderId="4" xfId="0" quotePrefix="1" applyNumberFormat="1" applyFont="1" applyBorder="1" applyAlignment="1" applyProtection="1">
      <alignment horizontal="left"/>
    </xf>
    <xf numFmtId="166" fontId="2" fillId="0" borderId="10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166" fontId="2" fillId="0" borderId="10" xfId="0" applyNumberFormat="1" applyFont="1" applyFill="1" applyBorder="1" applyAlignment="1" applyProtection="1">
      <alignment horizontal="right"/>
    </xf>
    <xf numFmtId="166" fontId="2" fillId="0" borderId="4" xfId="0" applyNumberFormat="1" applyFont="1" applyBorder="1" applyAlignment="1" applyProtection="1">
      <alignment horizontal="right"/>
    </xf>
    <xf numFmtId="166" fontId="2" fillId="0" borderId="5" xfId="0" applyNumberFormat="1" applyFont="1" applyBorder="1" applyAlignment="1" applyProtection="1">
      <alignment horizontal="right"/>
    </xf>
    <xf numFmtId="166" fontId="2" fillId="0" borderId="4" xfId="0" applyNumberFormat="1" applyFont="1" applyFill="1" applyBorder="1" applyAlignment="1" applyProtection="1">
      <alignment horizontal="right"/>
    </xf>
    <xf numFmtId="166" fontId="2" fillId="0" borderId="5" xfId="0" applyNumberFormat="1" applyFont="1" applyFill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left"/>
    </xf>
    <xf numFmtId="166" fontId="2" fillId="0" borderId="0" xfId="0" applyNumberFormat="1" applyFont="1" applyBorder="1"/>
    <xf numFmtId="166" fontId="1" fillId="0" borderId="5" xfId="1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Font="1" applyFill="1" applyBorder="1"/>
    <xf numFmtId="164" fontId="2" fillId="0" borderId="5" xfId="0" applyNumberFormat="1" applyFont="1" applyBorder="1" applyAlignment="1" applyProtection="1">
      <alignment horizontal="right"/>
    </xf>
    <xf numFmtId="164" fontId="3" fillId="0" borderId="6" xfId="0" applyFont="1" applyBorder="1"/>
    <xf numFmtId="164" fontId="2" fillId="0" borderId="7" xfId="0" applyFont="1" applyBorder="1"/>
    <xf numFmtId="164" fontId="2" fillId="0" borderId="7" xfId="0" applyFont="1" applyFill="1" applyBorder="1"/>
    <xf numFmtId="164" fontId="2" fillId="0" borderId="8" xfId="0" applyFont="1" applyBorder="1"/>
    <xf numFmtId="164" fontId="2" fillId="0" borderId="6" xfId="0" applyFont="1" applyBorder="1"/>
  </cellXfs>
  <cellStyles count="2">
    <cellStyle name="Normal" xfId="0" builtinId="0"/>
    <cellStyle name="Normal_II_10_2 Foreign currency depo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19050</xdr:colOff>
      <xdr:row>13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647700"/>
          <a:ext cx="140017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showGridLines="0" tabSelected="1" view="pageBreakPreview" topLeftCell="A34" zoomScale="60" zoomScaleNormal="100" workbookViewId="0">
      <selection activeCell="T145" sqref="T145"/>
    </sheetView>
  </sheetViews>
  <sheetFormatPr baseColWidth="10" defaultColWidth="8.88671875" defaultRowHeight="12.75" x14ac:dyDescent="0.2"/>
  <cols>
    <col min="1" max="1" width="16.21875" style="6" customWidth="1"/>
    <col min="2" max="2" width="8.88671875" style="6"/>
    <col min="3" max="3" width="9.44140625" style="6" bestFit="1" customWidth="1"/>
    <col min="4" max="4" width="9.109375" style="6" bestFit="1" customWidth="1"/>
    <col min="5" max="5" width="7.88671875" style="6" bestFit="1" customWidth="1"/>
    <col min="6" max="6" width="8.6640625" style="6" bestFit="1" customWidth="1"/>
    <col min="7" max="7" width="10.21875" style="6" bestFit="1" customWidth="1"/>
    <col min="8" max="9" width="8.88671875" style="6"/>
    <col min="10" max="11" width="9.109375" style="6" bestFit="1" customWidth="1"/>
    <col min="12" max="12" width="6.88671875" style="6" bestFit="1" customWidth="1"/>
    <col min="13" max="13" width="8.6640625" style="6" hidden="1" customWidth="1"/>
    <col min="14" max="14" width="7.88671875" style="6" bestFit="1" customWidth="1"/>
    <col min="15" max="16" width="8.88671875" style="6"/>
    <col min="17" max="17" width="18.109375" style="6" customWidth="1"/>
    <col min="18" max="16384" width="8.88671875" style="6"/>
  </cols>
  <sheetData>
    <row r="1" spans="1:1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  <c r="N1" s="5"/>
    </row>
    <row r="2" spans="1:14" x14ac:dyDescent="0.2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 t="s">
        <v>2</v>
      </c>
    </row>
    <row r="3" spans="1:14" x14ac:dyDescent="0.2">
      <c r="A3" s="7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0"/>
    </row>
    <row r="4" spans="1:14" x14ac:dyDescent="0.2">
      <c r="A4" s="11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4"/>
      <c r="N4" s="15"/>
    </row>
    <row r="5" spans="1:14" x14ac:dyDescent="0.2">
      <c r="A5" s="16"/>
      <c r="B5" s="17"/>
      <c r="C5" s="2"/>
      <c r="D5" s="2"/>
      <c r="E5" s="2"/>
      <c r="F5" s="2"/>
      <c r="G5" s="2"/>
      <c r="H5" s="5"/>
      <c r="I5" s="17"/>
      <c r="J5" s="2"/>
      <c r="K5" s="2"/>
      <c r="L5" s="2"/>
      <c r="M5" s="4"/>
      <c r="N5" s="5"/>
    </row>
    <row r="6" spans="1:14" x14ac:dyDescent="0.2">
      <c r="A6" s="18" t="s">
        <v>4</v>
      </c>
      <c r="B6" s="19" t="s">
        <v>5</v>
      </c>
      <c r="C6" s="20"/>
      <c r="D6" s="20"/>
      <c r="E6" s="20"/>
      <c r="F6" s="20"/>
      <c r="G6" s="20"/>
      <c r="H6" s="21"/>
      <c r="I6" s="22" t="s">
        <v>6</v>
      </c>
      <c r="J6" s="8"/>
      <c r="K6" s="8"/>
      <c r="L6" s="8"/>
      <c r="M6" s="8"/>
      <c r="N6" s="23"/>
    </row>
    <row r="7" spans="1:14" x14ac:dyDescent="0.2">
      <c r="A7" s="24"/>
      <c r="B7" s="11"/>
      <c r="C7" s="12"/>
      <c r="D7" s="12"/>
      <c r="E7" s="12"/>
      <c r="F7" s="12"/>
      <c r="G7" s="12"/>
      <c r="H7" s="15"/>
      <c r="I7" s="11"/>
      <c r="J7" s="12"/>
      <c r="K7" s="12"/>
      <c r="L7" s="12"/>
      <c r="M7" s="14"/>
      <c r="N7" s="15"/>
    </row>
    <row r="8" spans="1:14" x14ac:dyDescent="0.2">
      <c r="A8" s="18"/>
      <c r="B8" s="25"/>
      <c r="C8" s="26"/>
      <c r="D8" s="27"/>
      <c r="E8" s="7"/>
      <c r="F8" s="7"/>
      <c r="G8" s="7"/>
      <c r="H8" s="28"/>
      <c r="I8" s="26"/>
      <c r="J8" s="27"/>
      <c r="K8" s="7"/>
      <c r="L8" s="7"/>
      <c r="M8" s="29"/>
      <c r="N8" s="25"/>
    </row>
    <row r="9" spans="1:14" x14ac:dyDescent="0.2">
      <c r="A9" s="18"/>
      <c r="B9" s="30" t="s">
        <v>7</v>
      </c>
      <c r="C9" s="31" t="s">
        <v>8</v>
      </c>
      <c r="D9" s="32" t="s">
        <v>9</v>
      </c>
      <c r="E9" s="33" t="s">
        <v>10</v>
      </c>
      <c r="F9" s="33" t="s">
        <v>11</v>
      </c>
      <c r="G9" s="33" t="s">
        <v>10</v>
      </c>
      <c r="H9" s="30" t="s">
        <v>12</v>
      </c>
      <c r="I9" s="31" t="s">
        <v>7</v>
      </c>
      <c r="J9" s="31" t="s">
        <v>8</v>
      </c>
      <c r="K9" s="32" t="s">
        <v>9</v>
      </c>
      <c r="L9" s="33" t="s">
        <v>10</v>
      </c>
      <c r="M9" s="34" t="s">
        <v>11</v>
      </c>
      <c r="N9" s="30" t="s">
        <v>12</v>
      </c>
    </row>
    <row r="10" spans="1:14" x14ac:dyDescent="0.2">
      <c r="A10" s="18"/>
      <c r="B10" s="25"/>
      <c r="C10" s="31" t="s">
        <v>13</v>
      </c>
      <c r="D10" s="32" t="s">
        <v>14</v>
      </c>
      <c r="E10" s="33" t="s">
        <v>15</v>
      </c>
      <c r="F10" s="33" t="s">
        <v>16</v>
      </c>
      <c r="G10" s="33" t="s">
        <v>17</v>
      </c>
      <c r="H10" s="25"/>
      <c r="I10" s="26"/>
      <c r="J10" s="31" t="s">
        <v>18</v>
      </c>
      <c r="K10" s="32" t="s">
        <v>19</v>
      </c>
      <c r="L10" s="33" t="s">
        <v>15</v>
      </c>
      <c r="M10" s="34" t="s">
        <v>16</v>
      </c>
      <c r="N10" s="25"/>
    </row>
    <row r="11" spans="1:14" x14ac:dyDescent="0.2">
      <c r="A11" s="18"/>
      <c r="B11" s="25"/>
      <c r="C11" s="35" t="s">
        <v>20</v>
      </c>
      <c r="D11" s="32" t="s">
        <v>20</v>
      </c>
      <c r="E11" s="7"/>
      <c r="F11" s="7"/>
      <c r="G11" s="36" t="s">
        <v>21</v>
      </c>
      <c r="H11" s="25"/>
      <c r="I11" s="26"/>
      <c r="J11" s="35" t="s">
        <v>20</v>
      </c>
      <c r="K11" s="32" t="s">
        <v>20</v>
      </c>
      <c r="L11" s="7"/>
      <c r="M11" s="29"/>
      <c r="N11" s="25"/>
    </row>
    <row r="12" spans="1:14" x14ac:dyDescent="0.2">
      <c r="A12" s="18" t="s">
        <v>22</v>
      </c>
      <c r="B12" s="25"/>
      <c r="C12" s="26"/>
      <c r="D12" s="32"/>
      <c r="E12" s="7"/>
      <c r="F12" s="7"/>
      <c r="G12" s="7"/>
      <c r="H12" s="25"/>
      <c r="I12" s="26"/>
      <c r="J12" s="32"/>
      <c r="K12" s="7"/>
      <c r="L12" s="7"/>
      <c r="M12" s="29"/>
      <c r="N12" s="25"/>
    </row>
    <row r="13" spans="1:14" x14ac:dyDescent="0.2">
      <c r="A13" s="37"/>
      <c r="B13" s="37"/>
      <c r="C13" s="15"/>
      <c r="D13" s="12"/>
      <c r="E13" s="11"/>
      <c r="F13" s="11"/>
      <c r="G13" s="11"/>
      <c r="H13" s="37"/>
      <c r="I13" s="12"/>
      <c r="J13" s="37"/>
      <c r="K13" s="12"/>
      <c r="L13" s="37"/>
      <c r="M13" s="38"/>
      <c r="N13" s="37"/>
    </row>
    <row r="14" spans="1:14" x14ac:dyDescent="0.2">
      <c r="A14" s="17"/>
      <c r="B14" s="28"/>
      <c r="C14" s="2"/>
      <c r="D14" s="28"/>
      <c r="E14" s="2"/>
      <c r="F14" s="28"/>
      <c r="G14" s="17"/>
      <c r="H14" s="28"/>
      <c r="I14" s="5"/>
      <c r="J14" s="2"/>
      <c r="K14" s="28"/>
      <c r="L14" s="28"/>
      <c r="M14" s="39"/>
      <c r="N14" s="5"/>
    </row>
    <row r="15" spans="1:14" hidden="1" x14ac:dyDescent="0.2">
      <c r="A15" s="40" t="s">
        <v>23</v>
      </c>
      <c r="B15" s="41">
        <v>48853.799999999988</v>
      </c>
      <c r="C15" s="42">
        <v>8337</v>
      </c>
      <c r="D15" s="41">
        <v>2918.1</v>
      </c>
      <c r="E15" s="43">
        <v>393.90000000000003</v>
      </c>
      <c r="F15" s="44"/>
      <c r="G15" s="45" t="s">
        <v>24</v>
      </c>
      <c r="H15" s="41">
        <f>SUM(B15:G15)</f>
        <v>60502.799999999988</v>
      </c>
      <c r="I15" s="46">
        <v>1405.3000000000002</v>
      </c>
      <c r="J15" s="42">
        <v>1111.5</v>
      </c>
      <c r="K15" s="41" t="s">
        <v>24</v>
      </c>
      <c r="L15" s="41">
        <v>54.1</v>
      </c>
      <c r="M15" s="41" t="s">
        <v>24</v>
      </c>
      <c r="N15" s="46">
        <f>SUM(I15:M15)</f>
        <v>2570.9</v>
      </c>
    </row>
    <row r="16" spans="1:14" hidden="1" x14ac:dyDescent="0.2">
      <c r="A16" s="40" t="s">
        <v>25</v>
      </c>
      <c r="B16" s="41">
        <v>66475</v>
      </c>
      <c r="C16" s="42">
        <v>13061.3</v>
      </c>
      <c r="D16" s="41">
        <v>1209.6999999999998</v>
      </c>
      <c r="E16" s="42">
        <v>6.6999999999999993</v>
      </c>
      <c r="F16" s="41"/>
      <c r="G16" s="45" t="s">
        <v>24</v>
      </c>
      <c r="H16" s="41">
        <f>SUM(B16:G16)</f>
        <v>80752.7</v>
      </c>
      <c r="I16" s="46">
        <v>246.59999999999982</v>
      </c>
      <c r="J16" s="42">
        <v>246.1</v>
      </c>
      <c r="K16" s="41" t="s">
        <v>24</v>
      </c>
      <c r="L16" s="41" t="s">
        <v>24</v>
      </c>
      <c r="M16" s="41" t="s">
        <v>24</v>
      </c>
      <c r="N16" s="46">
        <f>SUM(I16:M16)</f>
        <v>492.69999999999982</v>
      </c>
    </row>
    <row r="17" spans="1:14" hidden="1" x14ac:dyDescent="0.2">
      <c r="A17" s="40" t="s">
        <v>26</v>
      </c>
      <c r="B17" s="44">
        <v>70181.000000000015</v>
      </c>
      <c r="C17" s="43">
        <v>17575.099999999999</v>
      </c>
      <c r="D17" s="44">
        <v>1715.3</v>
      </c>
      <c r="E17" s="43">
        <v>47</v>
      </c>
      <c r="F17" s="44">
        <v>0</v>
      </c>
      <c r="G17" s="47">
        <v>11.5</v>
      </c>
      <c r="H17" s="44">
        <v>89529.900000000009</v>
      </c>
      <c r="I17" s="48">
        <v>90</v>
      </c>
      <c r="J17" s="44">
        <v>0</v>
      </c>
      <c r="K17" s="44">
        <v>0</v>
      </c>
      <c r="L17" s="44">
        <v>0</v>
      </c>
      <c r="M17" s="44" t="s">
        <v>24</v>
      </c>
      <c r="N17" s="48">
        <v>90</v>
      </c>
    </row>
    <row r="18" spans="1:14" hidden="1" x14ac:dyDescent="0.2">
      <c r="A18" s="40" t="s">
        <v>27</v>
      </c>
      <c r="B18" s="41">
        <v>59291.700000000004</v>
      </c>
      <c r="C18" s="42">
        <v>18735.400000000001</v>
      </c>
      <c r="D18" s="41">
        <v>6439.5</v>
      </c>
      <c r="E18" s="42">
        <v>0.59999999999999987</v>
      </c>
      <c r="F18" s="41">
        <v>0</v>
      </c>
      <c r="G18" s="45">
        <v>0</v>
      </c>
      <c r="H18" s="41">
        <v>84467.200000000012</v>
      </c>
      <c r="I18" s="46">
        <v>49.099999999999994</v>
      </c>
      <c r="J18" s="42">
        <v>4615.1000000000004</v>
      </c>
      <c r="K18" s="41">
        <v>0</v>
      </c>
      <c r="L18" s="41">
        <v>0</v>
      </c>
      <c r="M18" s="41" t="s">
        <v>24</v>
      </c>
      <c r="N18" s="46">
        <v>4664.2000000000007</v>
      </c>
    </row>
    <row r="19" spans="1:14" x14ac:dyDescent="0.2">
      <c r="A19" s="40" t="s">
        <v>28</v>
      </c>
      <c r="B19" s="41">
        <v>99717.200000000012</v>
      </c>
      <c r="C19" s="42">
        <v>21633.800000000003</v>
      </c>
      <c r="D19" s="41">
        <v>9205</v>
      </c>
      <c r="E19" s="42">
        <v>746.09999999999991</v>
      </c>
      <c r="F19" s="41" t="s">
        <v>24</v>
      </c>
      <c r="G19" s="45">
        <v>1230.3</v>
      </c>
      <c r="H19" s="41">
        <v>132532.4</v>
      </c>
      <c r="I19" s="46">
        <v>1474.8999999999999</v>
      </c>
      <c r="J19" s="41" t="s">
        <v>24</v>
      </c>
      <c r="K19" s="41" t="s">
        <v>24</v>
      </c>
      <c r="L19" s="41" t="s">
        <v>24</v>
      </c>
      <c r="M19" s="41" t="s">
        <v>24</v>
      </c>
      <c r="N19" s="46">
        <v>1474.8999999999999</v>
      </c>
    </row>
    <row r="20" spans="1:14" x14ac:dyDescent="0.2">
      <c r="A20" s="40" t="s">
        <v>29</v>
      </c>
      <c r="B20" s="41">
        <v>103026.79999999999</v>
      </c>
      <c r="C20" s="42">
        <v>21355.599999999999</v>
      </c>
      <c r="D20" s="41">
        <v>6290.5</v>
      </c>
      <c r="E20" s="42">
        <v>723.10000000000014</v>
      </c>
      <c r="F20" s="41" t="s">
        <v>24</v>
      </c>
      <c r="G20" s="45">
        <v>811.8</v>
      </c>
      <c r="H20" s="41">
        <v>132207.79999999999</v>
      </c>
      <c r="I20" s="46">
        <v>3888.3999999999996</v>
      </c>
      <c r="J20" s="41" t="s">
        <v>24</v>
      </c>
      <c r="K20" s="41" t="s">
        <v>24</v>
      </c>
      <c r="L20" s="41" t="s">
        <v>24</v>
      </c>
      <c r="M20" s="46"/>
      <c r="N20" s="46">
        <v>3888.3999999999996</v>
      </c>
    </row>
    <row r="21" spans="1:14" x14ac:dyDescent="0.2">
      <c r="A21" s="40" t="s">
        <v>30</v>
      </c>
      <c r="B21" s="41">
        <v>73871.700000000012</v>
      </c>
      <c r="C21" s="42">
        <v>33637.5</v>
      </c>
      <c r="D21" s="41">
        <v>6898.7999999999993</v>
      </c>
      <c r="E21" s="42">
        <v>43029.1</v>
      </c>
      <c r="F21" s="41" t="s">
        <v>24</v>
      </c>
      <c r="G21" s="45">
        <v>684.1</v>
      </c>
      <c r="H21" s="41">
        <v>158121.20000000001</v>
      </c>
      <c r="I21" s="46">
        <v>3824.5</v>
      </c>
      <c r="J21" s="42">
        <v>1323</v>
      </c>
      <c r="K21" s="41">
        <v>255.3</v>
      </c>
      <c r="L21" s="41">
        <v>1102.7</v>
      </c>
      <c r="M21" s="41" t="s">
        <v>24</v>
      </c>
      <c r="N21" s="46">
        <v>6505.5</v>
      </c>
    </row>
    <row r="22" spans="1:14" x14ac:dyDescent="0.2">
      <c r="A22" s="40" t="s">
        <v>31</v>
      </c>
      <c r="B22" s="41">
        <v>53895.1</v>
      </c>
      <c r="C22" s="42">
        <v>41922.499999999993</v>
      </c>
      <c r="D22" s="41">
        <v>2805.9999999999995</v>
      </c>
      <c r="E22" s="42">
        <v>21108.899999999998</v>
      </c>
      <c r="F22" s="41">
        <v>42.2</v>
      </c>
      <c r="G22" s="45">
        <v>69.900000000000006</v>
      </c>
      <c r="H22" s="41">
        <v>119844.59999999998</v>
      </c>
      <c r="I22" s="46">
        <v>4997.8</v>
      </c>
      <c r="J22" s="42">
        <v>7233.0999999999995</v>
      </c>
      <c r="K22" s="41">
        <v>1770.9</v>
      </c>
      <c r="L22" s="41">
        <v>1405.4</v>
      </c>
      <c r="M22" s="41" t="s">
        <v>24</v>
      </c>
      <c r="N22" s="46">
        <v>15407.199999999999</v>
      </c>
    </row>
    <row r="23" spans="1:14" x14ac:dyDescent="0.2">
      <c r="A23" s="40" t="s">
        <v>32</v>
      </c>
      <c r="B23" s="41">
        <v>44907.199999999997</v>
      </c>
      <c r="C23" s="42">
        <v>27568.199999999997</v>
      </c>
      <c r="D23" s="41">
        <v>1049.2999999999997</v>
      </c>
      <c r="E23" s="42">
        <v>7985.4999999999991</v>
      </c>
      <c r="F23" s="41">
        <v>0.30000000000000004</v>
      </c>
      <c r="G23" s="45">
        <v>70.5</v>
      </c>
      <c r="H23" s="41">
        <v>81581</v>
      </c>
      <c r="I23" s="46">
        <v>4011.7</v>
      </c>
      <c r="J23" s="42">
        <v>6054.4000000000005</v>
      </c>
      <c r="K23" s="41">
        <v>1281.8</v>
      </c>
      <c r="L23" s="41">
        <v>1041.0999999999999</v>
      </c>
      <c r="M23" s="46"/>
      <c r="N23" s="46">
        <v>12389</v>
      </c>
    </row>
    <row r="24" spans="1:14" x14ac:dyDescent="0.2">
      <c r="A24" s="49"/>
      <c r="B24" s="41"/>
      <c r="C24" s="42"/>
      <c r="D24" s="41"/>
      <c r="E24" s="42"/>
      <c r="F24" s="41"/>
      <c r="G24" s="45"/>
      <c r="H24" s="41"/>
      <c r="I24" s="46"/>
      <c r="J24" s="42"/>
      <c r="K24" s="41"/>
      <c r="L24" s="41"/>
      <c r="M24" s="48"/>
      <c r="N24" s="46"/>
    </row>
    <row r="25" spans="1:14" x14ac:dyDescent="0.2">
      <c r="A25" s="50" t="s">
        <v>33</v>
      </c>
      <c r="B25" s="41">
        <v>105568.00000000001</v>
      </c>
      <c r="C25" s="42">
        <v>31952.2</v>
      </c>
      <c r="D25" s="41">
        <v>6564.4000000000005</v>
      </c>
      <c r="E25" s="42">
        <v>580.49999999999989</v>
      </c>
      <c r="F25" s="41" t="s">
        <v>24</v>
      </c>
      <c r="G25" s="45">
        <v>790.3</v>
      </c>
      <c r="H25" s="41">
        <v>145455.4</v>
      </c>
      <c r="I25" s="46">
        <v>3485.9</v>
      </c>
      <c r="J25" s="42">
        <v>1060</v>
      </c>
      <c r="K25" s="41">
        <v>59.1</v>
      </c>
      <c r="L25" s="41" t="s">
        <v>24</v>
      </c>
      <c r="M25" s="41" t="s">
        <v>24</v>
      </c>
      <c r="N25" s="46">
        <v>4605</v>
      </c>
    </row>
    <row r="26" spans="1:14" x14ac:dyDescent="0.2">
      <c r="A26" s="50" t="s">
        <v>34</v>
      </c>
      <c r="B26" s="41">
        <v>107807</v>
      </c>
      <c r="C26" s="42">
        <v>24122.300000000003</v>
      </c>
      <c r="D26" s="41">
        <v>5605.2999999999993</v>
      </c>
      <c r="E26" s="42">
        <v>557</v>
      </c>
      <c r="F26" s="41" t="s">
        <v>24</v>
      </c>
      <c r="G26" s="45">
        <v>769.2</v>
      </c>
      <c r="H26" s="41">
        <v>138860.79999999999</v>
      </c>
      <c r="I26" s="46">
        <v>4982.3999999999996</v>
      </c>
      <c r="J26" s="42">
        <v>2069.8000000000002</v>
      </c>
      <c r="K26" s="41">
        <v>58.7</v>
      </c>
      <c r="L26" s="41" t="s">
        <v>24</v>
      </c>
      <c r="M26" s="41" t="s">
        <v>24</v>
      </c>
      <c r="N26" s="46">
        <v>7110.9</v>
      </c>
    </row>
    <row r="27" spans="1:14" x14ac:dyDescent="0.2">
      <c r="A27" s="50" t="s">
        <v>35</v>
      </c>
      <c r="B27" s="41">
        <v>111847.69999999998</v>
      </c>
      <c r="C27" s="42">
        <v>22312.7</v>
      </c>
      <c r="D27" s="41">
        <v>8018.4999999999991</v>
      </c>
      <c r="E27" s="42">
        <v>682.7</v>
      </c>
      <c r="F27" s="41" t="s">
        <v>24</v>
      </c>
      <c r="G27" s="45">
        <v>692.7</v>
      </c>
      <c r="H27" s="41">
        <v>143554.30000000002</v>
      </c>
      <c r="I27" s="46">
        <v>4788.6000000000004</v>
      </c>
      <c r="J27" s="42">
        <v>1018.3</v>
      </c>
      <c r="K27" s="41">
        <v>0.2</v>
      </c>
      <c r="L27" s="41" t="s">
        <v>24</v>
      </c>
      <c r="M27" s="41" t="s">
        <v>24</v>
      </c>
      <c r="N27" s="46">
        <v>5807.1</v>
      </c>
    </row>
    <row r="28" spans="1:14" x14ac:dyDescent="0.2">
      <c r="A28" s="50" t="s">
        <v>36</v>
      </c>
      <c r="B28" s="41">
        <v>73871.700000000012</v>
      </c>
      <c r="C28" s="42">
        <v>33637.5</v>
      </c>
      <c r="D28" s="41">
        <v>6898.7999999999993</v>
      </c>
      <c r="E28" s="42">
        <v>43029.1</v>
      </c>
      <c r="F28" s="41" t="s">
        <v>24</v>
      </c>
      <c r="G28" s="45">
        <v>684.1</v>
      </c>
      <c r="H28" s="41">
        <v>158121.20000000001</v>
      </c>
      <c r="I28" s="46">
        <v>3824.5</v>
      </c>
      <c r="J28" s="42">
        <v>1323</v>
      </c>
      <c r="K28" s="41">
        <v>255.3</v>
      </c>
      <c r="L28" s="41">
        <v>1102.7</v>
      </c>
      <c r="M28" s="41" t="s">
        <v>24</v>
      </c>
      <c r="N28" s="46">
        <v>6505.5</v>
      </c>
    </row>
    <row r="29" spans="1:14" x14ac:dyDescent="0.2">
      <c r="A29" s="50"/>
      <c r="B29" s="41"/>
      <c r="C29" s="42"/>
      <c r="D29" s="41"/>
      <c r="E29" s="42"/>
      <c r="F29" s="41"/>
      <c r="G29" s="45"/>
      <c r="H29" s="41"/>
      <c r="I29" s="46"/>
      <c r="J29" s="42"/>
      <c r="K29" s="41"/>
      <c r="L29" s="41"/>
      <c r="M29" s="41"/>
      <c r="N29" s="46"/>
    </row>
    <row r="30" spans="1:14" x14ac:dyDescent="0.2">
      <c r="A30" s="50" t="s">
        <v>37</v>
      </c>
      <c r="B30" s="41">
        <v>70730.2</v>
      </c>
      <c r="C30" s="42">
        <v>22711.200000000001</v>
      </c>
      <c r="D30" s="41">
        <v>7761.5</v>
      </c>
      <c r="E30" s="42">
        <v>42388.5</v>
      </c>
      <c r="F30" s="41" t="s">
        <v>24</v>
      </c>
      <c r="G30" s="45">
        <v>684.1</v>
      </c>
      <c r="H30" s="41">
        <v>144275.5</v>
      </c>
      <c r="I30" s="46">
        <v>3744.7000000000003</v>
      </c>
      <c r="J30" s="42">
        <v>198.8</v>
      </c>
      <c r="K30" s="41">
        <v>238.1</v>
      </c>
      <c r="L30" s="41">
        <v>1104.4000000000001</v>
      </c>
      <c r="M30" s="41" t="s">
        <v>24</v>
      </c>
      <c r="N30" s="46">
        <v>5286</v>
      </c>
    </row>
    <row r="31" spans="1:14" x14ac:dyDescent="0.2">
      <c r="A31" s="50" t="s">
        <v>38</v>
      </c>
      <c r="B31" s="41">
        <v>73692.7</v>
      </c>
      <c r="C31" s="42">
        <v>21336.9</v>
      </c>
      <c r="D31" s="41">
        <v>5543</v>
      </c>
      <c r="E31" s="42">
        <v>30067.399999999998</v>
      </c>
      <c r="F31" s="41" t="s">
        <v>24</v>
      </c>
      <c r="G31" s="45">
        <v>8</v>
      </c>
      <c r="H31" s="41">
        <v>130648</v>
      </c>
      <c r="I31" s="46">
        <v>3908.8999999999996</v>
      </c>
      <c r="J31" s="42">
        <v>244.1</v>
      </c>
      <c r="K31" s="41">
        <v>30.8</v>
      </c>
      <c r="L31" s="41">
        <v>1409.8</v>
      </c>
      <c r="M31" s="41" t="s">
        <v>24</v>
      </c>
      <c r="N31" s="46">
        <v>5593.6</v>
      </c>
    </row>
    <row r="32" spans="1:14" x14ac:dyDescent="0.2">
      <c r="A32" s="50" t="s">
        <v>39</v>
      </c>
      <c r="B32" s="41">
        <v>74071.8</v>
      </c>
      <c r="C32" s="42">
        <v>23412.3</v>
      </c>
      <c r="D32" s="41">
        <v>3366.2000000000007</v>
      </c>
      <c r="E32" s="42">
        <v>34361.1</v>
      </c>
      <c r="F32" s="41" t="s">
        <v>24</v>
      </c>
      <c r="G32" s="45">
        <v>8</v>
      </c>
      <c r="H32" s="41">
        <v>135219.4</v>
      </c>
      <c r="I32" s="46">
        <v>3757.9000000000005</v>
      </c>
      <c r="J32" s="41" t="s">
        <v>24</v>
      </c>
      <c r="K32" s="41" t="s">
        <v>24</v>
      </c>
      <c r="L32" s="41">
        <v>1717.8</v>
      </c>
      <c r="M32" s="41" t="s">
        <v>24</v>
      </c>
      <c r="N32" s="46">
        <v>5475.7000000000007</v>
      </c>
    </row>
    <row r="33" spans="1:14" x14ac:dyDescent="0.2">
      <c r="A33" s="50" t="s">
        <v>40</v>
      </c>
      <c r="B33" s="41">
        <v>53895.1</v>
      </c>
      <c r="C33" s="42">
        <v>41922.499999999993</v>
      </c>
      <c r="D33" s="41">
        <v>2805.9999999999995</v>
      </c>
      <c r="E33" s="42">
        <v>21108.899999999998</v>
      </c>
      <c r="F33" s="41">
        <v>42.2</v>
      </c>
      <c r="G33" s="45">
        <v>69.900000000000006</v>
      </c>
      <c r="H33" s="41">
        <v>119844.59999999998</v>
      </c>
      <c r="I33" s="46">
        <v>4997.8</v>
      </c>
      <c r="J33" s="42">
        <v>7233.0999999999995</v>
      </c>
      <c r="K33" s="41">
        <v>1770.9</v>
      </c>
      <c r="L33" s="41">
        <v>1405.4</v>
      </c>
      <c r="M33" s="41" t="s">
        <v>24</v>
      </c>
      <c r="N33" s="46">
        <v>15407.199999999999</v>
      </c>
    </row>
    <row r="34" spans="1:14" x14ac:dyDescent="0.2">
      <c r="A34" s="50"/>
      <c r="B34" s="41"/>
      <c r="C34" s="42"/>
      <c r="D34" s="41"/>
      <c r="E34" s="42"/>
      <c r="F34" s="41"/>
      <c r="G34" s="45"/>
      <c r="H34" s="41"/>
      <c r="I34" s="46"/>
      <c r="J34" s="42"/>
      <c r="K34" s="41"/>
      <c r="L34" s="41"/>
      <c r="M34" s="41"/>
      <c r="N34" s="46"/>
    </row>
    <row r="35" spans="1:14" x14ac:dyDescent="0.2">
      <c r="A35" s="50" t="s">
        <v>41</v>
      </c>
      <c r="B35" s="41">
        <v>55437.3</v>
      </c>
      <c r="C35" s="42">
        <v>31312.400000000001</v>
      </c>
      <c r="D35" s="41">
        <v>1348.6000000000001</v>
      </c>
      <c r="E35" s="42">
        <v>12206.4</v>
      </c>
      <c r="F35" s="41">
        <v>0.2</v>
      </c>
      <c r="G35" s="45">
        <v>72.800000000000011</v>
      </c>
      <c r="H35" s="41">
        <v>100377.70000000001</v>
      </c>
      <c r="I35" s="46">
        <v>3783.4</v>
      </c>
      <c r="J35" s="42">
        <v>2757.4</v>
      </c>
      <c r="K35" s="41">
        <v>6063.3</v>
      </c>
      <c r="L35" s="41">
        <v>5432.6</v>
      </c>
      <c r="M35" s="41" t="s">
        <v>24</v>
      </c>
      <c r="N35" s="46">
        <v>18036.7</v>
      </c>
    </row>
    <row r="36" spans="1:14" x14ac:dyDescent="0.2">
      <c r="A36" s="50" t="s">
        <v>38</v>
      </c>
      <c r="B36" s="41">
        <v>57067.9</v>
      </c>
      <c r="C36" s="42">
        <v>29529</v>
      </c>
      <c r="D36" s="41">
        <v>2371.3999999999996</v>
      </c>
      <c r="E36" s="42">
        <v>9249.5</v>
      </c>
      <c r="F36" s="41">
        <v>40.799999999999997</v>
      </c>
      <c r="G36" s="45">
        <v>72.5</v>
      </c>
      <c r="H36" s="41">
        <v>98331.099999999991</v>
      </c>
      <c r="I36" s="46">
        <v>3647.6000000000004</v>
      </c>
      <c r="J36" s="42">
        <v>6265.9</v>
      </c>
      <c r="K36" s="41">
        <v>5734.7</v>
      </c>
      <c r="L36" s="41">
        <v>2.7</v>
      </c>
      <c r="M36" s="46"/>
      <c r="N36" s="46">
        <v>15650.900000000001</v>
      </c>
    </row>
    <row r="37" spans="1:14" x14ac:dyDescent="0.2">
      <c r="A37" s="50" t="s">
        <v>39</v>
      </c>
      <c r="B37" s="41">
        <v>35650.699999999997</v>
      </c>
      <c r="C37" s="42">
        <v>45148.800000000003</v>
      </c>
      <c r="D37" s="41">
        <v>2606.0000000000005</v>
      </c>
      <c r="E37" s="42">
        <v>11505.2</v>
      </c>
      <c r="F37" s="41">
        <v>0.30000000000000104</v>
      </c>
      <c r="G37" s="45">
        <v>74.3</v>
      </c>
      <c r="H37" s="41">
        <v>94985.3</v>
      </c>
      <c r="I37" s="46">
        <v>3580.3999999999996</v>
      </c>
      <c r="J37" s="42">
        <v>5977.8</v>
      </c>
      <c r="K37" s="41">
        <v>723.7</v>
      </c>
      <c r="L37" s="41">
        <v>1785.1</v>
      </c>
      <c r="M37" s="46"/>
      <c r="N37" s="46">
        <v>12067.000000000002</v>
      </c>
    </row>
    <row r="38" spans="1:14" x14ac:dyDescent="0.2">
      <c r="A38" s="50" t="s">
        <v>40</v>
      </c>
      <c r="B38" s="41">
        <v>44907.199999999997</v>
      </c>
      <c r="C38" s="42">
        <v>27568.199999999997</v>
      </c>
      <c r="D38" s="41">
        <v>1049.2999999999997</v>
      </c>
      <c r="E38" s="42">
        <v>7985.4999999999991</v>
      </c>
      <c r="F38" s="41">
        <v>0.30000000000000004</v>
      </c>
      <c r="G38" s="45">
        <v>70.5</v>
      </c>
      <c r="H38" s="41">
        <v>81581</v>
      </c>
      <c r="I38" s="46">
        <v>4011.7</v>
      </c>
      <c r="J38" s="42">
        <v>6054.4000000000005</v>
      </c>
      <c r="K38" s="41">
        <v>1281.8</v>
      </c>
      <c r="L38" s="41">
        <v>1041.0999999999999</v>
      </c>
      <c r="M38" s="46"/>
      <c r="N38" s="46">
        <v>12389</v>
      </c>
    </row>
    <row r="39" spans="1:14" x14ac:dyDescent="0.2">
      <c r="A39" s="50"/>
      <c r="B39" s="41"/>
      <c r="C39" s="42"/>
      <c r="D39" s="41"/>
      <c r="E39" s="42"/>
      <c r="F39" s="41"/>
      <c r="G39" s="45"/>
      <c r="H39" s="41"/>
      <c r="I39" s="46"/>
      <c r="J39" s="42"/>
      <c r="K39" s="41"/>
      <c r="L39" s="41"/>
      <c r="M39" s="46"/>
      <c r="N39" s="46"/>
    </row>
    <row r="40" spans="1:14" x14ac:dyDescent="0.2">
      <c r="A40" s="50" t="s">
        <v>42</v>
      </c>
      <c r="B40" s="41">
        <v>52038.700000000004</v>
      </c>
      <c r="C40" s="42">
        <v>28593.099999999995</v>
      </c>
      <c r="D40" s="41">
        <v>1147.5999999999999</v>
      </c>
      <c r="E40" s="42">
        <v>4516.5</v>
      </c>
      <c r="F40" s="41">
        <v>1.3</v>
      </c>
      <c r="G40" s="45">
        <v>72</v>
      </c>
      <c r="H40" s="41">
        <f>SUM(B40:G40)</f>
        <v>86369.200000000012</v>
      </c>
      <c r="I40" s="46">
        <v>3681.2999999999997</v>
      </c>
      <c r="J40" s="42">
        <v>6397.9000000000005</v>
      </c>
      <c r="K40" s="41">
        <v>582.29999999999995</v>
      </c>
      <c r="L40" s="41">
        <v>28.4</v>
      </c>
      <c r="M40" s="46"/>
      <c r="N40" s="46">
        <f>SUM(I40:M40)</f>
        <v>10689.9</v>
      </c>
    </row>
    <row r="41" spans="1:14" x14ac:dyDescent="0.2">
      <c r="A41" s="50" t="s">
        <v>34</v>
      </c>
      <c r="B41" s="41">
        <v>55237.5</v>
      </c>
      <c r="C41" s="42">
        <v>28654.1</v>
      </c>
      <c r="D41" s="41">
        <v>1035.2</v>
      </c>
      <c r="E41" s="42">
        <v>4172.3</v>
      </c>
      <c r="F41" s="41">
        <v>1.3</v>
      </c>
      <c r="G41" s="45">
        <v>0</v>
      </c>
      <c r="H41" s="41">
        <v>89100.400000000009</v>
      </c>
      <c r="I41" s="46">
        <v>3362.3</v>
      </c>
      <c r="J41" s="42">
        <v>11046.4</v>
      </c>
      <c r="K41" s="41">
        <v>600.79999999999995</v>
      </c>
      <c r="L41" s="41">
        <v>28.8</v>
      </c>
      <c r="M41" s="46"/>
      <c r="N41" s="46">
        <v>15038.3</v>
      </c>
    </row>
    <row r="42" spans="1:14" x14ac:dyDescent="0.2">
      <c r="A42" s="50"/>
      <c r="B42" s="41"/>
      <c r="C42" s="42"/>
      <c r="D42" s="41"/>
      <c r="E42" s="42"/>
      <c r="F42" s="41" t="s">
        <v>24</v>
      </c>
      <c r="G42" s="45"/>
      <c r="H42" s="41"/>
      <c r="I42" s="46"/>
      <c r="J42" s="42"/>
      <c r="K42" s="41"/>
      <c r="L42" s="41"/>
      <c r="M42" s="48"/>
      <c r="N42" s="46"/>
    </row>
    <row r="43" spans="1:14" hidden="1" x14ac:dyDescent="0.2">
      <c r="A43" s="50" t="s">
        <v>43</v>
      </c>
      <c r="B43" s="41">
        <v>33212.100000000006</v>
      </c>
      <c r="C43" s="42">
        <v>5845.7999999999993</v>
      </c>
      <c r="D43" s="41">
        <v>1131</v>
      </c>
      <c r="E43" s="42">
        <v>952.1</v>
      </c>
      <c r="F43" s="41" t="s">
        <v>24</v>
      </c>
      <c r="G43" s="45" t="s">
        <v>24</v>
      </c>
      <c r="H43" s="41">
        <f t="shared" ref="H43:H54" si="0">SUM(B43:G43)</f>
        <v>41141.000000000007</v>
      </c>
      <c r="I43" s="46">
        <v>1193.3</v>
      </c>
      <c r="J43" s="42">
        <v>810</v>
      </c>
      <c r="K43" s="41" t="s">
        <v>24</v>
      </c>
      <c r="L43" s="41">
        <v>52.9</v>
      </c>
      <c r="M43" s="41" t="s">
        <v>24</v>
      </c>
      <c r="N43" s="46">
        <f t="shared" ref="N43:N54" si="1">SUM(I43:M43)</f>
        <v>2056.1999999999998</v>
      </c>
    </row>
    <row r="44" spans="1:14" hidden="1" x14ac:dyDescent="0.2">
      <c r="A44" s="50" t="s">
        <v>44</v>
      </c>
      <c r="B44" s="41">
        <v>39511.600000000006</v>
      </c>
      <c r="C44" s="42">
        <v>7956.2</v>
      </c>
      <c r="D44" s="41">
        <v>1121.7</v>
      </c>
      <c r="E44" s="42">
        <v>1218.5</v>
      </c>
      <c r="F44" s="41" t="s">
        <v>24</v>
      </c>
      <c r="G44" s="45" t="s">
        <v>24</v>
      </c>
      <c r="H44" s="41">
        <f t="shared" si="0"/>
        <v>49808</v>
      </c>
      <c r="I44" s="46">
        <v>950.4</v>
      </c>
      <c r="J44" s="42">
        <v>1046.2</v>
      </c>
      <c r="K44" s="41" t="s">
        <v>24</v>
      </c>
      <c r="L44" s="41">
        <v>54</v>
      </c>
      <c r="M44" s="41" t="s">
        <v>24</v>
      </c>
      <c r="N44" s="46">
        <f t="shared" si="1"/>
        <v>2050.6</v>
      </c>
    </row>
    <row r="45" spans="1:14" hidden="1" x14ac:dyDescent="0.2">
      <c r="A45" s="50" t="s">
        <v>45</v>
      </c>
      <c r="B45" s="41">
        <v>47610.3</v>
      </c>
      <c r="C45" s="42">
        <v>9075.2999999999993</v>
      </c>
      <c r="D45" s="41">
        <v>1259.5999999999999</v>
      </c>
      <c r="E45" s="42">
        <v>653.20000000000005</v>
      </c>
      <c r="F45" s="41" t="s">
        <v>24</v>
      </c>
      <c r="G45" s="45" t="s">
        <v>24</v>
      </c>
      <c r="H45" s="41">
        <f t="shared" si="0"/>
        <v>58598.400000000001</v>
      </c>
      <c r="I45" s="46">
        <v>947.7000000000005</v>
      </c>
      <c r="J45" s="41" t="s">
        <v>24</v>
      </c>
      <c r="K45" s="41" t="s">
        <v>24</v>
      </c>
      <c r="L45" s="41">
        <v>56.5</v>
      </c>
      <c r="M45" s="41" t="s">
        <v>24</v>
      </c>
      <c r="N45" s="46">
        <f t="shared" si="1"/>
        <v>1004.2000000000005</v>
      </c>
    </row>
    <row r="46" spans="1:14" hidden="1" x14ac:dyDescent="0.2">
      <c r="A46" s="50" t="s">
        <v>46</v>
      </c>
      <c r="B46" s="41">
        <v>42029.5</v>
      </c>
      <c r="C46" s="42">
        <v>8858.9000000000015</v>
      </c>
      <c r="D46" s="41">
        <v>1200.5999999999999</v>
      </c>
      <c r="E46" s="42">
        <v>392.20000000000005</v>
      </c>
      <c r="F46" s="41" t="s">
        <v>24</v>
      </c>
      <c r="G46" s="45" t="s">
        <v>24</v>
      </c>
      <c r="H46" s="41">
        <f t="shared" si="0"/>
        <v>52481.2</v>
      </c>
      <c r="I46" s="46">
        <v>1115.5000000000005</v>
      </c>
      <c r="J46" s="42">
        <v>821.2</v>
      </c>
      <c r="K46" s="41" t="s">
        <v>24</v>
      </c>
      <c r="L46" s="41">
        <v>55.6</v>
      </c>
      <c r="M46" s="41" t="s">
        <v>24</v>
      </c>
      <c r="N46" s="46">
        <f t="shared" si="1"/>
        <v>1992.3000000000004</v>
      </c>
    </row>
    <row r="47" spans="1:14" hidden="1" x14ac:dyDescent="0.2">
      <c r="A47" s="50" t="s">
        <v>47</v>
      </c>
      <c r="B47" s="41">
        <v>39178</v>
      </c>
      <c r="C47" s="42">
        <v>8339.4000000000015</v>
      </c>
      <c r="D47" s="41">
        <v>1173.1770000000001</v>
      </c>
      <c r="E47" s="42">
        <v>687.80000000000007</v>
      </c>
      <c r="F47" s="41" t="s">
        <v>24</v>
      </c>
      <c r="G47" s="45" t="s">
        <v>24</v>
      </c>
      <c r="H47" s="41">
        <f t="shared" si="0"/>
        <v>49378.377000000008</v>
      </c>
      <c r="I47" s="46">
        <v>1104.0000000000002</v>
      </c>
      <c r="J47" s="42">
        <v>1061.5</v>
      </c>
      <c r="K47" s="41" t="s">
        <v>24</v>
      </c>
      <c r="L47" s="41">
        <v>55.8</v>
      </c>
      <c r="M47" s="41" t="s">
        <v>24</v>
      </c>
      <c r="N47" s="46">
        <f t="shared" si="1"/>
        <v>2221.3000000000002</v>
      </c>
    </row>
    <row r="48" spans="1:14" hidden="1" x14ac:dyDescent="0.2">
      <c r="A48" s="50" t="s">
        <v>38</v>
      </c>
      <c r="B48" s="41">
        <v>39632.1</v>
      </c>
      <c r="C48" s="42">
        <v>9404.2999999999993</v>
      </c>
      <c r="D48" s="41">
        <v>1317.8</v>
      </c>
      <c r="E48" s="42">
        <v>1026.5</v>
      </c>
      <c r="F48" s="41" t="s">
        <v>24</v>
      </c>
      <c r="G48" s="45" t="s">
        <v>24</v>
      </c>
      <c r="H48" s="41">
        <f t="shared" si="0"/>
        <v>51380.7</v>
      </c>
      <c r="I48" s="46">
        <v>985.00000000000023</v>
      </c>
      <c r="J48" s="42">
        <v>1075</v>
      </c>
      <c r="K48" s="41" t="s">
        <v>24</v>
      </c>
      <c r="L48" s="41">
        <v>57.2</v>
      </c>
      <c r="M48" s="41" t="s">
        <v>24</v>
      </c>
      <c r="N48" s="46">
        <f t="shared" si="1"/>
        <v>2117.1999999999998</v>
      </c>
    </row>
    <row r="49" spans="1:14" hidden="1" x14ac:dyDescent="0.2">
      <c r="A49" s="50" t="s">
        <v>48</v>
      </c>
      <c r="B49" s="41">
        <v>38044.199999999997</v>
      </c>
      <c r="C49" s="42">
        <v>11031.5</v>
      </c>
      <c r="D49" s="41">
        <v>1522.8000000000002</v>
      </c>
      <c r="E49" s="42">
        <v>579.20000000000005</v>
      </c>
      <c r="F49" s="41" t="s">
        <v>24</v>
      </c>
      <c r="G49" s="45" t="s">
        <v>24</v>
      </c>
      <c r="H49" s="41">
        <f t="shared" si="0"/>
        <v>51177.7</v>
      </c>
      <c r="I49" s="46">
        <v>1154.4000000000003</v>
      </c>
      <c r="J49" s="42">
        <v>1070.4000000000001</v>
      </c>
      <c r="K49" s="41" t="s">
        <v>24</v>
      </c>
      <c r="L49" s="41">
        <v>56.4</v>
      </c>
      <c r="M49" s="41" t="s">
        <v>24</v>
      </c>
      <c r="N49" s="46">
        <f t="shared" si="1"/>
        <v>2281.2000000000003</v>
      </c>
    </row>
    <row r="50" spans="1:14" hidden="1" x14ac:dyDescent="0.2">
      <c r="A50" s="50" t="s">
        <v>49</v>
      </c>
      <c r="B50" s="41">
        <v>43055.9</v>
      </c>
      <c r="C50" s="42">
        <v>10260.799999999999</v>
      </c>
      <c r="D50" s="41">
        <v>1617.6</v>
      </c>
      <c r="E50" s="42">
        <v>1450</v>
      </c>
      <c r="F50" s="41" t="s">
        <v>24</v>
      </c>
      <c r="G50" s="45" t="s">
        <v>24</v>
      </c>
      <c r="H50" s="41">
        <f t="shared" si="0"/>
        <v>56384.299999999996</v>
      </c>
      <c r="I50" s="46">
        <v>1259.7000000000003</v>
      </c>
      <c r="J50" s="42">
        <v>1106.7</v>
      </c>
      <c r="K50" s="41" t="s">
        <v>24</v>
      </c>
      <c r="L50" s="41">
        <v>53.5</v>
      </c>
      <c r="M50" s="41" t="s">
        <v>24</v>
      </c>
      <c r="N50" s="46">
        <f t="shared" si="1"/>
        <v>2419.9000000000005</v>
      </c>
    </row>
    <row r="51" spans="1:14" hidden="1" x14ac:dyDescent="0.2">
      <c r="A51" s="50" t="s">
        <v>39</v>
      </c>
      <c r="B51" s="41">
        <v>48462.2</v>
      </c>
      <c r="C51" s="42">
        <v>8670.6</v>
      </c>
      <c r="D51" s="41">
        <v>2664.1</v>
      </c>
      <c r="E51" s="42">
        <v>1154.9000000000001</v>
      </c>
      <c r="F51" s="41" t="s">
        <v>24</v>
      </c>
      <c r="G51" s="45" t="s">
        <v>24</v>
      </c>
      <c r="H51" s="41">
        <f t="shared" si="0"/>
        <v>60951.799999999996</v>
      </c>
      <c r="I51" s="46">
        <v>1241.0999999999999</v>
      </c>
      <c r="J51" s="42">
        <v>1077.2</v>
      </c>
      <c r="K51" s="41" t="s">
        <v>24</v>
      </c>
      <c r="L51" s="41">
        <v>52.5</v>
      </c>
      <c r="M51" s="41" t="s">
        <v>24</v>
      </c>
      <c r="N51" s="46">
        <f t="shared" si="1"/>
        <v>2370.8000000000002</v>
      </c>
    </row>
    <row r="52" spans="1:14" hidden="1" x14ac:dyDescent="0.2">
      <c r="A52" s="50" t="s">
        <v>50</v>
      </c>
      <c r="B52" s="41">
        <v>45462.7</v>
      </c>
      <c r="C52" s="42">
        <v>8294.7000000000007</v>
      </c>
      <c r="D52" s="41">
        <v>2701</v>
      </c>
      <c r="E52" s="42">
        <v>706.40000000000009</v>
      </c>
      <c r="F52" s="41" t="s">
        <v>24</v>
      </c>
      <c r="G52" s="45" t="s">
        <v>24</v>
      </c>
      <c r="H52" s="41">
        <f t="shared" si="0"/>
        <v>57164.799999999996</v>
      </c>
      <c r="I52" s="46">
        <v>1420.9999999999995</v>
      </c>
      <c r="J52" s="42">
        <v>1090</v>
      </c>
      <c r="K52" s="41" t="s">
        <v>24</v>
      </c>
      <c r="L52" s="41">
        <v>49.4</v>
      </c>
      <c r="M52" s="41" t="s">
        <v>24</v>
      </c>
      <c r="N52" s="46">
        <f t="shared" si="1"/>
        <v>2560.3999999999996</v>
      </c>
    </row>
    <row r="53" spans="1:14" hidden="1" x14ac:dyDescent="0.2">
      <c r="A53" s="50" t="s">
        <v>51</v>
      </c>
      <c r="B53" s="41">
        <v>48182.100000000006</v>
      </c>
      <c r="C53" s="42">
        <v>7808.1999999999989</v>
      </c>
      <c r="D53" s="41">
        <v>3519.1000000000004</v>
      </c>
      <c r="E53" s="42">
        <v>1162.7999999999997</v>
      </c>
      <c r="F53" s="41" t="s">
        <v>24</v>
      </c>
      <c r="G53" s="45" t="s">
        <v>24</v>
      </c>
      <c r="H53" s="41">
        <f t="shared" si="0"/>
        <v>60672.200000000004</v>
      </c>
      <c r="I53" s="46">
        <v>1381.1999999999998</v>
      </c>
      <c r="J53" s="42">
        <v>1112.8</v>
      </c>
      <c r="K53" s="41" t="s">
        <v>24</v>
      </c>
      <c r="L53" s="41">
        <v>50.7</v>
      </c>
      <c r="M53" s="41" t="s">
        <v>24</v>
      </c>
      <c r="N53" s="46">
        <f t="shared" si="1"/>
        <v>2544.6999999999998</v>
      </c>
    </row>
    <row r="54" spans="1:14" hidden="1" x14ac:dyDescent="0.2">
      <c r="A54" s="50" t="s">
        <v>40</v>
      </c>
      <c r="B54" s="41">
        <v>48853.799999999988</v>
      </c>
      <c r="C54" s="42">
        <v>8337</v>
      </c>
      <c r="D54" s="41">
        <v>2918.1</v>
      </c>
      <c r="E54" s="43">
        <v>393.90000000000003</v>
      </c>
      <c r="F54" s="41" t="s">
        <v>24</v>
      </c>
      <c r="G54" s="45" t="s">
        <v>24</v>
      </c>
      <c r="H54" s="41">
        <f t="shared" si="0"/>
        <v>60502.799999999988</v>
      </c>
      <c r="I54" s="46">
        <v>1405.3000000000002</v>
      </c>
      <c r="J54" s="42">
        <v>1111.5</v>
      </c>
      <c r="K54" s="41" t="s">
        <v>24</v>
      </c>
      <c r="L54" s="41">
        <v>54.1</v>
      </c>
      <c r="M54" s="41" t="s">
        <v>24</v>
      </c>
      <c r="N54" s="46">
        <f t="shared" si="1"/>
        <v>2570.9</v>
      </c>
    </row>
    <row r="55" spans="1:14" hidden="1" x14ac:dyDescent="0.2">
      <c r="A55" s="51"/>
      <c r="B55" s="41"/>
      <c r="C55" s="42"/>
      <c r="D55" s="41"/>
      <c r="E55" s="43"/>
      <c r="F55" s="41" t="s">
        <v>24</v>
      </c>
      <c r="G55" s="45"/>
      <c r="H55" s="41"/>
      <c r="I55" s="46"/>
      <c r="J55" s="42"/>
      <c r="K55" s="41"/>
      <c r="L55" s="41"/>
      <c r="M55" s="41"/>
      <c r="N55" s="46"/>
    </row>
    <row r="56" spans="1:14" hidden="1" x14ac:dyDescent="0.2">
      <c r="A56" s="50" t="s">
        <v>52</v>
      </c>
      <c r="B56" s="41">
        <v>49415.4</v>
      </c>
      <c r="C56" s="42">
        <v>8772.5</v>
      </c>
      <c r="D56" s="41">
        <v>2870.7000000000003</v>
      </c>
      <c r="E56" s="42">
        <v>555.1</v>
      </c>
      <c r="F56" s="41" t="s">
        <v>24</v>
      </c>
      <c r="G56" s="45" t="s">
        <v>24</v>
      </c>
      <c r="H56" s="41">
        <f t="shared" ref="H56:H67" si="2">SUM(B56:G56)</f>
        <v>61613.7</v>
      </c>
      <c r="I56" s="46">
        <v>448.3</v>
      </c>
      <c r="J56" s="42">
        <v>1109</v>
      </c>
      <c r="K56" s="41" t="s">
        <v>24</v>
      </c>
      <c r="L56" s="41">
        <v>50.1</v>
      </c>
      <c r="M56" s="41" t="s">
        <v>24</v>
      </c>
      <c r="N56" s="46">
        <f t="shared" ref="N56:N67" si="3">SUM(I56:M56)</f>
        <v>1607.3999999999999</v>
      </c>
    </row>
    <row r="57" spans="1:14" hidden="1" x14ac:dyDescent="0.2">
      <c r="A57" s="50" t="s">
        <v>44</v>
      </c>
      <c r="B57" s="41">
        <v>48040.799999999996</v>
      </c>
      <c r="C57" s="42">
        <v>9516.2000000000007</v>
      </c>
      <c r="D57" s="41">
        <v>2890.5679999999998</v>
      </c>
      <c r="E57" s="42">
        <v>1241.5000000000002</v>
      </c>
      <c r="F57" s="41" t="s">
        <v>24</v>
      </c>
      <c r="G57" s="45" t="s">
        <v>24</v>
      </c>
      <c r="H57" s="41">
        <f t="shared" si="2"/>
        <v>61689.067999999999</v>
      </c>
      <c r="I57" s="46">
        <v>977.90000000000009</v>
      </c>
      <c r="J57" s="42">
        <v>1119.5</v>
      </c>
      <c r="K57" s="41" t="s">
        <v>24</v>
      </c>
      <c r="L57" s="41">
        <v>49.9</v>
      </c>
      <c r="M57" s="41" t="s">
        <v>24</v>
      </c>
      <c r="N57" s="46">
        <f t="shared" si="3"/>
        <v>2147.3000000000002</v>
      </c>
    </row>
    <row r="58" spans="1:14" hidden="1" x14ac:dyDescent="0.2">
      <c r="A58" s="50" t="s">
        <v>45</v>
      </c>
      <c r="B58" s="41">
        <v>51081.600000000006</v>
      </c>
      <c r="C58" s="42">
        <v>10927.3</v>
      </c>
      <c r="D58" s="41">
        <v>3100.7000000000003</v>
      </c>
      <c r="E58" s="42">
        <v>1235.4000000000001</v>
      </c>
      <c r="F58" s="41" t="s">
        <v>24</v>
      </c>
      <c r="G58" s="45" t="s">
        <v>24</v>
      </c>
      <c r="H58" s="41">
        <f t="shared" si="2"/>
        <v>66345</v>
      </c>
      <c r="I58" s="46">
        <v>363.80000000000018</v>
      </c>
      <c r="J58" s="42">
        <v>1101.9000000000001</v>
      </c>
      <c r="K58" s="41" t="s">
        <v>24</v>
      </c>
      <c r="L58" s="41">
        <v>49.9</v>
      </c>
      <c r="M58" s="41" t="s">
        <v>24</v>
      </c>
      <c r="N58" s="46">
        <f t="shared" si="3"/>
        <v>1515.6000000000004</v>
      </c>
    </row>
    <row r="59" spans="1:14" hidden="1" x14ac:dyDescent="0.2">
      <c r="A59" s="50" t="s">
        <v>46</v>
      </c>
      <c r="B59" s="41">
        <v>53735.7</v>
      </c>
      <c r="C59" s="42">
        <v>10949.3</v>
      </c>
      <c r="D59" s="41">
        <v>3029.2999999999997</v>
      </c>
      <c r="E59" s="42">
        <v>2.3000000000000003</v>
      </c>
      <c r="F59" s="41" t="s">
        <v>24</v>
      </c>
      <c r="G59" s="45" t="s">
        <v>24</v>
      </c>
      <c r="H59" s="41">
        <f t="shared" si="2"/>
        <v>67716.600000000006</v>
      </c>
      <c r="I59" s="46">
        <v>363.10000000000014</v>
      </c>
      <c r="J59" s="42">
        <v>1104.3</v>
      </c>
      <c r="K59" s="41" t="s">
        <v>24</v>
      </c>
      <c r="L59" s="41">
        <v>51.4</v>
      </c>
      <c r="M59" s="41" t="s">
        <v>24</v>
      </c>
      <c r="N59" s="46">
        <f t="shared" si="3"/>
        <v>1518.8000000000002</v>
      </c>
    </row>
    <row r="60" spans="1:14" hidden="1" x14ac:dyDescent="0.2">
      <c r="A60" s="50" t="s">
        <v>47</v>
      </c>
      <c r="B60" s="41">
        <v>53331</v>
      </c>
      <c r="C60" s="42">
        <v>10600.7</v>
      </c>
      <c r="D60" s="41">
        <v>3353</v>
      </c>
      <c r="E60" s="42">
        <v>14.7</v>
      </c>
      <c r="F60" s="41" t="s">
        <v>24</v>
      </c>
      <c r="G60" s="45" t="s">
        <v>24</v>
      </c>
      <c r="H60" s="41">
        <f t="shared" si="2"/>
        <v>67299.399999999994</v>
      </c>
      <c r="I60" s="46">
        <v>441.89999999999981</v>
      </c>
      <c r="J60" s="42">
        <v>1105.9000000000001</v>
      </c>
      <c r="K60" s="41" t="s">
        <v>24</v>
      </c>
      <c r="L60" s="41">
        <v>53.5</v>
      </c>
      <c r="M60" s="41" t="s">
        <v>24</v>
      </c>
      <c r="N60" s="46">
        <f t="shared" si="3"/>
        <v>1601.3</v>
      </c>
    </row>
    <row r="61" spans="1:14" hidden="1" x14ac:dyDescent="0.2">
      <c r="A61" s="50" t="s">
        <v>38</v>
      </c>
      <c r="B61" s="41">
        <v>53404.799999999996</v>
      </c>
      <c r="C61" s="42">
        <v>11163.9</v>
      </c>
      <c r="D61" s="41">
        <v>2983.7000000000003</v>
      </c>
      <c r="E61" s="42">
        <v>0.5</v>
      </c>
      <c r="F61" s="41" t="s">
        <v>24</v>
      </c>
      <c r="G61" s="45" t="s">
        <v>24</v>
      </c>
      <c r="H61" s="41">
        <f t="shared" si="2"/>
        <v>67552.899999999994</v>
      </c>
      <c r="I61" s="46">
        <v>390.19999999999959</v>
      </c>
      <c r="J61" s="42">
        <v>1107.2</v>
      </c>
      <c r="K61" s="41" t="s">
        <v>24</v>
      </c>
      <c r="L61" s="41">
        <v>54</v>
      </c>
      <c r="M61" s="41" t="s">
        <v>24</v>
      </c>
      <c r="N61" s="46">
        <f t="shared" si="3"/>
        <v>1551.3999999999996</v>
      </c>
    </row>
    <row r="62" spans="1:14" hidden="1" x14ac:dyDescent="0.2">
      <c r="A62" s="50" t="s">
        <v>48</v>
      </c>
      <c r="B62" s="41">
        <v>56453</v>
      </c>
      <c r="C62" s="42">
        <v>10046</v>
      </c>
      <c r="D62" s="41">
        <v>2144</v>
      </c>
      <c r="E62" s="42">
        <v>4.5</v>
      </c>
      <c r="F62" s="41" t="s">
        <v>24</v>
      </c>
      <c r="G62" s="45" t="s">
        <v>24</v>
      </c>
      <c r="H62" s="41">
        <f t="shared" si="2"/>
        <v>68647.5</v>
      </c>
      <c r="I62" s="46">
        <v>631.00000000000045</v>
      </c>
      <c r="J62" s="42">
        <v>1107.5</v>
      </c>
      <c r="K62" s="41" t="s">
        <v>24</v>
      </c>
      <c r="L62" s="41">
        <v>54</v>
      </c>
      <c r="M62" s="41" t="s">
        <v>24</v>
      </c>
      <c r="N62" s="46">
        <f t="shared" si="3"/>
        <v>1792.5000000000005</v>
      </c>
    </row>
    <row r="63" spans="1:14" hidden="1" x14ac:dyDescent="0.2">
      <c r="A63" s="50" t="s">
        <v>49</v>
      </c>
      <c r="B63" s="41">
        <v>56502.799999999988</v>
      </c>
      <c r="C63" s="42">
        <v>10960.8</v>
      </c>
      <c r="D63" s="41">
        <v>2472.4000000000005</v>
      </c>
      <c r="E63" s="42">
        <v>2.9000000000000004</v>
      </c>
      <c r="F63" s="41" t="s">
        <v>24</v>
      </c>
      <c r="G63" s="45" t="s">
        <v>24</v>
      </c>
      <c r="H63" s="41">
        <f t="shared" si="2"/>
        <v>69938.89999999998</v>
      </c>
      <c r="I63" s="46">
        <v>599.70000000000005</v>
      </c>
      <c r="J63" s="42">
        <v>1107.7</v>
      </c>
      <c r="K63" s="41" t="s">
        <v>24</v>
      </c>
      <c r="L63" s="41">
        <v>54.5</v>
      </c>
      <c r="M63" s="41" t="s">
        <v>24</v>
      </c>
      <c r="N63" s="46">
        <f t="shared" si="3"/>
        <v>1761.9</v>
      </c>
    </row>
    <row r="64" spans="1:14" hidden="1" x14ac:dyDescent="0.2">
      <c r="A64" s="50" t="s">
        <v>39</v>
      </c>
      <c r="B64" s="41">
        <v>55165.5</v>
      </c>
      <c r="C64" s="42">
        <v>11585.5</v>
      </c>
      <c r="D64" s="41">
        <v>2739.6000000000004</v>
      </c>
      <c r="E64" s="42">
        <v>20.900000000000002</v>
      </c>
      <c r="F64" s="41" t="s">
        <v>24</v>
      </c>
      <c r="G64" s="45" t="s">
        <v>24</v>
      </c>
      <c r="H64" s="41">
        <f t="shared" si="2"/>
        <v>69511.5</v>
      </c>
      <c r="I64" s="46">
        <v>409.3</v>
      </c>
      <c r="J64" s="42">
        <v>1107.7</v>
      </c>
      <c r="K64" s="41" t="s">
        <v>24</v>
      </c>
      <c r="L64" s="41">
        <v>55.5</v>
      </c>
      <c r="M64" s="41" t="s">
        <v>24</v>
      </c>
      <c r="N64" s="46">
        <f t="shared" si="3"/>
        <v>1572.5</v>
      </c>
    </row>
    <row r="65" spans="1:14" hidden="1" x14ac:dyDescent="0.2">
      <c r="A65" s="50" t="s">
        <v>50</v>
      </c>
      <c r="B65" s="41">
        <v>62779.499999999985</v>
      </c>
      <c r="C65" s="42">
        <v>11062.5</v>
      </c>
      <c r="D65" s="41">
        <v>2823.1000000000004</v>
      </c>
      <c r="E65" s="42">
        <v>32.200000000000003</v>
      </c>
      <c r="F65" s="41" t="s">
        <v>24</v>
      </c>
      <c r="G65" s="45" t="s">
        <v>24</v>
      </c>
      <c r="H65" s="41">
        <f t="shared" si="2"/>
        <v>76697.299999999988</v>
      </c>
      <c r="I65" s="46">
        <v>370.10000000000019</v>
      </c>
      <c r="J65" s="42">
        <v>1107.4000000000001</v>
      </c>
      <c r="K65" s="41" t="s">
        <v>24</v>
      </c>
      <c r="L65" s="41">
        <v>56.2</v>
      </c>
      <c r="M65" s="41" t="s">
        <v>24</v>
      </c>
      <c r="N65" s="46">
        <f t="shared" si="3"/>
        <v>1533.7000000000003</v>
      </c>
    </row>
    <row r="66" spans="1:14" hidden="1" x14ac:dyDescent="0.2">
      <c r="A66" s="50" t="s">
        <v>51</v>
      </c>
      <c r="B66" s="41">
        <v>62654.8</v>
      </c>
      <c r="C66" s="42">
        <v>12406.5</v>
      </c>
      <c r="D66" s="41">
        <v>2137.7999999999997</v>
      </c>
      <c r="E66" s="42">
        <v>60.1</v>
      </c>
      <c r="F66" s="41" t="s">
        <v>24</v>
      </c>
      <c r="G66" s="45" t="s">
        <v>24</v>
      </c>
      <c r="H66" s="41">
        <f t="shared" si="2"/>
        <v>77259.200000000012</v>
      </c>
      <c r="I66" s="46">
        <v>361.2</v>
      </c>
      <c r="J66" s="42">
        <v>861.3</v>
      </c>
      <c r="K66" s="41" t="s">
        <v>24</v>
      </c>
      <c r="L66" s="41" t="s">
        <v>24</v>
      </c>
      <c r="M66" s="41" t="s">
        <v>24</v>
      </c>
      <c r="N66" s="46">
        <f t="shared" si="3"/>
        <v>1222.5</v>
      </c>
    </row>
    <row r="67" spans="1:14" hidden="1" x14ac:dyDescent="0.2">
      <c r="A67" s="50" t="s">
        <v>40</v>
      </c>
      <c r="B67" s="41">
        <v>66475</v>
      </c>
      <c r="C67" s="42">
        <v>13061.3</v>
      </c>
      <c r="D67" s="41">
        <v>1209.6999999999998</v>
      </c>
      <c r="E67" s="42">
        <v>6.6999999999999993</v>
      </c>
      <c r="F67" s="41" t="s">
        <v>24</v>
      </c>
      <c r="G67" s="45" t="s">
        <v>24</v>
      </c>
      <c r="H67" s="41">
        <f t="shared" si="2"/>
        <v>80752.7</v>
      </c>
      <c r="I67" s="46">
        <v>246.59999999999982</v>
      </c>
      <c r="J67" s="42">
        <v>246.1</v>
      </c>
      <c r="K67" s="41" t="s">
        <v>24</v>
      </c>
      <c r="L67" s="41" t="s">
        <v>24</v>
      </c>
      <c r="M67" s="41" t="s">
        <v>24</v>
      </c>
      <c r="N67" s="46">
        <f t="shared" si="3"/>
        <v>492.69999999999982</v>
      </c>
    </row>
    <row r="68" spans="1:14" hidden="1" x14ac:dyDescent="0.2">
      <c r="A68" s="50"/>
      <c r="B68" s="41"/>
      <c r="C68" s="42"/>
      <c r="D68" s="41"/>
      <c r="E68" s="42"/>
      <c r="F68" s="41" t="s">
        <v>24</v>
      </c>
      <c r="G68" s="45"/>
      <c r="H68" s="41"/>
      <c r="I68" s="46"/>
      <c r="J68" s="42"/>
      <c r="K68" s="41"/>
      <c r="L68" s="41"/>
      <c r="M68" s="41"/>
      <c r="N68" s="46"/>
    </row>
    <row r="69" spans="1:14" hidden="1" x14ac:dyDescent="0.2">
      <c r="A69" s="50" t="s">
        <v>53</v>
      </c>
      <c r="B69" s="41">
        <v>68658.600000000006</v>
      </c>
      <c r="C69" s="42">
        <v>12411.1</v>
      </c>
      <c r="D69" s="41">
        <v>2095.1</v>
      </c>
      <c r="E69" s="42">
        <v>30.000000000000004</v>
      </c>
      <c r="F69" s="41" t="s">
        <v>24</v>
      </c>
      <c r="G69" s="45" t="s">
        <v>24</v>
      </c>
      <c r="H69" s="41">
        <f t="shared" ref="H69:H80" si="4">SUM(B69:G69)</f>
        <v>83194.800000000017</v>
      </c>
      <c r="I69" s="46">
        <v>100.10000000000028</v>
      </c>
      <c r="J69" s="42">
        <v>200</v>
      </c>
      <c r="K69" s="41" t="s">
        <v>24</v>
      </c>
      <c r="L69" s="41" t="s">
        <v>24</v>
      </c>
      <c r="M69" s="41" t="s">
        <v>24</v>
      </c>
      <c r="N69" s="46">
        <f t="shared" ref="N69:N80" si="5">SUM(I69:M69)</f>
        <v>300.10000000000025</v>
      </c>
    </row>
    <row r="70" spans="1:14" hidden="1" x14ac:dyDescent="0.2">
      <c r="A70" s="50" t="s">
        <v>44</v>
      </c>
      <c r="B70" s="41">
        <v>68877.199999999983</v>
      </c>
      <c r="C70" s="42">
        <v>13157.1</v>
      </c>
      <c r="D70" s="41">
        <v>1535.9</v>
      </c>
      <c r="E70" s="42">
        <v>5.6</v>
      </c>
      <c r="F70" s="41" t="s">
        <v>24</v>
      </c>
      <c r="G70" s="45" t="s">
        <v>24</v>
      </c>
      <c r="H70" s="41">
        <f t="shared" si="4"/>
        <v>83575.799999999988</v>
      </c>
      <c r="I70" s="46">
        <v>53.599999999999817</v>
      </c>
      <c r="J70" s="41" t="s">
        <v>24</v>
      </c>
      <c r="K70" s="41" t="s">
        <v>24</v>
      </c>
      <c r="L70" s="41" t="s">
        <v>24</v>
      </c>
      <c r="M70" s="41" t="s">
        <v>24</v>
      </c>
      <c r="N70" s="46">
        <f t="shared" si="5"/>
        <v>53.599999999999817</v>
      </c>
    </row>
    <row r="71" spans="1:14" hidden="1" x14ac:dyDescent="0.2">
      <c r="A71" s="50" t="s">
        <v>45</v>
      </c>
      <c r="B71" s="41">
        <v>68143.100000000006</v>
      </c>
      <c r="C71" s="42">
        <v>12520.1</v>
      </c>
      <c r="D71" s="41">
        <v>2252.3999999999996</v>
      </c>
      <c r="E71" s="42">
        <v>5.5</v>
      </c>
      <c r="F71" s="41" t="s">
        <v>24</v>
      </c>
      <c r="G71" s="45" t="s">
        <v>24</v>
      </c>
      <c r="H71" s="41">
        <f t="shared" si="4"/>
        <v>82921.100000000006</v>
      </c>
      <c r="I71" s="46">
        <v>36.9</v>
      </c>
      <c r="J71" s="41" t="s">
        <v>24</v>
      </c>
      <c r="K71" s="41" t="s">
        <v>24</v>
      </c>
      <c r="L71" s="41" t="s">
        <v>24</v>
      </c>
      <c r="M71" s="41" t="s">
        <v>24</v>
      </c>
      <c r="N71" s="46">
        <f t="shared" si="5"/>
        <v>36.9</v>
      </c>
    </row>
    <row r="72" spans="1:14" hidden="1" x14ac:dyDescent="0.2">
      <c r="A72" s="50" t="s">
        <v>46</v>
      </c>
      <c r="B72" s="41">
        <v>66887.199999999997</v>
      </c>
      <c r="C72" s="42">
        <v>12956.9</v>
      </c>
      <c r="D72" s="41">
        <v>2042.3000000000002</v>
      </c>
      <c r="E72" s="42">
        <v>3</v>
      </c>
      <c r="F72" s="41" t="s">
        <v>24</v>
      </c>
      <c r="G72" s="45">
        <v>1673.2</v>
      </c>
      <c r="H72" s="41">
        <f t="shared" si="4"/>
        <v>83562.599999999991</v>
      </c>
      <c r="I72" s="46">
        <v>36.9</v>
      </c>
      <c r="J72" s="41" t="s">
        <v>24</v>
      </c>
      <c r="K72" s="41" t="s">
        <v>24</v>
      </c>
      <c r="L72" s="41" t="s">
        <v>24</v>
      </c>
      <c r="M72" s="41" t="s">
        <v>24</v>
      </c>
      <c r="N72" s="46">
        <f t="shared" si="5"/>
        <v>36.9</v>
      </c>
    </row>
    <row r="73" spans="1:14" hidden="1" x14ac:dyDescent="0.2">
      <c r="A73" s="50" t="s">
        <v>47</v>
      </c>
      <c r="B73" s="41">
        <v>64417.100000000006</v>
      </c>
      <c r="C73" s="42">
        <v>15721.3</v>
      </c>
      <c r="D73" s="41">
        <v>2245.6999999999998</v>
      </c>
      <c r="E73" s="42">
        <v>0.2</v>
      </c>
      <c r="F73" s="41" t="s">
        <v>24</v>
      </c>
      <c r="G73" s="45">
        <v>1673.2</v>
      </c>
      <c r="H73" s="41">
        <f t="shared" si="4"/>
        <v>84057.5</v>
      </c>
      <c r="I73" s="46">
        <v>0</v>
      </c>
      <c r="J73" s="41" t="s">
        <v>24</v>
      </c>
      <c r="K73" s="41" t="s">
        <v>24</v>
      </c>
      <c r="L73" s="41" t="s">
        <v>24</v>
      </c>
      <c r="M73" s="41" t="s">
        <v>24</v>
      </c>
      <c r="N73" s="46">
        <f t="shared" si="5"/>
        <v>0</v>
      </c>
    </row>
    <row r="74" spans="1:14" hidden="1" x14ac:dyDescent="0.2">
      <c r="A74" s="50" t="s">
        <v>38</v>
      </c>
      <c r="B74" s="41">
        <v>68466.8</v>
      </c>
      <c r="C74" s="42">
        <v>15547.900000000001</v>
      </c>
      <c r="D74" s="41">
        <v>2130.6</v>
      </c>
      <c r="E74" s="42">
        <v>0.4</v>
      </c>
      <c r="F74" s="41" t="s">
        <v>24</v>
      </c>
      <c r="G74" s="45">
        <v>1673.2</v>
      </c>
      <c r="H74" s="41">
        <f t="shared" si="4"/>
        <v>87818.900000000009</v>
      </c>
      <c r="I74" s="46">
        <v>36.9</v>
      </c>
      <c r="J74" s="41" t="s">
        <v>24</v>
      </c>
      <c r="K74" s="41" t="s">
        <v>24</v>
      </c>
      <c r="L74" s="41" t="s">
        <v>24</v>
      </c>
      <c r="M74" s="41" t="s">
        <v>24</v>
      </c>
      <c r="N74" s="46">
        <f t="shared" si="5"/>
        <v>36.9</v>
      </c>
    </row>
    <row r="75" spans="1:14" hidden="1" x14ac:dyDescent="0.2">
      <c r="A75" s="50" t="s">
        <v>48</v>
      </c>
      <c r="B75" s="41">
        <v>65689.300000000017</v>
      </c>
      <c r="C75" s="42">
        <v>17409.3</v>
      </c>
      <c r="D75" s="41">
        <v>2871.2999999999997</v>
      </c>
      <c r="E75" s="42">
        <v>0.1</v>
      </c>
      <c r="F75" s="41" t="s">
        <v>24</v>
      </c>
      <c r="G75" s="45">
        <v>11.5</v>
      </c>
      <c r="H75" s="41">
        <f t="shared" si="4"/>
        <v>85981.500000000029</v>
      </c>
      <c r="I75" s="46">
        <v>36.9</v>
      </c>
      <c r="J75" s="41" t="s">
        <v>24</v>
      </c>
      <c r="K75" s="41" t="s">
        <v>24</v>
      </c>
      <c r="L75" s="41" t="s">
        <v>24</v>
      </c>
      <c r="M75" s="41" t="s">
        <v>24</v>
      </c>
      <c r="N75" s="46">
        <f t="shared" si="5"/>
        <v>36.9</v>
      </c>
    </row>
    <row r="76" spans="1:14" hidden="1" x14ac:dyDescent="0.2">
      <c r="A76" s="50" t="s">
        <v>49</v>
      </c>
      <c r="B76" s="41">
        <v>67892.899999999994</v>
      </c>
      <c r="C76" s="42">
        <v>14286.2</v>
      </c>
      <c r="D76" s="41">
        <v>1876.18</v>
      </c>
      <c r="E76" s="42">
        <v>0</v>
      </c>
      <c r="F76" s="41" t="s">
        <v>24</v>
      </c>
      <c r="G76" s="45">
        <v>11.5</v>
      </c>
      <c r="H76" s="41">
        <f t="shared" si="4"/>
        <v>84066.779999999984</v>
      </c>
      <c r="I76" s="46">
        <v>0</v>
      </c>
      <c r="J76" s="41" t="s">
        <v>24</v>
      </c>
      <c r="K76" s="41" t="s">
        <v>24</v>
      </c>
      <c r="L76" s="41" t="s">
        <v>24</v>
      </c>
      <c r="M76" s="41" t="s">
        <v>24</v>
      </c>
      <c r="N76" s="46">
        <f t="shared" si="5"/>
        <v>0</v>
      </c>
    </row>
    <row r="77" spans="1:14" hidden="1" x14ac:dyDescent="0.2">
      <c r="A77" s="50" t="s">
        <v>39</v>
      </c>
      <c r="B77" s="41">
        <v>71086.8</v>
      </c>
      <c r="C77" s="42">
        <v>15261.400000000001</v>
      </c>
      <c r="D77" s="41">
        <v>1266.3000000000002</v>
      </c>
      <c r="E77" s="42">
        <v>46</v>
      </c>
      <c r="F77" s="41" t="s">
        <v>24</v>
      </c>
      <c r="G77" s="45">
        <v>11.5</v>
      </c>
      <c r="H77" s="41">
        <f t="shared" si="4"/>
        <v>87672.000000000015</v>
      </c>
      <c r="I77" s="46">
        <v>0</v>
      </c>
      <c r="J77" s="41" t="s">
        <v>24</v>
      </c>
      <c r="K77" s="41" t="s">
        <v>24</v>
      </c>
      <c r="L77" s="41" t="s">
        <v>24</v>
      </c>
      <c r="M77" s="41" t="s">
        <v>24</v>
      </c>
      <c r="N77" s="46">
        <f t="shared" si="5"/>
        <v>0</v>
      </c>
    </row>
    <row r="78" spans="1:14" hidden="1" x14ac:dyDescent="0.2">
      <c r="A78" s="50" t="s">
        <v>50</v>
      </c>
      <c r="B78" s="41">
        <v>69199.3</v>
      </c>
      <c r="C78" s="42">
        <v>14521.2</v>
      </c>
      <c r="D78" s="41">
        <v>1736.5999999999997</v>
      </c>
      <c r="E78" s="42">
        <v>47</v>
      </c>
      <c r="F78" s="41" t="s">
        <v>24</v>
      </c>
      <c r="G78" s="45">
        <v>11.5</v>
      </c>
      <c r="H78" s="41">
        <f t="shared" si="4"/>
        <v>85515.6</v>
      </c>
      <c r="I78" s="46">
        <v>89.9</v>
      </c>
      <c r="J78" s="41" t="s">
        <v>24</v>
      </c>
      <c r="K78" s="41" t="s">
        <v>24</v>
      </c>
      <c r="L78" s="41" t="s">
        <v>24</v>
      </c>
      <c r="M78" s="41" t="s">
        <v>24</v>
      </c>
      <c r="N78" s="46">
        <f t="shared" si="5"/>
        <v>89.9</v>
      </c>
    </row>
    <row r="79" spans="1:14" hidden="1" x14ac:dyDescent="0.2">
      <c r="A79" s="50" t="s">
        <v>51</v>
      </c>
      <c r="B79" s="41">
        <v>71180.3</v>
      </c>
      <c r="C79" s="42">
        <v>15532.2</v>
      </c>
      <c r="D79" s="41">
        <v>2011.9</v>
      </c>
      <c r="E79" s="42">
        <v>47.1</v>
      </c>
      <c r="F79" s="41" t="s">
        <v>24</v>
      </c>
      <c r="G79" s="45">
        <v>11.5</v>
      </c>
      <c r="H79" s="41">
        <f t="shared" si="4"/>
        <v>88783</v>
      </c>
      <c r="I79" s="46">
        <v>90</v>
      </c>
      <c r="J79" s="41" t="s">
        <v>24</v>
      </c>
      <c r="K79" s="41" t="s">
        <v>24</v>
      </c>
      <c r="L79" s="41" t="s">
        <v>24</v>
      </c>
      <c r="M79" s="41" t="s">
        <v>24</v>
      </c>
      <c r="N79" s="46">
        <f t="shared" si="5"/>
        <v>90</v>
      </c>
    </row>
    <row r="80" spans="1:14" hidden="1" x14ac:dyDescent="0.2">
      <c r="A80" s="50" t="s">
        <v>40</v>
      </c>
      <c r="B80" s="44">
        <v>70181.000000000015</v>
      </c>
      <c r="C80" s="43">
        <v>17575.099999999999</v>
      </c>
      <c r="D80" s="44">
        <v>1715.3</v>
      </c>
      <c r="E80" s="43">
        <v>47</v>
      </c>
      <c r="F80" s="44">
        <v>0</v>
      </c>
      <c r="G80" s="47">
        <v>11.5</v>
      </c>
      <c r="H80" s="44">
        <f t="shared" si="4"/>
        <v>89529.900000000009</v>
      </c>
      <c r="I80" s="48">
        <v>90</v>
      </c>
      <c r="J80" s="44">
        <v>0</v>
      </c>
      <c r="K80" s="44">
        <v>0</v>
      </c>
      <c r="L80" s="44">
        <v>0</v>
      </c>
      <c r="M80" s="44" t="s">
        <v>24</v>
      </c>
      <c r="N80" s="48">
        <f t="shared" si="5"/>
        <v>90</v>
      </c>
    </row>
    <row r="81" spans="1:14" hidden="1" x14ac:dyDescent="0.2">
      <c r="A81" s="50"/>
      <c r="B81" s="44"/>
      <c r="C81" s="43"/>
      <c r="D81" s="44"/>
      <c r="E81" s="43"/>
      <c r="F81" s="44"/>
      <c r="G81" s="47"/>
      <c r="H81" s="44"/>
      <c r="I81" s="48"/>
      <c r="J81" s="44"/>
      <c r="K81" s="44"/>
      <c r="L81" s="44"/>
      <c r="M81" s="44"/>
      <c r="N81" s="48"/>
    </row>
    <row r="82" spans="1:14" hidden="1" x14ac:dyDescent="0.2">
      <c r="A82" s="50" t="s">
        <v>54</v>
      </c>
      <c r="B82" s="41">
        <v>55803.19999999999</v>
      </c>
      <c r="C82" s="42">
        <v>13875.8</v>
      </c>
      <c r="D82" s="41">
        <v>3038</v>
      </c>
      <c r="E82" s="42">
        <v>0</v>
      </c>
      <c r="F82" s="41">
        <v>0</v>
      </c>
      <c r="G82" s="45">
        <v>11.5</v>
      </c>
      <c r="H82" s="41">
        <f t="shared" ref="H82:H93" si="6">SUM(B82:G82)</f>
        <v>72728.499999999985</v>
      </c>
      <c r="I82" s="46">
        <v>37</v>
      </c>
      <c r="J82" s="41">
        <v>0</v>
      </c>
      <c r="K82" s="41">
        <v>0</v>
      </c>
      <c r="L82" s="41">
        <v>0</v>
      </c>
      <c r="M82" s="41" t="s">
        <v>24</v>
      </c>
      <c r="N82" s="46">
        <f t="shared" ref="N82:N93" si="7">SUM(I82:M82)</f>
        <v>37</v>
      </c>
    </row>
    <row r="83" spans="1:14" hidden="1" x14ac:dyDescent="0.2">
      <c r="A83" s="50" t="s">
        <v>44</v>
      </c>
      <c r="B83" s="41">
        <v>60430.2</v>
      </c>
      <c r="C83" s="42">
        <v>13773.2</v>
      </c>
      <c r="D83" s="41">
        <v>1780.8000000000002</v>
      </c>
      <c r="E83" s="42">
        <v>0.6</v>
      </c>
      <c r="F83" s="41">
        <v>0</v>
      </c>
      <c r="G83" s="45">
        <v>11.5</v>
      </c>
      <c r="H83" s="41">
        <f t="shared" si="6"/>
        <v>75996.3</v>
      </c>
      <c r="I83" s="46">
        <v>44.5</v>
      </c>
      <c r="J83" s="41">
        <v>0</v>
      </c>
      <c r="K83" s="41">
        <v>0</v>
      </c>
      <c r="L83" s="41">
        <v>0</v>
      </c>
      <c r="M83" s="41" t="s">
        <v>24</v>
      </c>
      <c r="N83" s="46">
        <f t="shared" si="7"/>
        <v>44.5</v>
      </c>
    </row>
    <row r="84" spans="1:14" hidden="1" x14ac:dyDescent="0.2">
      <c r="A84" s="50" t="s">
        <v>45</v>
      </c>
      <c r="B84" s="41">
        <v>57170.1</v>
      </c>
      <c r="C84" s="42">
        <v>13677.6</v>
      </c>
      <c r="D84" s="41">
        <v>2923.2999999999997</v>
      </c>
      <c r="E84" s="42">
        <v>0.7</v>
      </c>
      <c r="F84" s="41">
        <v>0</v>
      </c>
      <c r="G84" s="45">
        <v>11.5</v>
      </c>
      <c r="H84" s="41">
        <f t="shared" si="6"/>
        <v>73783.199999999997</v>
      </c>
      <c r="I84" s="46">
        <v>44.6</v>
      </c>
      <c r="J84" s="41">
        <v>0</v>
      </c>
      <c r="K84" s="41">
        <v>0</v>
      </c>
      <c r="L84" s="41">
        <v>0</v>
      </c>
      <c r="M84" s="41" t="s">
        <v>24</v>
      </c>
      <c r="N84" s="46">
        <f t="shared" si="7"/>
        <v>44.6</v>
      </c>
    </row>
    <row r="85" spans="1:14" hidden="1" x14ac:dyDescent="0.2">
      <c r="A85" s="50" t="s">
        <v>46</v>
      </c>
      <c r="B85" s="41">
        <v>56354.3</v>
      </c>
      <c r="C85" s="42">
        <v>14489</v>
      </c>
      <c r="D85" s="41">
        <v>2578.7000000000003</v>
      </c>
      <c r="E85" s="42">
        <v>0.7</v>
      </c>
      <c r="F85" s="41">
        <v>0</v>
      </c>
      <c r="G85" s="45">
        <v>11.5</v>
      </c>
      <c r="H85" s="41">
        <f t="shared" si="6"/>
        <v>73434.2</v>
      </c>
      <c r="I85" s="46">
        <v>44.6</v>
      </c>
      <c r="J85" s="41">
        <v>0</v>
      </c>
      <c r="K85" s="41">
        <v>0</v>
      </c>
      <c r="L85" s="41">
        <v>0</v>
      </c>
      <c r="M85" s="41" t="s">
        <v>24</v>
      </c>
      <c r="N85" s="46">
        <f t="shared" si="7"/>
        <v>44.6</v>
      </c>
    </row>
    <row r="86" spans="1:14" hidden="1" x14ac:dyDescent="0.2">
      <c r="A86" s="50" t="s">
        <v>47</v>
      </c>
      <c r="B86" s="41">
        <v>54685.599999999999</v>
      </c>
      <c r="C86" s="42">
        <v>16142.199999999999</v>
      </c>
      <c r="D86" s="41">
        <v>1608.6000000000001</v>
      </c>
      <c r="E86" s="42">
        <v>1.5</v>
      </c>
      <c r="F86" s="41">
        <v>0</v>
      </c>
      <c r="G86" s="45">
        <v>11.5</v>
      </c>
      <c r="H86" s="41">
        <f t="shared" si="6"/>
        <v>72449.400000000009</v>
      </c>
      <c r="I86" s="46">
        <v>44.6</v>
      </c>
      <c r="J86" s="41">
        <v>0</v>
      </c>
      <c r="K86" s="41">
        <v>0</v>
      </c>
      <c r="L86" s="41">
        <v>0</v>
      </c>
      <c r="M86" s="41" t="s">
        <v>24</v>
      </c>
      <c r="N86" s="46">
        <f t="shared" si="7"/>
        <v>44.6</v>
      </c>
    </row>
    <row r="87" spans="1:14" hidden="1" x14ac:dyDescent="0.2">
      <c r="A87" s="50" t="s">
        <v>38</v>
      </c>
      <c r="B87" s="41">
        <v>56694.3</v>
      </c>
      <c r="C87" s="42">
        <v>17047.199999999997</v>
      </c>
      <c r="D87" s="41">
        <v>3693.9</v>
      </c>
      <c r="E87" s="42">
        <v>9.4</v>
      </c>
      <c r="F87" s="41">
        <v>0</v>
      </c>
      <c r="G87" s="45">
        <v>11.5</v>
      </c>
      <c r="H87" s="41">
        <f t="shared" si="6"/>
        <v>77456.299999999988</v>
      </c>
      <c r="I87" s="46">
        <v>44.8</v>
      </c>
      <c r="J87" s="41">
        <v>0</v>
      </c>
      <c r="K87" s="41">
        <v>0</v>
      </c>
      <c r="L87" s="41">
        <v>0</v>
      </c>
      <c r="M87" s="41" t="s">
        <v>24</v>
      </c>
      <c r="N87" s="46">
        <f t="shared" si="7"/>
        <v>44.8</v>
      </c>
    </row>
    <row r="88" spans="1:14" hidden="1" x14ac:dyDescent="0.2">
      <c r="A88" s="50" t="s">
        <v>48</v>
      </c>
      <c r="B88" s="41">
        <v>68042.099999999991</v>
      </c>
      <c r="C88" s="42">
        <v>17918</v>
      </c>
      <c r="D88" s="41">
        <v>4964.2</v>
      </c>
      <c r="E88" s="42">
        <v>1.4</v>
      </c>
      <c r="F88" s="41">
        <v>0</v>
      </c>
      <c r="G88" s="45">
        <v>11.5</v>
      </c>
      <c r="H88" s="41">
        <f t="shared" si="6"/>
        <v>90937.199999999983</v>
      </c>
      <c r="I88" s="46">
        <v>482.4</v>
      </c>
      <c r="J88" s="41">
        <v>0</v>
      </c>
      <c r="K88" s="41">
        <v>0</v>
      </c>
      <c r="L88" s="41">
        <v>0</v>
      </c>
      <c r="M88" s="41" t="s">
        <v>24</v>
      </c>
      <c r="N88" s="46">
        <f t="shared" si="7"/>
        <v>482.4</v>
      </c>
    </row>
    <row r="89" spans="1:14" hidden="1" x14ac:dyDescent="0.2">
      <c r="A89" s="50" t="s">
        <v>49</v>
      </c>
      <c r="B89" s="41">
        <v>59424.700000000004</v>
      </c>
      <c r="C89" s="42">
        <v>19674.2</v>
      </c>
      <c r="D89" s="41">
        <v>3364.0000000000005</v>
      </c>
      <c r="E89" s="42">
        <v>0.6</v>
      </c>
      <c r="F89" s="41">
        <v>0</v>
      </c>
      <c r="G89" s="45">
        <v>11.5</v>
      </c>
      <c r="H89" s="41">
        <f t="shared" si="6"/>
        <v>82475.000000000015</v>
      </c>
      <c r="I89" s="46">
        <v>4452.2000000000007</v>
      </c>
      <c r="J89" s="41">
        <v>0</v>
      </c>
      <c r="K89" s="41">
        <v>0</v>
      </c>
      <c r="L89" s="41">
        <v>0</v>
      </c>
      <c r="M89" s="41" t="s">
        <v>24</v>
      </c>
      <c r="N89" s="46">
        <f t="shared" si="7"/>
        <v>4452.2000000000007</v>
      </c>
    </row>
    <row r="90" spans="1:14" hidden="1" x14ac:dyDescent="0.2">
      <c r="A90" s="50" t="s">
        <v>39</v>
      </c>
      <c r="B90" s="41">
        <v>59030.400000000009</v>
      </c>
      <c r="C90" s="42">
        <v>19033.899999999998</v>
      </c>
      <c r="D90" s="41">
        <v>703.1</v>
      </c>
      <c r="E90" s="42">
        <v>1.4000000000000001</v>
      </c>
      <c r="F90" s="41">
        <v>0</v>
      </c>
      <c r="G90" s="45">
        <v>0</v>
      </c>
      <c r="H90" s="41">
        <f t="shared" si="6"/>
        <v>78768.800000000003</v>
      </c>
      <c r="I90" s="46">
        <v>45.800000000000004</v>
      </c>
      <c r="J90" s="42">
        <v>4450.8999999999996</v>
      </c>
      <c r="K90" s="41">
        <v>0</v>
      </c>
      <c r="L90" s="41">
        <v>0</v>
      </c>
      <c r="M90" s="41" t="s">
        <v>24</v>
      </c>
      <c r="N90" s="46">
        <f t="shared" si="7"/>
        <v>4496.7</v>
      </c>
    </row>
    <row r="91" spans="1:14" hidden="1" x14ac:dyDescent="0.2">
      <c r="A91" s="50" t="s">
        <v>50</v>
      </c>
      <c r="B91" s="41">
        <v>56952.3</v>
      </c>
      <c r="C91" s="42">
        <v>18473</v>
      </c>
      <c r="D91" s="41">
        <v>3821.5</v>
      </c>
      <c r="E91" s="42">
        <v>1.3</v>
      </c>
      <c r="F91" s="41">
        <v>0</v>
      </c>
      <c r="G91" s="45">
        <v>0</v>
      </c>
      <c r="H91" s="41">
        <f t="shared" si="6"/>
        <v>79248.100000000006</v>
      </c>
      <c r="I91" s="46">
        <v>46.599999999999994</v>
      </c>
      <c r="J91" s="42">
        <v>4527.3</v>
      </c>
      <c r="K91" s="41">
        <v>0</v>
      </c>
      <c r="L91" s="41">
        <v>0</v>
      </c>
      <c r="M91" s="41" t="s">
        <v>24</v>
      </c>
      <c r="N91" s="46">
        <f t="shared" si="7"/>
        <v>4573.9000000000005</v>
      </c>
    </row>
    <row r="92" spans="1:14" hidden="1" x14ac:dyDescent="0.2">
      <c r="A92" s="50" t="s">
        <v>51</v>
      </c>
      <c r="B92" s="41">
        <v>58969.5</v>
      </c>
      <c r="C92" s="42">
        <v>19746.3</v>
      </c>
      <c r="D92" s="41">
        <v>2629.9</v>
      </c>
      <c r="E92" s="42">
        <v>1.3</v>
      </c>
      <c r="F92" s="41">
        <v>0</v>
      </c>
      <c r="G92" s="45">
        <v>0</v>
      </c>
      <c r="H92" s="41">
        <f t="shared" si="6"/>
        <v>81347</v>
      </c>
      <c r="I92" s="46">
        <v>48</v>
      </c>
      <c r="J92" s="42">
        <v>4518.5999999999995</v>
      </c>
      <c r="K92" s="41">
        <v>0</v>
      </c>
      <c r="L92" s="41">
        <v>0</v>
      </c>
      <c r="M92" s="41" t="s">
        <v>24</v>
      </c>
      <c r="N92" s="46">
        <f t="shared" si="7"/>
        <v>4566.5999999999995</v>
      </c>
    </row>
    <row r="93" spans="1:14" hidden="1" x14ac:dyDescent="0.2">
      <c r="A93" s="50" t="s">
        <v>40</v>
      </c>
      <c r="B93" s="41">
        <v>59291.700000000004</v>
      </c>
      <c r="C93" s="42">
        <v>18735.400000000001</v>
      </c>
      <c r="D93" s="41">
        <v>6439.5</v>
      </c>
      <c r="E93" s="42">
        <v>0.59999999999999987</v>
      </c>
      <c r="F93" s="41">
        <v>0</v>
      </c>
      <c r="G93" s="45">
        <v>0</v>
      </c>
      <c r="H93" s="41">
        <f t="shared" si="6"/>
        <v>84467.200000000012</v>
      </c>
      <c r="I93" s="46">
        <v>49.099999999999994</v>
      </c>
      <c r="J93" s="42">
        <v>4615.1000000000004</v>
      </c>
      <c r="K93" s="41">
        <v>0</v>
      </c>
      <c r="L93" s="41">
        <v>0</v>
      </c>
      <c r="M93" s="41" t="s">
        <v>24</v>
      </c>
      <c r="N93" s="46">
        <f t="shared" si="7"/>
        <v>4664.2000000000007</v>
      </c>
    </row>
    <row r="94" spans="1:14" hidden="1" x14ac:dyDescent="0.2">
      <c r="A94" s="52"/>
      <c r="B94" s="41"/>
      <c r="C94" s="42"/>
      <c r="D94" s="41"/>
      <c r="E94" s="42"/>
      <c r="F94" s="41"/>
      <c r="G94" s="45"/>
      <c r="H94" s="41"/>
      <c r="I94" s="46"/>
      <c r="J94" s="42"/>
      <c r="K94" s="41"/>
      <c r="L94" s="41"/>
      <c r="M94" s="41"/>
      <c r="N94" s="46"/>
    </row>
    <row r="95" spans="1:14" hidden="1" x14ac:dyDescent="0.2">
      <c r="A95" s="50" t="s">
        <v>55</v>
      </c>
      <c r="B95" s="41">
        <v>68848.800000000003</v>
      </c>
      <c r="C95" s="42">
        <v>21139.300000000003</v>
      </c>
      <c r="D95" s="41">
        <v>6647.6</v>
      </c>
      <c r="E95" s="42">
        <v>0.39999999999997726</v>
      </c>
      <c r="F95" s="41">
        <v>0</v>
      </c>
      <c r="G95" s="45">
        <v>0</v>
      </c>
      <c r="H95" s="41">
        <f t="shared" ref="H95:H106" si="8">SUM(B95:G95)</f>
        <v>96636.1</v>
      </c>
      <c r="I95" s="46">
        <v>315.29999999999995</v>
      </c>
      <c r="J95" s="41">
        <v>0</v>
      </c>
      <c r="K95" s="41">
        <v>0</v>
      </c>
      <c r="L95" s="41">
        <v>0</v>
      </c>
      <c r="M95" s="41" t="s">
        <v>24</v>
      </c>
      <c r="N95" s="46">
        <f t="shared" ref="N95:N106" si="9">SUM(I95:M95)</f>
        <v>315.29999999999995</v>
      </c>
    </row>
    <row r="96" spans="1:14" hidden="1" x14ac:dyDescent="0.2">
      <c r="A96" s="50" t="s">
        <v>44</v>
      </c>
      <c r="B96" s="41">
        <v>72395.7</v>
      </c>
      <c r="C96" s="42">
        <v>18936</v>
      </c>
      <c r="D96" s="41">
        <v>8203.7000000000007</v>
      </c>
      <c r="E96" s="42">
        <v>0.39999999999999991</v>
      </c>
      <c r="F96" s="41">
        <v>0</v>
      </c>
      <c r="G96" s="45">
        <v>0</v>
      </c>
      <c r="H96" s="41">
        <f t="shared" si="8"/>
        <v>99535.799999999988</v>
      </c>
      <c r="I96" s="46">
        <v>1064.8999999999999</v>
      </c>
      <c r="J96" s="41">
        <v>0</v>
      </c>
      <c r="K96" s="41">
        <v>0</v>
      </c>
      <c r="L96" s="41">
        <v>0</v>
      </c>
      <c r="M96" s="41" t="s">
        <v>24</v>
      </c>
      <c r="N96" s="46">
        <f t="shared" si="9"/>
        <v>1064.8999999999999</v>
      </c>
    </row>
    <row r="97" spans="1:14" hidden="1" x14ac:dyDescent="0.2">
      <c r="A97" s="50" t="s">
        <v>45</v>
      </c>
      <c r="B97" s="41">
        <v>69379.099999999991</v>
      </c>
      <c r="C97" s="42">
        <v>17006.2</v>
      </c>
      <c r="D97" s="41">
        <v>6004.3</v>
      </c>
      <c r="E97" s="42">
        <v>0.39999999999999991</v>
      </c>
      <c r="F97" s="41">
        <v>0</v>
      </c>
      <c r="G97" s="45">
        <v>0</v>
      </c>
      <c r="H97" s="41">
        <f t="shared" si="8"/>
        <v>92389.999999999985</v>
      </c>
      <c r="I97" s="46">
        <v>1020.3</v>
      </c>
      <c r="J97" s="41">
        <v>0</v>
      </c>
      <c r="K97" s="41">
        <v>0</v>
      </c>
      <c r="L97" s="41">
        <v>0</v>
      </c>
      <c r="M97" s="41" t="s">
        <v>24</v>
      </c>
      <c r="N97" s="46">
        <f t="shared" si="9"/>
        <v>1020.3</v>
      </c>
    </row>
    <row r="98" spans="1:14" hidden="1" x14ac:dyDescent="0.2">
      <c r="A98" s="50" t="s">
        <v>46</v>
      </c>
      <c r="B98" s="41">
        <v>75317.3</v>
      </c>
      <c r="C98" s="42">
        <v>15205.7</v>
      </c>
      <c r="D98" s="41">
        <v>5404.9000000000005</v>
      </c>
      <c r="E98" s="42">
        <v>0.39999999999999991</v>
      </c>
      <c r="F98" s="41">
        <v>0</v>
      </c>
      <c r="G98" s="45">
        <v>0</v>
      </c>
      <c r="H98" s="41">
        <f t="shared" si="8"/>
        <v>95928.299999999988</v>
      </c>
      <c r="I98" s="46">
        <v>1014.1999999999999</v>
      </c>
      <c r="J98" s="41">
        <v>0</v>
      </c>
      <c r="K98" s="41">
        <v>0</v>
      </c>
      <c r="L98" s="41">
        <v>0</v>
      </c>
      <c r="M98" s="41" t="s">
        <v>24</v>
      </c>
      <c r="N98" s="46">
        <f t="shared" si="9"/>
        <v>1014.1999999999999</v>
      </c>
    </row>
    <row r="99" spans="1:14" hidden="1" x14ac:dyDescent="0.2">
      <c r="A99" s="50" t="s">
        <v>47</v>
      </c>
      <c r="B99" s="41">
        <v>72299.499999999985</v>
      </c>
      <c r="C99" s="42">
        <v>18432.900000000001</v>
      </c>
      <c r="D99" s="41">
        <v>4958.0999999999995</v>
      </c>
      <c r="E99" s="42">
        <v>557</v>
      </c>
      <c r="F99" s="41">
        <v>0</v>
      </c>
      <c r="G99" s="45">
        <v>0</v>
      </c>
      <c r="H99" s="41">
        <f t="shared" si="8"/>
        <v>96247.5</v>
      </c>
      <c r="I99" s="46">
        <v>1040.5999999999999</v>
      </c>
      <c r="J99" s="41">
        <v>0</v>
      </c>
      <c r="K99" s="41">
        <v>0</v>
      </c>
      <c r="L99" s="41">
        <v>0</v>
      </c>
      <c r="M99" s="41" t="s">
        <v>24</v>
      </c>
      <c r="N99" s="46">
        <f t="shared" si="9"/>
        <v>1040.5999999999999</v>
      </c>
    </row>
    <row r="100" spans="1:14" hidden="1" x14ac:dyDescent="0.2">
      <c r="A100" s="50" t="s">
        <v>38</v>
      </c>
      <c r="B100" s="41">
        <v>77297.600000000006</v>
      </c>
      <c r="C100" s="42">
        <v>16173.4</v>
      </c>
      <c r="D100" s="41">
        <v>6578.7</v>
      </c>
      <c r="E100" s="42">
        <v>565.29999999999995</v>
      </c>
      <c r="F100" s="41">
        <v>0</v>
      </c>
      <c r="G100" s="45">
        <v>0</v>
      </c>
      <c r="H100" s="41">
        <f t="shared" si="8"/>
        <v>100615</v>
      </c>
      <c r="I100" s="46">
        <v>1056.6999999999998</v>
      </c>
      <c r="J100" s="41">
        <v>0</v>
      </c>
      <c r="K100" s="41">
        <v>0</v>
      </c>
      <c r="L100" s="41">
        <v>0</v>
      </c>
      <c r="M100" s="41" t="s">
        <v>24</v>
      </c>
      <c r="N100" s="46">
        <f t="shared" si="9"/>
        <v>1056.6999999999998</v>
      </c>
    </row>
    <row r="101" spans="1:14" hidden="1" x14ac:dyDescent="0.2">
      <c r="A101" s="50" t="s">
        <v>48</v>
      </c>
      <c r="B101" s="41">
        <v>83101.616666666669</v>
      </c>
      <c r="C101" s="42">
        <v>17970.8</v>
      </c>
      <c r="D101" s="41">
        <v>8912.5</v>
      </c>
      <c r="E101" s="42">
        <v>573.5</v>
      </c>
      <c r="F101" s="41">
        <v>0</v>
      </c>
      <c r="G101" s="45">
        <v>0</v>
      </c>
      <c r="H101" s="41">
        <f t="shared" si="8"/>
        <v>110558.41666666667</v>
      </c>
      <c r="I101" s="46">
        <v>1058.0999999999999</v>
      </c>
      <c r="J101" s="41">
        <v>0</v>
      </c>
      <c r="K101" s="41">
        <v>0</v>
      </c>
      <c r="L101" s="41">
        <v>0</v>
      </c>
      <c r="M101" s="41" t="s">
        <v>24</v>
      </c>
      <c r="N101" s="46">
        <f t="shared" si="9"/>
        <v>1058.0999999999999</v>
      </c>
    </row>
    <row r="102" spans="1:14" hidden="1" x14ac:dyDescent="0.2">
      <c r="A102" s="50" t="s">
        <v>49</v>
      </c>
      <c r="B102" s="41">
        <v>84954.133333333346</v>
      </c>
      <c r="C102" s="42">
        <v>29425.600000000002</v>
      </c>
      <c r="D102" s="41">
        <v>8948.3000000000011</v>
      </c>
      <c r="E102" s="42">
        <v>595.30000000000007</v>
      </c>
      <c r="F102" s="41">
        <v>0</v>
      </c>
      <c r="G102" s="45">
        <v>1094.0999999999999</v>
      </c>
      <c r="H102" s="41">
        <f t="shared" si="8"/>
        <v>125017.43333333336</v>
      </c>
      <c r="I102" s="46">
        <v>571.69999999999993</v>
      </c>
      <c r="J102" s="41">
        <v>0</v>
      </c>
      <c r="K102" s="41">
        <v>0</v>
      </c>
      <c r="L102" s="41">
        <v>0</v>
      </c>
      <c r="M102" s="41" t="s">
        <v>24</v>
      </c>
      <c r="N102" s="46">
        <f t="shared" si="9"/>
        <v>571.69999999999993</v>
      </c>
    </row>
    <row r="103" spans="1:14" hidden="1" x14ac:dyDescent="0.2">
      <c r="A103" s="50" t="s">
        <v>39</v>
      </c>
      <c r="B103" s="41">
        <v>87244.35</v>
      </c>
      <c r="C103" s="42">
        <v>30230.3</v>
      </c>
      <c r="D103" s="41">
        <v>10325.700000000001</v>
      </c>
      <c r="E103" s="42">
        <v>735.09999999999991</v>
      </c>
      <c r="F103" s="41">
        <v>0</v>
      </c>
      <c r="G103" s="45">
        <v>1151.4000000000001</v>
      </c>
      <c r="H103" s="41">
        <f t="shared" si="8"/>
        <v>129686.85</v>
      </c>
      <c r="I103" s="46">
        <v>250.20000000000002</v>
      </c>
      <c r="J103" s="41">
        <v>0</v>
      </c>
      <c r="K103" s="41">
        <v>0</v>
      </c>
      <c r="L103" s="41">
        <v>0</v>
      </c>
      <c r="M103" s="41" t="s">
        <v>24</v>
      </c>
      <c r="N103" s="46">
        <f t="shared" si="9"/>
        <v>250.20000000000002</v>
      </c>
    </row>
    <row r="104" spans="1:14" hidden="1" x14ac:dyDescent="0.2">
      <c r="A104" s="50" t="s">
        <v>50</v>
      </c>
      <c r="B104" s="41">
        <v>86352.46666666666</v>
      </c>
      <c r="C104" s="42">
        <v>29757.199999999997</v>
      </c>
      <c r="D104" s="41">
        <v>10374.9</v>
      </c>
      <c r="E104" s="42">
        <v>766.59999999999991</v>
      </c>
      <c r="F104" s="41">
        <v>0</v>
      </c>
      <c r="G104" s="45">
        <v>1158.7</v>
      </c>
      <c r="H104" s="41">
        <f t="shared" si="8"/>
        <v>128409.86666666665</v>
      </c>
      <c r="I104" s="46">
        <v>452.8</v>
      </c>
      <c r="J104" s="41">
        <v>0</v>
      </c>
      <c r="K104" s="41">
        <v>0</v>
      </c>
      <c r="L104" s="41">
        <v>0</v>
      </c>
      <c r="M104" s="41" t="s">
        <v>24</v>
      </c>
      <c r="N104" s="46">
        <f t="shared" si="9"/>
        <v>452.8</v>
      </c>
    </row>
    <row r="105" spans="1:14" hidden="1" x14ac:dyDescent="0.2">
      <c r="A105" s="50" t="s">
        <v>51</v>
      </c>
      <c r="B105" s="41">
        <v>93972.483333333323</v>
      </c>
      <c r="C105" s="42">
        <v>22089.5</v>
      </c>
      <c r="D105" s="41">
        <v>6775.8</v>
      </c>
      <c r="E105" s="42">
        <v>771.90000000000009</v>
      </c>
      <c r="F105" s="41">
        <v>0</v>
      </c>
      <c r="G105" s="45">
        <v>1184.5999999999999</v>
      </c>
      <c r="H105" s="41">
        <f t="shared" si="8"/>
        <v>124794.28333333333</v>
      </c>
      <c r="I105" s="46">
        <v>461.2</v>
      </c>
      <c r="J105" s="41">
        <v>0</v>
      </c>
      <c r="K105" s="41">
        <v>0</v>
      </c>
      <c r="L105" s="41">
        <v>0</v>
      </c>
      <c r="M105" s="41" t="s">
        <v>24</v>
      </c>
      <c r="N105" s="46">
        <f t="shared" si="9"/>
        <v>461.2</v>
      </c>
    </row>
    <row r="106" spans="1:14" hidden="1" x14ac:dyDescent="0.2">
      <c r="A106" s="50" t="s">
        <v>40</v>
      </c>
      <c r="B106" s="41">
        <v>99717.200000000012</v>
      </c>
      <c r="C106" s="42">
        <v>21633.800000000003</v>
      </c>
      <c r="D106" s="41">
        <v>9205</v>
      </c>
      <c r="E106" s="42">
        <v>746.09999999999991</v>
      </c>
      <c r="F106" s="41">
        <v>0</v>
      </c>
      <c r="G106" s="45">
        <v>1230.3</v>
      </c>
      <c r="H106" s="41">
        <f t="shared" si="8"/>
        <v>132532.4</v>
      </c>
      <c r="I106" s="46">
        <v>1474.8999999999999</v>
      </c>
      <c r="J106" s="41">
        <v>0</v>
      </c>
      <c r="K106" s="41">
        <v>0</v>
      </c>
      <c r="L106" s="41">
        <v>0</v>
      </c>
      <c r="M106" s="41" t="s">
        <v>24</v>
      </c>
      <c r="N106" s="46">
        <f t="shared" si="9"/>
        <v>1474.8999999999999</v>
      </c>
    </row>
    <row r="107" spans="1:14" hidden="1" x14ac:dyDescent="0.2">
      <c r="A107" s="50"/>
      <c r="B107" s="41"/>
      <c r="C107" s="42"/>
      <c r="D107" s="41"/>
      <c r="E107" s="42"/>
      <c r="F107" s="41"/>
      <c r="G107" s="45"/>
      <c r="H107" s="41"/>
      <c r="I107" s="46"/>
      <c r="J107" s="41"/>
      <c r="K107" s="41"/>
      <c r="L107" s="41"/>
      <c r="M107" s="41"/>
      <c r="N107" s="46"/>
    </row>
    <row r="108" spans="1:14" hidden="1" x14ac:dyDescent="0.2">
      <c r="A108" s="50" t="s">
        <v>56</v>
      </c>
      <c r="B108" s="41">
        <v>104702.98333333335</v>
      </c>
      <c r="C108" s="42">
        <v>20370.399999999998</v>
      </c>
      <c r="D108" s="41">
        <v>9899.2000000000007</v>
      </c>
      <c r="E108" s="42">
        <v>824.10000000000014</v>
      </c>
      <c r="F108" s="41">
        <v>0</v>
      </c>
      <c r="G108" s="45">
        <v>1297</v>
      </c>
      <c r="H108" s="41">
        <f t="shared" ref="H108:H119" si="10">SUM(B108:G108)</f>
        <v>137093.68333333335</v>
      </c>
      <c r="I108" s="46">
        <v>1736</v>
      </c>
      <c r="J108" s="41">
        <v>0</v>
      </c>
      <c r="K108" s="41">
        <v>0</v>
      </c>
      <c r="L108" s="41">
        <v>0</v>
      </c>
      <c r="M108" s="41" t="s">
        <v>24</v>
      </c>
      <c r="N108" s="46">
        <f t="shared" ref="N108:N119" si="11">SUM(I108:M108)</f>
        <v>1736</v>
      </c>
    </row>
    <row r="109" spans="1:14" hidden="1" x14ac:dyDescent="0.2">
      <c r="A109" s="50" t="s">
        <v>44</v>
      </c>
      <c r="B109" s="41">
        <v>112372.96666666666</v>
      </c>
      <c r="C109" s="42">
        <v>21377.699999999997</v>
      </c>
      <c r="D109" s="41">
        <v>14245.800000000001</v>
      </c>
      <c r="E109" s="42">
        <v>882.40000000000009</v>
      </c>
      <c r="F109" s="41">
        <v>0</v>
      </c>
      <c r="G109" s="45">
        <v>1361.8</v>
      </c>
      <c r="H109" s="41">
        <f t="shared" si="10"/>
        <v>150240.66666666663</v>
      </c>
      <c r="I109" s="46">
        <v>2203.5</v>
      </c>
      <c r="J109" s="41">
        <v>0</v>
      </c>
      <c r="K109" s="41">
        <v>0</v>
      </c>
      <c r="L109" s="41">
        <v>0</v>
      </c>
      <c r="M109" s="41" t="s">
        <v>24</v>
      </c>
      <c r="N109" s="46">
        <f t="shared" si="11"/>
        <v>2203.5</v>
      </c>
    </row>
    <row r="110" spans="1:14" hidden="1" x14ac:dyDescent="0.2">
      <c r="A110" s="50" t="s">
        <v>45</v>
      </c>
      <c r="B110" s="41">
        <v>104472.25000000001</v>
      </c>
      <c r="C110" s="42">
        <v>23154.5</v>
      </c>
      <c r="D110" s="41">
        <v>10589.9</v>
      </c>
      <c r="E110" s="42">
        <v>777.59999999999991</v>
      </c>
      <c r="F110" s="41">
        <v>0</v>
      </c>
      <c r="G110" s="45">
        <v>1302.7</v>
      </c>
      <c r="H110" s="41">
        <f t="shared" si="10"/>
        <v>140296.95000000004</v>
      </c>
      <c r="I110" s="46">
        <v>2059.5</v>
      </c>
      <c r="J110" s="41">
        <v>0</v>
      </c>
      <c r="K110" s="41">
        <v>0</v>
      </c>
      <c r="L110" s="41">
        <v>0</v>
      </c>
      <c r="M110" s="41" t="s">
        <v>24</v>
      </c>
      <c r="N110" s="46">
        <f t="shared" si="11"/>
        <v>2059.5</v>
      </c>
    </row>
    <row r="111" spans="1:14" hidden="1" x14ac:dyDescent="0.2">
      <c r="A111" s="50" t="s">
        <v>46</v>
      </c>
      <c r="B111" s="41">
        <v>110064.23333333334</v>
      </c>
      <c r="C111" s="42">
        <v>21808.2</v>
      </c>
      <c r="D111" s="41">
        <v>10744.5</v>
      </c>
      <c r="E111" s="42">
        <v>709.7</v>
      </c>
      <c r="F111" s="41">
        <v>0</v>
      </c>
      <c r="G111" s="45">
        <v>1315.3</v>
      </c>
      <c r="H111" s="41">
        <f t="shared" si="10"/>
        <v>144641.93333333335</v>
      </c>
      <c r="I111" s="46">
        <v>3077.2999999999997</v>
      </c>
      <c r="J111" s="41">
        <v>0</v>
      </c>
      <c r="K111" s="41">
        <v>0</v>
      </c>
      <c r="L111" s="41">
        <v>0</v>
      </c>
      <c r="M111" s="41" t="s">
        <v>24</v>
      </c>
      <c r="N111" s="46">
        <f t="shared" si="11"/>
        <v>3077.2999999999997</v>
      </c>
    </row>
    <row r="112" spans="1:14" hidden="1" x14ac:dyDescent="0.2">
      <c r="A112" s="50" t="s">
        <v>47</v>
      </c>
      <c r="B112" s="41">
        <v>106649.21666666667</v>
      </c>
      <c r="C112" s="42">
        <v>19256.600000000002</v>
      </c>
      <c r="D112" s="41">
        <v>9213.8000000000011</v>
      </c>
      <c r="E112" s="42">
        <v>679.90000000000009</v>
      </c>
      <c r="F112" s="41">
        <v>0</v>
      </c>
      <c r="G112" s="45">
        <v>1271.5</v>
      </c>
      <c r="H112" s="41">
        <f t="shared" si="10"/>
        <v>137071.01666666666</v>
      </c>
      <c r="I112" s="46">
        <v>2193.7000000000003</v>
      </c>
      <c r="J112" s="41">
        <v>0</v>
      </c>
      <c r="K112" s="41">
        <v>0</v>
      </c>
      <c r="L112" s="41">
        <v>850.3</v>
      </c>
      <c r="M112" s="41" t="s">
        <v>24</v>
      </c>
      <c r="N112" s="46">
        <f t="shared" si="11"/>
        <v>3044</v>
      </c>
    </row>
    <row r="113" spans="1:14" hidden="1" x14ac:dyDescent="0.2">
      <c r="A113" s="50" t="s">
        <v>38</v>
      </c>
      <c r="B113" s="41">
        <v>101633.50000000001</v>
      </c>
      <c r="C113" s="42">
        <v>19162.100000000002</v>
      </c>
      <c r="D113" s="41">
        <v>10525.8</v>
      </c>
      <c r="E113" s="42">
        <v>526.6</v>
      </c>
      <c r="F113" s="41">
        <v>0</v>
      </c>
      <c r="G113" s="45">
        <v>769.3</v>
      </c>
      <c r="H113" s="41">
        <f t="shared" si="10"/>
        <v>132617.30000000002</v>
      </c>
      <c r="I113" s="46">
        <v>3068.1</v>
      </c>
      <c r="J113" s="41">
        <v>0</v>
      </c>
      <c r="K113" s="41">
        <v>0</v>
      </c>
      <c r="L113" s="41">
        <v>0</v>
      </c>
      <c r="M113" s="41" t="s">
        <v>24</v>
      </c>
      <c r="N113" s="46">
        <f t="shared" si="11"/>
        <v>3068.1</v>
      </c>
    </row>
    <row r="114" spans="1:14" hidden="1" x14ac:dyDescent="0.2">
      <c r="A114" s="50" t="s">
        <v>48</v>
      </c>
      <c r="B114" s="41">
        <v>105303.70000000001</v>
      </c>
      <c r="C114" s="42">
        <v>21794.799999999999</v>
      </c>
      <c r="D114" s="41">
        <v>7769.0999999999995</v>
      </c>
      <c r="E114" s="42">
        <v>641.30000000000007</v>
      </c>
      <c r="F114" s="41">
        <v>0</v>
      </c>
      <c r="G114" s="45">
        <v>781</v>
      </c>
      <c r="H114" s="41">
        <f t="shared" si="10"/>
        <v>136289.9</v>
      </c>
      <c r="I114" s="46">
        <v>3943.6</v>
      </c>
      <c r="J114" s="41">
        <v>0</v>
      </c>
      <c r="K114" s="41">
        <v>0</v>
      </c>
      <c r="L114" s="41">
        <v>0</v>
      </c>
      <c r="M114" s="41" t="s">
        <v>24</v>
      </c>
      <c r="N114" s="46">
        <f t="shared" si="11"/>
        <v>3943.6</v>
      </c>
    </row>
    <row r="115" spans="1:14" hidden="1" x14ac:dyDescent="0.2">
      <c r="A115" s="50" t="s">
        <v>49</v>
      </c>
      <c r="B115" s="41">
        <v>100203.69999999998</v>
      </c>
      <c r="C115" s="42">
        <v>20421.599999999999</v>
      </c>
      <c r="D115" s="41">
        <v>8878.6999999999989</v>
      </c>
      <c r="E115" s="42">
        <v>722.3</v>
      </c>
      <c r="F115" s="41">
        <v>0</v>
      </c>
      <c r="G115" s="45">
        <v>781.1</v>
      </c>
      <c r="H115" s="44">
        <f t="shared" si="10"/>
        <v>131007.4</v>
      </c>
      <c r="I115" s="46">
        <v>3864.5</v>
      </c>
      <c r="J115" s="41">
        <v>0</v>
      </c>
      <c r="K115" s="41">
        <v>0</v>
      </c>
      <c r="L115" s="41">
        <v>0</v>
      </c>
      <c r="M115" s="41" t="s">
        <v>24</v>
      </c>
      <c r="N115" s="46">
        <f t="shared" si="11"/>
        <v>3864.5</v>
      </c>
    </row>
    <row r="116" spans="1:14" hidden="1" x14ac:dyDescent="0.2">
      <c r="A116" s="50" t="s">
        <v>39</v>
      </c>
      <c r="B116" s="41">
        <v>97041.4</v>
      </c>
      <c r="C116" s="42">
        <v>28404.600000000002</v>
      </c>
      <c r="D116" s="41">
        <v>2647.3000000000006</v>
      </c>
      <c r="E116" s="42">
        <v>719.7</v>
      </c>
      <c r="F116" s="41">
        <v>0</v>
      </c>
      <c r="G116" s="45">
        <v>796.3</v>
      </c>
      <c r="H116" s="41">
        <f t="shared" si="10"/>
        <v>129609.3</v>
      </c>
      <c r="I116" s="46">
        <v>4516.7</v>
      </c>
      <c r="J116" s="41">
        <v>0</v>
      </c>
      <c r="K116" s="41">
        <v>0</v>
      </c>
      <c r="L116" s="41">
        <v>0</v>
      </c>
      <c r="M116" s="41" t="s">
        <v>24</v>
      </c>
      <c r="N116" s="46">
        <f t="shared" si="11"/>
        <v>4516.7</v>
      </c>
    </row>
    <row r="117" spans="1:14" hidden="1" x14ac:dyDescent="0.2">
      <c r="A117" s="50" t="s">
        <v>50</v>
      </c>
      <c r="B117" s="41">
        <v>101198</v>
      </c>
      <c r="C117" s="42">
        <v>21442.5</v>
      </c>
      <c r="D117" s="41">
        <v>9606.5999999999985</v>
      </c>
      <c r="E117" s="42">
        <v>728.4</v>
      </c>
      <c r="F117" s="41">
        <v>0</v>
      </c>
      <c r="G117" s="45">
        <v>808.8</v>
      </c>
      <c r="H117" s="41">
        <f t="shared" si="10"/>
        <v>133784.29999999999</v>
      </c>
      <c r="I117" s="46">
        <v>3289</v>
      </c>
      <c r="J117" s="41">
        <v>0</v>
      </c>
      <c r="K117" s="41">
        <v>0</v>
      </c>
      <c r="L117" s="41">
        <v>0</v>
      </c>
      <c r="M117" s="41" t="s">
        <v>24</v>
      </c>
      <c r="N117" s="46">
        <f t="shared" si="11"/>
        <v>3289</v>
      </c>
    </row>
    <row r="118" spans="1:14" hidden="1" x14ac:dyDescent="0.2">
      <c r="A118" s="50" t="s">
        <v>51</v>
      </c>
      <c r="B118" s="41">
        <v>63948</v>
      </c>
      <c r="C118" s="42">
        <v>23331.599999999999</v>
      </c>
      <c r="D118" s="41">
        <v>5381.8</v>
      </c>
      <c r="E118" s="42">
        <v>36967</v>
      </c>
      <c r="F118" s="41">
        <v>0</v>
      </c>
      <c r="G118" s="45">
        <v>796.6</v>
      </c>
      <c r="H118" s="41">
        <f t="shared" si="10"/>
        <v>130425.00000000001</v>
      </c>
      <c r="I118" s="46">
        <v>2252.9</v>
      </c>
      <c r="J118" s="41">
        <v>0</v>
      </c>
      <c r="K118" s="41">
        <v>0</v>
      </c>
      <c r="L118" s="41">
        <v>1093.4000000000001</v>
      </c>
      <c r="M118" s="41" t="s">
        <v>24</v>
      </c>
      <c r="N118" s="46">
        <f t="shared" si="11"/>
        <v>3346.3</v>
      </c>
    </row>
    <row r="119" spans="1:14" hidden="1" x14ac:dyDescent="0.2">
      <c r="A119" s="50" t="s">
        <v>40</v>
      </c>
      <c r="B119" s="41">
        <v>103026.79999999999</v>
      </c>
      <c r="C119" s="42">
        <v>21355.599999999999</v>
      </c>
      <c r="D119" s="41">
        <v>6290.5</v>
      </c>
      <c r="E119" s="42">
        <v>723.10000000000014</v>
      </c>
      <c r="F119" s="41">
        <v>0</v>
      </c>
      <c r="G119" s="45">
        <v>811.8</v>
      </c>
      <c r="H119" s="41">
        <f t="shared" si="10"/>
        <v>132207.79999999999</v>
      </c>
      <c r="I119" s="46">
        <v>3888.3999999999996</v>
      </c>
      <c r="J119" s="41">
        <v>0</v>
      </c>
      <c r="K119" s="41">
        <v>0</v>
      </c>
      <c r="L119" s="41">
        <v>0</v>
      </c>
      <c r="M119" s="46"/>
      <c r="N119" s="46">
        <f t="shared" si="11"/>
        <v>3888.3999999999996</v>
      </c>
    </row>
    <row r="120" spans="1:14" hidden="1" x14ac:dyDescent="0.2">
      <c r="A120" s="51"/>
      <c r="B120" s="41"/>
      <c r="C120" s="42"/>
      <c r="D120" s="41"/>
      <c r="E120" s="42"/>
      <c r="F120" s="41"/>
      <c r="G120" s="45"/>
      <c r="H120" s="41"/>
      <c r="I120" s="46"/>
      <c r="J120" s="42"/>
      <c r="K120" s="41"/>
      <c r="L120" s="41"/>
      <c r="M120" s="46"/>
      <c r="N120" s="46"/>
    </row>
    <row r="121" spans="1:14" hidden="1" x14ac:dyDescent="0.2">
      <c r="A121" s="50" t="s">
        <v>57</v>
      </c>
      <c r="B121" s="41">
        <v>103159.09999999999</v>
      </c>
      <c r="C121" s="42">
        <v>23098.799999999999</v>
      </c>
      <c r="D121" s="41">
        <v>6138.2</v>
      </c>
      <c r="E121" s="42">
        <v>748.19999999999993</v>
      </c>
      <c r="F121" s="41">
        <v>0</v>
      </c>
      <c r="G121" s="45">
        <v>801.2</v>
      </c>
      <c r="H121" s="41">
        <f t="shared" ref="H121:H132" si="12">SUM(B121:G121)</f>
        <v>133945.50000000003</v>
      </c>
      <c r="I121" s="46">
        <v>3436.3999999999996</v>
      </c>
      <c r="J121" s="42">
        <v>701</v>
      </c>
      <c r="K121" s="41">
        <v>58.8</v>
      </c>
      <c r="L121" s="41">
        <v>0</v>
      </c>
      <c r="M121" s="41" t="s">
        <v>24</v>
      </c>
      <c r="N121" s="46">
        <f t="shared" ref="N121:N132" si="13">SUM(I121:M121)</f>
        <v>4196.2</v>
      </c>
    </row>
    <row r="122" spans="1:14" hidden="1" x14ac:dyDescent="0.2">
      <c r="A122" s="50" t="s">
        <v>44</v>
      </c>
      <c r="B122" s="41">
        <v>108667.09999999998</v>
      </c>
      <c r="C122" s="42">
        <v>27556.400000000001</v>
      </c>
      <c r="D122" s="41">
        <v>6211.1</v>
      </c>
      <c r="E122" s="42">
        <v>649</v>
      </c>
      <c r="F122" s="41">
        <v>0</v>
      </c>
      <c r="G122" s="45">
        <v>787.1</v>
      </c>
      <c r="H122" s="41">
        <f t="shared" si="12"/>
        <v>143870.69999999998</v>
      </c>
      <c r="I122" s="46">
        <v>3405.3999999999996</v>
      </c>
      <c r="J122" s="42">
        <v>1006.3</v>
      </c>
      <c r="K122" s="41">
        <v>58.8</v>
      </c>
      <c r="L122" s="41">
        <v>0</v>
      </c>
      <c r="M122" s="41" t="s">
        <v>24</v>
      </c>
      <c r="N122" s="46">
        <f t="shared" si="13"/>
        <v>4470.5</v>
      </c>
    </row>
    <row r="123" spans="1:14" hidden="1" x14ac:dyDescent="0.2">
      <c r="A123" s="50" t="s">
        <v>45</v>
      </c>
      <c r="B123" s="41">
        <v>105568.00000000001</v>
      </c>
      <c r="C123" s="42">
        <v>31952.2</v>
      </c>
      <c r="D123" s="41">
        <v>6564.4000000000005</v>
      </c>
      <c r="E123" s="42">
        <v>580.49999999999989</v>
      </c>
      <c r="F123" s="41">
        <v>0</v>
      </c>
      <c r="G123" s="45">
        <v>790.3</v>
      </c>
      <c r="H123" s="41">
        <f t="shared" si="12"/>
        <v>145455.4</v>
      </c>
      <c r="I123" s="46">
        <v>3485.9</v>
      </c>
      <c r="J123" s="42">
        <v>1060</v>
      </c>
      <c r="K123" s="41">
        <v>59.1</v>
      </c>
      <c r="L123" s="41">
        <v>0</v>
      </c>
      <c r="M123" s="41" t="s">
        <v>24</v>
      </c>
      <c r="N123" s="46">
        <f t="shared" si="13"/>
        <v>4605</v>
      </c>
    </row>
    <row r="124" spans="1:14" hidden="1" x14ac:dyDescent="0.2">
      <c r="A124" s="50" t="s">
        <v>46</v>
      </c>
      <c r="B124" s="41">
        <v>119856.4</v>
      </c>
      <c r="C124" s="42">
        <v>30056</v>
      </c>
      <c r="D124" s="41">
        <v>5135.6000000000004</v>
      </c>
      <c r="E124" s="42">
        <v>591.5</v>
      </c>
      <c r="F124" s="41">
        <v>0</v>
      </c>
      <c r="G124" s="45">
        <v>790.3</v>
      </c>
      <c r="H124" s="41">
        <f t="shared" si="12"/>
        <v>156429.79999999999</v>
      </c>
      <c r="I124" s="46">
        <v>4165.8</v>
      </c>
      <c r="J124" s="42">
        <v>1775.2</v>
      </c>
      <c r="K124" s="41">
        <v>55.9</v>
      </c>
      <c r="L124" s="41">
        <v>0</v>
      </c>
      <c r="M124" s="41" t="s">
        <v>24</v>
      </c>
      <c r="N124" s="46">
        <f t="shared" si="13"/>
        <v>5996.9</v>
      </c>
    </row>
    <row r="125" spans="1:14" hidden="1" x14ac:dyDescent="0.2">
      <c r="A125" s="50" t="s">
        <v>47</v>
      </c>
      <c r="B125" s="41">
        <v>110697.9</v>
      </c>
      <c r="C125" s="42">
        <v>24903.100000000002</v>
      </c>
      <c r="D125" s="41">
        <v>3905.4999999999995</v>
      </c>
      <c r="E125" s="42">
        <v>569.59999999999991</v>
      </c>
      <c r="F125" s="41">
        <v>0</v>
      </c>
      <c r="G125" s="45">
        <v>790.3</v>
      </c>
      <c r="H125" s="41">
        <f t="shared" si="12"/>
        <v>140866.4</v>
      </c>
      <c r="I125" s="46">
        <v>4930.6000000000004</v>
      </c>
      <c r="J125" s="42">
        <v>2418.8000000000002</v>
      </c>
      <c r="K125" s="41">
        <v>76.3</v>
      </c>
      <c r="L125" s="41">
        <v>0</v>
      </c>
      <c r="M125" s="41" t="s">
        <v>24</v>
      </c>
      <c r="N125" s="46">
        <f t="shared" si="13"/>
        <v>7425.7000000000007</v>
      </c>
    </row>
    <row r="126" spans="1:14" hidden="1" x14ac:dyDescent="0.2">
      <c r="A126" s="50" t="s">
        <v>38</v>
      </c>
      <c r="B126" s="41">
        <v>107807</v>
      </c>
      <c r="C126" s="42">
        <v>24122.300000000003</v>
      </c>
      <c r="D126" s="41">
        <v>5605.2999999999993</v>
      </c>
      <c r="E126" s="42">
        <v>557</v>
      </c>
      <c r="F126" s="41">
        <v>0</v>
      </c>
      <c r="G126" s="45">
        <v>769.2</v>
      </c>
      <c r="H126" s="41">
        <f t="shared" si="12"/>
        <v>138860.79999999999</v>
      </c>
      <c r="I126" s="46">
        <v>4982.3999999999996</v>
      </c>
      <c r="J126" s="42">
        <v>2069.8000000000002</v>
      </c>
      <c r="K126" s="41">
        <v>58.7</v>
      </c>
      <c r="L126" s="41">
        <v>0</v>
      </c>
      <c r="M126" s="41" t="s">
        <v>24</v>
      </c>
      <c r="N126" s="46">
        <f t="shared" si="13"/>
        <v>7110.9</v>
      </c>
    </row>
    <row r="127" spans="1:14" hidden="1" x14ac:dyDescent="0.2">
      <c r="A127" s="50" t="s">
        <v>48</v>
      </c>
      <c r="B127" s="41">
        <v>120855.69999999997</v>
      </c>
      <c r="C127" s="42">
        <v>29582.800000000003</v>
      </c>
      <c r="D127" s="41">
        <v>8666.9</v>
      </c>
      <c r="E127" s="42">
        <v>685.09999999999991</v>
      </c>
      <c r="F127" s="41">
        <v>0</v>
      </c>
      <c r="G127" s="45">
        <v>769.2</v>
      </c>
      <c r="H127" s="41">
        <f t="shared" si="12"/>
        <v>160559.69999999998</v>
      </c>
      <c r="I127" s="46">
        <v>4998.7</v>
      </c>
      <c r="J127" s="42">
        <v>2464.1999999999998</v>
      </c>
      <c r="K127" s="41">
        <v>197.8</v>
      </c>
      <c r="L127" s="41">
        <v>0</v>
      </c>
      <c r="M127" s="41" t="s">
        <v>24</v>
      </c>
      <c r="N127" s="46">
        <f t="shared" si="13"/>
        <v>7660.7</v>
      </c>
    </row>
    <row r="128" spans="1:14" hidden="1" x14ac:dyDescent="0.2">
      <c r="A128" s="50" t="s">
        <v>49</v>
      </c>
      <c r="B128" s="41">
        <v>96864.10000000002</v>
      </c>
      <c r="C128" s="42">
        <v>25407.000000000004</v>
      </c>
      <c r="D128" s="41">
        <v>6012.1</v>
      </c>
      <c r="E128" s="42">
        <v>23010.800000000003</v>
      </c>
      <c r="F128" s="41">
        <v>0</v>
      </c>
      <c r="G128" s="45">
        <v>723.1</v>
      </c>
      <c r="H128" s="41">
        <f t="shared" si="12"/>
        <v>152017.10000000003</v>
      </c>
      <c r="I128" s="46">
        <v>3862.6</v>
      </c>
      <c r="J128" s="42">
        <v>2598.1999999999998</v>
      </c>
      <c r="K128" s="41">
        <v>56.7</v>
      </c>
      <c r="L128" s="41">
        <v>1099.0999999999999</v>
      </c>
      <c r="M128" s="41" t="s">
        <v>24</v>
      </c>
      <c r="N128" s="46">
        <f t="shared" si="13"/>
        <v>7616.5999999999985</v>
      </c>
    </row>
    <row r="129" spans="1:14" hidden="1" x14ac:dyDescent="0.2">
      <c r="A129" s="50" t="s">
        <v>39</v>
      </c>
      <c r="B129" s="41">
        <v>111847.69999999998</v>
      </c>
      <c r="C129" s="42">
        <v>22312.7</v>
      </c>
      <c r="D129" s="41">
        <v>8018.4999999999991</v>
      </c>
      <c r="E129" s="42">
        <v>682.7</v>
      </c>
      <c r="F129" s="41">
        <v>0</v>
      </c>
      <c r="G129" s="45">
        <v>692.7</v>
      </c>
      <c r="H129" s="41">
        <f t="shared" si="12"/>
        <v>143554.30000000002</v>
      </c>
      <c r="I129" s="46">
        <v>4788.6000000000004</v>
      </c>
      <c r="J129" s="42">
        <v>1018.3</v>
      </c>
      <c r="K129" s="41">
        <v>0.2</v>
      </c>
      <c r="L129" s="41">
        <v>0</v>
      </c>
      <c r="M129" s="41" t="s">
        <v>24</v>
      </c>
      <c r="N129" s="46">
        <f t="shared" si="13"/>
        <v>5807.1</v>
      </c>
    </row>
    <row r="130" spans="1:14" hidden="1" x14ac:dyDescent="0.2">
      <c r="A130" s="50" t="s">
        <v>50</v>
      </c>
      <c r="B130" s="41">
        <v>71839.5</v>
      </c>
      <c r="C130" s="42">
        <v>21920.600000000002</v>
      </c>
      <c r="D130" s="41">
        <v>6942.4000000000005</v>
      </c>
      <c r="E130" s="42">
        <v>48350</v>
      </c>
      <c r="F130" s="41">
        <v>0</v>
      </c>
      <c r="G130" s="45">
        <v>692.7</v>
      </c>
      <c r="H130" s="41">
        <f t="shared" si="12"/>
        <v>149745.20000000001</v>
      </c>
      <c r="I130" s="46">
        <v>3759.3</v>
      </c>
      <c r="J130" s="42">
        <v>615</v>
      </c>
      <c r="K130" s="41">
        <v>318.60000000000002</v>
      </c>
      <c r="L130" s="41">
        <v>1100.2</v>
      </c>
      <c r="M130" s="41" t="s">
        <v>24</v>
      </c>
      <c r="N130" s="46">
        <f t="shared" si="13"/>
        <v>5793.1</v>
      </c>
    </row>
    <row r="131" spans="1:14" hidden="1" x14ac:dyDescent="0.2">
      <c r="A131" s="50" t="s">
        <v>51</v>
      </c>
      <c r="B131" s="41">
        <v>70579.500000000015</v>
      </c>
      <c r="C131" s="42">
        <v>22282.2</v>
      </c>
      <c r="D131" s="41">
        <v>5329.6</v>
      </c>
      <c r="E131" s="42">
        <v>41747.100000000006</v>
      </c>
      <c r="F131" s="41">
        <v>0</v>
      </c>
      <c r="G131" s="45">
        <v>684.1</v>
      </c>
      <c r="H131" s="41">
        <f t="shared" si="12"/>
        <v>140622.50000000003</v>
      </c>
      <c r="I131" s="46">
        <v>3977.6</v>
      </c>
      <c r="J131" s="42">
        <v>688</v>
      </c>
      <c r="K131" s="41">
        <v>315.10000000000002</v>
      </c>
      <c r="L131" s="41">
        <v>1100.5</v>
      </c>
      <c r="M131" s="41" t="s">
        <v>24</v>
      </c>
      <c r="N131" s="46">
        <f t="shared" si="13"/>
        <v>6081.2000000000007</v>
      </c>
    </row>
    <row r="132" spans="1:14" hidden="1" x14ac:dyDescent="0.2">
      <c r="A132" s="50" t="s">
        <v>40</v>
      </c>
      <c r="B132" s="41">
        <v>73871.700000000012</v>
      </c>
      <c r="C132" s="42">
        <v>33637.5</v>
      </c>
      <c r="D132" s="41">
        <v>6898.7999999999993</v>
      </c>
      <c r="E132" s="42">
        <v>43029.1</v>
      </c>
      <c r="F132" s="41">
        <v>0</v>
      </c>
      <c r="G132" s="45">
        <v>684.1</v>
      </c>
      <c r="H132" s="41">
        <f t="shared" si="12"/>
        <v>158121.20000000001</v>
      </c>
      <c r="I132" s="46">
        <v>3824.5</v>
      </c>
      <c r="J132" s="42">
        <v>1323</v>
      </c>
      <c r="K132" s="41">
        <v>255.3</v>
      </c>
      <c r="L132" s="41">
        <v>1102.7</v>
      </c>
      <c r="M132" s="41" t="s">
        <v>24</v>
      </c>
      <c r="N132" s="46">
        <f t="shared" si="13"/>
        <v>6505.5</v>
      </c>
    </row>
    <row r="133" spans="1:14" hidden="1" x14ac:dyDescent="0.2">
      <c r="A133" s="50"/>
      <c r="B133" s="41"/>
      <c r="C133" s="42"/>
      <c r="D133" s="41"/>
      <c r="E133" s="42"/>
      <c r="F133" s="41"/>
      <c r="G133" s="45"/>
      <c r="H133" s="41"/>
      <c r="I133" s="46"/>
      <c r="J133" s="42"/>
      <c r="K133" s="41"/>
      <c r="L133" s="41"/>
      <c r="M133" s="41"/>
      <c r="N133" s="46"/>
    </row>
    <row r="134" spans="1:14" hidden="1" x14ac:dyDescent="0.2">
      <c r="A134" s="50" t="s">
        <v>58</v>
      </c>
      <c r="B134" s="41">
        <v>73813.899999999994</v>
      </c>
      <c r="C134" s="42">
        <v>26127.699999999997</v>
      </c>
      <c r="D134" s="41">
        <v>6308.1000000000013</v>
      </c>
      <c r="E134" s="42">
        <v>45802.299999999996</v>
      </c>
      <c r="F134" s="41">
        <v>0</v>
      </c>
      <c r="G134" s="45">
        <v>684.1</v>
      </c>
      <c r="H134" s="41">
        <f t="shared" ref="H134:H145" si="14">SUM(B134:G134)</f>
        <v>152736.1</v>
      </c>
      <c r="I134" s="46">
        <v>3550.9</v>
      </c>
      <c r="J134" s="42">
        <v>1514.5</v>
      </c>
      <c r="K134" s="41">
        <v>238.1</v>
      </c>
      <c r="L134" s="41">
        <v>1103</v>
      </c>
      <c r="M134" s="41" t="s">
        <v>24</v>
      </c>
      <c r="N134" s="46">
        <f t="shared" ref="N134:N145" si="15">SUM(I134:M134)</f>
        <v>6406.5</v>
      </c>
    </row>
    <row r="135" spans="1:14" hidden="1" x14ac:dyDescent="0.2">
      <c r="A135" s="50" t="s">
        <v>59</v>
      </c>
      <c r="B135" s="41">
        <v>70808.799999999988</v>
      </c>
      <c r="C135" s="42">
        <v>25351.499999999996</v>
      </c>
      <c r="D135" s="41">
        <v>7769.6999999999989</v>
      </c>
      <c r="E135" s="42">
        <v>44494.3</v>
      </c>
      <c r="F135" s="41">
        <v>0</v>
      </c>
      <c r="G135" s="45">
        <v>684.1</v>
      </c>
      <c r="H135" s="41">
        <f t="shared" si="14"/>
        <v>149108.4</v>
      </c>
      <c r="I135" s="46">
        <v>3696.3999999999996</v>
      </c>
      <c r="J135" s="42">
        <v>998.7</v>
      </c>
      <c r="K135" s="41">
        <v>164.1</v>
      </c>
      <c r="L135" s="41">
        <v>1103.7</v>
      </c>
      <c r="M135" s="41" t="s">
        <v>24</v>
      </c>
      <c r="N135" s="46">
        <f t="shared" si="15"/>
        <v>5962.9</v>
      </c>
    </row>
    <row r="136" spans="1:14" hidden="1" x14ac:dyDescent="0.2">
      <c r="A136" s="50" t="s">
        <v>37</v>
      </c>
      <c r="B136" s="41">
        <v>70730.2</v>
      </c>
      <c r="C136" s="42">
        <v>22711.200000000001</v>
      </c>
      <c r="D136" s="41">
        <v>7761.5</v>
      </c>
      <c r="E136" s="42">
        <v>42388.5</v>
      </c>
      <c r="F136" s="41" t="s">
        <v>24</v>
      </c>
      <c r="G136" s="45">
        <v>684.1</v>
      </c>
      <c r="H136" s="41">
        <f t="shared" si="14"/>
        <v>144275.5</v>
      </c>
      <c r="I136" s="46">
        <v>3744.7000000000003</v>
      </c>
      <c r="J136" s="42">
        <v>198.8</v>
      </c>
      <c r="K136" s="41">
        <v>238.1</v>
      </c>
      <c r="L136" s="41">
        <v>1104.4000000000001</v>
      </c>
      <c r="M136" s="41" t="s">
        <v>24</v>
      </c>
      <c r="N136" s="46">
        <f t="shared" si="15"/>
        <v>5286</v>
      </c>
    </row>
    <row r="137" spans="1:14" hidden="1" x14ac:dyDescent="0.2">
      <c r="A137" s="50" t="s">
        <v>60</v>
      </c>
      <c r="B137" s="41">
        <v>73202.600000000006</v>
      </c>
      <c r="C137" s="42">
        <v>26905.899999999998</v>
      </c>
      <c r="D137" s="41">
        <v>5622</v>
      </c>
      <c r="E137" s="42">
        <v>45293.1</v>
      </c>
      <c r="F137" s="41" t="s">
        <v>24</v>
      </c>
      <c r="G137" s="45">
        <v>7.6</v>
      </c>
      <c r="H137" s="41">
        <f t="shared" si="14"/>
        <v>151031.20000000001</v>
      </c>
      <c r="I137" s="46">
        <v>3977.1</v>
      </c>
      <c r="J137" s="42">
        <v>398.3</v>
      </c>
      <c r="K137" s="41">
        <v>476.3</v>
      </c>
      <c r="L137" s="41">
        <v>1166.2</v>
      </c>
      <c r="M137" s="41" t="s">
        <v>24</v>
      </c>
      <c r="N137" s="46">
        <f t="shared" si="15"/>
        <v>6017.9</v>
      </c>
    </row>
    <row r="138" spans="1:14" hidden="1" x14ac:dyDescent="0.2">
      <c r="A138" s="50" t="s">
        <v>61</v>
      </c>
      <c r="B138" s="41">
        <v>72216.000000000015</v>
      </c>
      <c r="C138" s="42">
        <v>22360.3</v>
      </c>
      <c r="D138" s="41">
        <v>4383.2</v>
      </c>
      <c r="E138" s="42">
        <v>38479.599999999999</v>
      </c>
      <c r="F138" s="41" t="s">
        <v>24</v>
      </c>
      <c r="G138" s="45">
        <v>7.6</v>
      </c>
      <c r="H138" s="41">
        <f t="shared" si="14"/>
        <v>137446.70000000001</v>
      </c>
      <c r="I138" s="46">
        <v>4021.2</v>
      </c>
      <c r="J138" s="42">
        <v>243.1</v>
      </c>
      <c r="K138" s="41">
        <v>30</v>
      </c>
      <c r="L138" s="41">
        <v>1169.3</v>
      </c>
      <c r="M138" s="41" t="s">
        <v>24</v>
      </c>
      <c r="N138" s="46">
        <f t="shared" si="15"/>
        <v>5463.6</v>
      </c>
    </row>
    <row r="139" spans="1:14" hidden="1" x14ac:dyDescent="0.2">
      <c r="A139" s="50" t="s">
        <v>38</v>
      </c>
      <c r="B139" s="41">
        <v>73692.7</v>
      </c>
      <c r="C139" s="42">
        <v>21336.9</v>
      </c>
      <c r="D139" s="41">
        <v>5543</v>
      </c>
      <c r="E139" s="42">
        <v>30067.399999999998</v>
      </c>
      <c r="F139" s="41" t="s">
        <v>24</v>
      </c>
      <c r="G139" s="45">
        <v>8</v>
      </c>
      <c r="H139" s="41">
        <f t="shared" si="14"/>
        <v>130648</v>
      </c>
      <c r="I139" s="46">
        <v>3908.8999999999996</v>
      </c>
      <c r="J139" s="42">
        <v>244.1</v>
      </c>
      <c r="K139" s="41">
        <v>30.8</v>
      </c>
      <c r="L139" s="41">
        <v>1409.8</v>
      </c>
      <c r="M139" s="41" t="s">
        <v>24</v>
      </c>
      <c r="N139" s="46">
        <f t="shared" si="15"/>
        <v>5593.6</v>
      </c>
    </row>
    <row r="140" spans="1:14" x14ac:dyDescent="0.2">
      <c r="A140" s="50" t="s">
        <v>62</v>
      </c>
      <c r="B140" s="41">
        <v>73049.399999999994</v>
      </c>
      <c r="C140" s="42">
        <v>21338.800000000003</v>
      </c>
      <c r="D140" s="41">
        <v>8613.5</v>
      </c>
      <c r="E140" s="42">
        <v>34693.4</v>
      </c>
      <c r="F140" s="41" t="s">
        <v>24</v>
      </c>
      <c r="G140" s="45">
        <v>8</v>
      </c>
      <c r="H140" s="41">
        <f t="shared" si="14"/>
        <v>137703.1</v>
      </c>
      <c r="I140" s="46">
        <v>4325.8</v>
      </c>
      <c r="J140" s="41" t="s">
        <v>24</v>
      </c>
      <c r="K140" s="41" t="s">
        <v>24</v>
      </c>
      <c r="L140" s="41">
        <v>1603.9</v>
      </c>
      <c r="M140" s="41" t="s">
        <v>24</v>
      </c>
      <c r="N140" s="46">
        <f t="shared" si="15"/>
        <v>5929.7000000000007</v>
      </c>
    </row>
    <row r="141" spans="1:14" x14ac:dyDescent="0.2">
      <c r="A141" s="50" t="s">
        <v>49</v>
      </c>
      <c r="B141" s="41">
        <v>75030.5</v>
      </c>
      <c r="C141" s="42">
        <v>24707.899999999998</v>
      </c>
      <c r="D141" s="41">
        <v>7967.9000000000005</v>
      </c>
      <c r="E141" s="42">
        <v>35963</v>
      </c>
      <c r="F141" s="41" t="s">
        <v>24</v>
      </c>
      <c r="G141" s="45">
        <v>8</v>
      </c>
      <c r="H141" s="41">
        <f t="shared" si="14"/>
        <v>143677.29999999999</v>
      </c>
      <c r="I141" s="46">
        <v>3830.3</v>
      </c>
      <c r="J141" s="41" t="s">
        <v>24</v>
      </c>
      <c r="K141" s="41" t="s">
        <v>24</v>
      </c>
      <c r="L141" s="41">
        <v>1608</v>
      </c>
      <c r="M141" s="41" t="s">
        <v>24</v>
      </c>
      <c r="N141" s="46">
        <f t="shared" si="15"/>
        <v>5438.3</v>
      </c>
    </row>
    <row r="142" spans="1:14" x14ac:dyDescent="0.2">
      <c r="A142" s="50" t="s">
        <v>39</v>
      </c>
      <c r="B142" s="41">
        <v>74071.8</v>
      </c>
      <c r="C142" s="42">
        <v>23412.3</v>
      </c>
      <c r="D142" s="41">
        <v>3366.2000000000007</v>
      </c>
      <c r="E142" s="42">
        <v>34361.1</v>
      </c>
      <c r="F142" s="41" t="s">
        <v>24</v>
      </c>
      <c r="G142" s="45">
        <v>8</v>
      </c>
      <c r="H142" s="41">
        <f t="shared" si="14"/>
        <v>135219.4</v>
      </c>
      <c r="I142" s="46">
        <v>3757.9000000000005</v>
      </c>
      <c r="J142" s="41" t="s">
        <v>24</v>
      </c>
      <c r="K142" s="41" t="s">
        <v>24</v>
      </c>
      <c r="L142" s="41">
        <v>1717.8</v>
      </c>
      <c r="M142" s="41" t="s">
        <v>24</v>
      </c>
      <c r="N142" s="46">
        <f t="shared" si="15"/>
        <v>5475.7000000000007</v>
      </c>
    </row>
    <row r="143" spans="1:14" x14ac:dyDescent="0.2">
      <c r="A143" s="50" t="s">
        <v>50</v>
      </c>
      <c r="B143" s="41">
        <v>72015.400000000009</v>
      </c>
      <c r="C143" s="42">
        <v>19051.7</v>
      </c>
      <c r="D143" s="41">
        <v>4912.3</v>
      </c>
      <c r="E143" s="42">
        <v>33120.199999999997</v>
      </c>
      <c r="F143" s="41" t="s">
        <v>24</v>
      </c>
      <c r="G143" s="45">
        <v>8</v>
      </c>
      <c r="H143" s="41">
        <f t="shared" si="14"/>
        <v>129107.6</v>
      </c>
      <c r="I143" s="46">
        <v>4303.7</v>
      </c>
      <c r="J143" s="41" t="s">
        <v>24</v>
      </c>
      <c r="K143" s="41" t="s">
        <v>24</v>
      </c>
      <c r="L143" s="41">
        <v>1721.1</v>
      </c>
      <c r="M143" s="41" t="s">
        <v>24</v>
      </c>
      <c r="N143" s="46">
        <f t="shared" si="15"/>
        <v>6024.7999999999993</v>
      </c>
    </row>
    <row r="144" spans="1:14" x14ac:dyDescent="0.2">
      <c r="A144" s="50" t="s">
        <v>51</v>
      </c>
      <c r="B144" s="41">
        <v>54393</v>
      </c>
      <c r="C144" s="42">
        <v>33998.1</v>
      </c>
      <c r="D144" s="41">
        <v>3332.4</v>
      </c>
      <c r="E144" s="42">
        <v>32387.199999999997</v>
      </c>
      <c r="F144" s="41" t="s">
        <v>24</v>
      </c>
      <c r="G144" s="45">
        <v>67.600000000000009</v>
      </c>
      <c r="H144" s="41">
        <f t="shared" si="14"/>
        <v>124178.3</v>
      </c>
      <c r="I144" s="46">
        <v>5113.6000000000004</v>
      </c>
      <c r="J144" s="42">
        <v>8225.9</v>
      </c>
      <c r="K144" s="41">
        <v>3301.1</v>
      </c>
      <c r="L144" s="41">
        <v>1316.8999999999999</v>
      </c>
      <c r="M144" s="41" t="s">
        <v>24</v>
      </c>
      <c r="N144" s="46">
        <f t="shared" si="15"/>
        <v>17957.5</v>
      </c>
    </row>
    <row r="145" spans="1:14" x14ac:dyDescent="0.2">
      <c r="A145" s="50" t="s">
        <v>40</v>
      </c>
      <c r="B145" s="41">
        <v>53895.1</v>
      </c>
      <c r="C145" s="42">
        <v>41922.499999999993</v>
      </c>
      <c r="D145" s="41">
        <v>2805.9999999999995</v>
      </c>
      <c r="E145" s="42">
        <v>21108.899999999998</v>
      </c>
      <c r="F145" s="41">
        <v>42.2</v>
      </c>
      <c r="G145" s="45">
        <v>69.900000000000006</v>
      </c>
      <c r="H145" s="41">
        <f t="shared" si="14"/>
        <v>119844.59999999998</v>
      </c>
      <c r="I145" s="46">
        <v>4997.8</v>
      </c>
      <c r="J145" s="42">
        <v>7233.0999999999995</v>
      </c>
      <c r="K145" s="41">
        <v>1770.9</v>
      </c>
      <c r="L145" s="41">
        <v>1405.4</v>
      </c>
      <c r="M145" s="41" t="s">
        <v>24</v>
      </c>
      <c r="N145" s="46">
        <f t="shared" si="15"/>
        <v>15407.199999999999</v>
      </c>
    </row>
    <row r="146" spans="1:14" x14ac:dyDescent="0.2">
      <c r="A146" s="50"/>
      <c r="B146" s="41"/>
      <c r="C146" s="42"/>
      <c r="D146" s="41"/>
      <c r="E146" s="42"/>
      <c r="F146" s="41"/>
      <c r="G146" s="45"/>
      <c r="H146" s="41"/>
      <c r="I146" s="46"/>
      <c r="J146" s="42"/>
      <c r="K146" s="41"/>
      <c r="L146" s="41"/>
      <c r="M146" s="41"/>
      <c r="N146" s="46"/>
    </row>
    <row r="147" spans="1:14" x14ac:dyDescent="0.2">
      <c r="A147" s="50" t="s">
        <v>63</v>
      </c>
      <c r="B147" s="41">
        <v>55790.599999999991</v>
      </c>
      <c r="C147" s="42">
        <v>41719</v>
      </c>
      <c r="D147" s="41">
        <v>1833.3999999999996</v>
      </c>
      <c r="E147" s="42">
        <v>20256.900000000001</v>
      </c>
      <c r="F147" s="41">
        <v>0.2</v>
      </c>
      <c r="G147" s="45">
        <v>70</v>
      </c>
      <c r="H147" s="41">
        <f t="shared" ref="H147:H158" si="16">SUM(B147:G147)</f>
        <v>119670.09999999999</v>
      </c>
      <c r="I147" s="46">
        <v>6112.9</v>
      </c>
      <c r="J147" s="42">
        <v>5733.0999999999995</v>
      </c>
      <c r="K147" s="41">
        <v>1976.4</v>
      </c>
      <c r="L147" s="41">
        <v>1376.6</v>
      </c>
      <c r="M147" s="41" t="s">
        <v>24</v>
      </c>
      <c r="N147" s="46">
        <f t="shared" ref="N147:N158" si="17">SUM(I147:M147)</f>
        <v>15199</v>
      </c>
    </row>
    <row r="148" spans="1:14" x14ac:dyDescent="0.2">
      <c r="A148" s="50" t="s">
        <v>44</v>
      </c>
      <c r="B148" s="41">
        <v>55445.7</v>
      </c>
      <c r="C148" s="42">
        <v>38956.9</v>
      </c>
      <c r="D148" s="41">
        <v>755.30000000000018</v>
      </c>
      <c r="E148" s="42">
        <v>20984.999999999996</v>
      </c>
      <c r="F148" s="41">
        <v>0.1</v>
      </c>
      <c r="G148" s="45">
        <v>70.400000000000006</v>
      </c>
      <c r="H148" s="41">
        <f t="shared" si="16"/>
        <v>116213.40000000001</v>
      </c>
      <c r="I148" s="46">
        <v>4960.5</v>
      </c>
      <c r="J148" s="42">
        <v>7060.3</v>
      </c>
      <c r="K148" s="41">
        <v>6227.5999999999995</v>
      </c>
      <c r="L148" s="41">
        <v>1333.8</v>
      </c>
      <c r="M148" s="41" t="s">
        <v>24</v>
      </c>
      <c r="N148" s="46">
        <f t="shared" si="17"/>
        <v>19582.199999999997</v>
      </c>
    </row>
    <row r="149" spans="1:14" x14ac:dyDescent="0.2">
      <c r="A149" s="50" t="s">
        <v>45</v>
      </c>
      <c r="B149" s="41">
        <v>55437.3</v>
      </c>
      <c r="C149" s="42">
        <v>31312.400000000001</v>
      </c>
      <c r="D149" s="41">
        <v>1348.6000000000001</v>
      </c>
      <c r="E149" s="42">
        <v>12206.4</v>
      </c>
      <c r="F149" s="41">
        <v>0.2</v>
      </c>
      <c r="G149" s="45">
        <v>72.800000000000011</v>
      </c>
      <c r="H149" s="41">
        <f t="shared" si="16"/>
        <v>100377.70000000001</v>
      </c>
      <c r="I149" s="46">
        <v>3783.4</v>
      </c>
      <c r="J149" s="42">
        <v>2757.4</v>
      </c>
      <c r="K149" s="41">
        <v>6063.3</v>
      </c>
      <c r="L149" s="41">
        <v>5432.6</v>
      </c>
      <c r="M149" s="41" t="s">
        <v>24</v>
      </c>
      <c r="N149" s="46">
        <f t="shared" si="17"/>
        <v>18036.7</v>
      </c>
    </row>
    <row r="150" spans="1:14" x14ac:dyDescent="0.2">
      <c r="A150" s="50" t="s">
        <v>46</v>
      </c>
      <c r="B150" s="41">
        <v>50870.8</v>
      </c>
      <c r="C150" s="42">
        <v>40306.800000000003</v>
      </c>
      <c r="D150" s="41">
        <v>2553.3000000000002</v>
      </c>
      <c r="E150" s="42">
        <v>13122.400000000001</v>
      </c>
      <c r="F150" s="41">
        <v>0.29999999999999571</v>
      </c>
      <c r="G150" s="45">
        <v>74</v>
      </c>
      <c r="H150" s="41">
        <f t="shared" si="16"/>
        <v>106927.60000000002</v>
      </c>
      <c r="I150" s="46">
        <v>3688.2</v>
      </c>
      <c r="J150" s="42">
        <v>6367.7000000000007</v>
      </c>
      <c r="K150" s="41">
        <v>5860.8999999999987</v>
      </c>
      <c r="L150" s="41">
        <v>241.5</v>
      </c>
      <c r="M150" s="41" t="s">
        <v>24</v>
      </c>
      <c r="N150" s="46">
        <f t="shared" si="17"/>
        <v>16158.3</v>
      </c>
    </row>
    <row r="151" spans="1:14" x14ac:dyDescent="0.2">
      <c r="A151" s="50" t="s">
        <v>47</v>
      </c>
      <c r="B151" s="41">
        <v>51582.299999999996</v>
      </c>
      <c r="C151" s="42">
        <v>31755.600000000002</v>
      </c>
      <c r="D151" s="41">
        <v>640.80000000000007</v>
      </c>
      <c r="E151" s="42">
        <v>11274.400000000001</v>
      </c>
      <c r="F151" s="41">
        <v>40.700000000000003</v>
      </c>
      <c r="G151" s="45">
        <v>72.7</v>
      </c>
      <c r="H151" s="41">
        <f t="shared" si="16"/>
        <v>95366.5</v>
      </c>
      <c r="I151" s="46">
        <v>3813.1000000000004</v>
      </c>
      <c r="J151" s="42">
        <v>6456.6</v>
      </c>
      <c r="K151" s="41">
        <v>6036</v>
      </c>
      <c r="L151" s="41">
        <v>131.19999999999999</v>
      </c>
      <c r="M151" s="41" t="s">
        <v>24</v>
      </c>
      <c r="N151" s="46">
        <f t="shared" si="17"/>
        <v>16436.900000000001</v>
      </c>
    </row>
    <row r="152" spans="1:14" x14ac:dyDescent="0.2">
      <c r="A152" s="50" t="s">
        <v>38</v>
      </c>
      <c r="B152" s="41">
        <v>57067.9</v>
      </c>
      <c r="C152" s="42">
        <v>29529</v>
      </c>
      <c r="D152" s="41">
        <v>2371.3999999999996</v>
      </c>
      <c r="E152" s="42">
        <v>9249.5</v>
      </c>
      <c r="F152" s="41">
        <v>40.799999999999997</v>
      </c>
      <c r="G152" s="45">
        <v>72.5</v>
      </c>
      <c r="H152" s="41">
        <f t="shared" si="16"/>
        <v>98331.099999999991</v>
      </c>
      <c r="I152" s="46">
        <v>3647.6000000000004</v>
      </c>
      <c r="J152" s="42">
        <v>6265.9</v>
      </c>
      <c r="K152" s="41">
        <v>5734.7</v>
      </c>
      <c r="L152" s="41">
        <v>2.7</v>
      </c>
      <c r="M152" s="46"/>
      <c r="N152" s="46">
        <f t="shared" si="17"/>
        <v>15650.900000000001</v>
      </c>
    </row>
    <row r="153" spans="1:14" x14ac:dyDescent="0.2">
      <c r="A153" s="50" t="s">
        <v>48</v>
      </c>
      <c r="B153" s="41">
        <v>46612.9</v>
      </c>
      <c r="C153" s="42">
        <v>34038.299999999996</v>
      </c>
      <c r="D153" s="41">
        <v>2492.8999999999996</v>
      </c>
      <c r="E153" s="42">
        <v>12387.199999999999</v>
      </c>
      <c r="F153" s="41">
        <v>41</v>
      </c>
      <c r="G153" s="45">
        <v>72.800000000000011</v>
      </c>
      <c r="H153" s="41">
        <f t="shared" si="16"/>
        <v>95645.099999999991</v>
      </c>
      <c r="I153" s="46">
        <v>3764.7000000000003</v>
      </c>
      <c r="J153" s="42">
        <v>2321.8000000000002</v>
      </c>
      <c r="K153" s="41">
        <v>1077.3</v>
      </c>
      <c r="L153" s="41">
        <v>5425.4</v>
      </c>
      <c r="M153" s="46"/>
      <c r="N153" s="46">
        <f t="shared" si="17"/>
        <v>12589.2</v>
      </c>
    </row>
    <row r="154" spans="1:14" x14ac:dyDescent="0.2">
      <c r="A154" s="50" t="s">
        <v>49</v>
      </c>
      <c r="B154" s="41">
        <v>40959.400000000009</v>
      </c>
      <c r="C154" s="42">
        <v>38081.800000000003</v>
      </c>
      <c r="D154" s="41">
        <v>2398.3000000000002</v>
      </c>
      <c r="E154" s="42">
        <v>7931.7000000000007</v>
      </c>
      <c r="F154" s="41">
        <v>0.30000000000000004</v>
      </c>
      <c r="G154" s="45">
        <v>73.5</v>
      </c>
      <c r="H154" s="41">
        <f t="shared" si="16"/>
        <v>89445.000000000015</v>
      </c>
      <c r="I154" s="46">
        <v>3442.1</v>
      </c>
      <c r="J154" s="42">
        <v>2967.4</v>
      </c>
      <c r="K154" s="41">
        <v>890.2</v>
      </c>
      <c r="L154" s="41">
        <v>5419.3</v>
      </c>
      <c r="M154" s="46"/>
      <c r="N154" s="46">
        <f t="shared" si="17"/>
        <v>12719</v>
      </c>
    </row>
    <row r="155" spans="1:14" x14ac:dyDescent="0.2">
      <c r="A155" s="50" t="s">
        <v>39</v>
      </c>
      <c r="B155" s="41">
        <v>35650.699999999997</v>
      </c>
      <c r="C155" s="42">
        <v>45148.800000000003</v>
      </c>
      <c r="D155" s="41">
        <v>2606.0000000000005</v>
      </c>
      <c r="E155" s="42">
        <v>11505.2</v>
      </c>
      <c r="F155" s="41">
        <v>0.30000000000000104</v>
      </c>
      <c r="G155" s="45">
        <v>74.3</v>
      </c>
      <c r="H155" s="41">
        <f t="shared" si="16"/>
        <v>94985.3</v>
      </c>
      <c r="I155" s="46">
        <v>3580.3999999999996</v>
      </c>
      <c r="J155" s="42">
        <v>5977.8</v>
      </c>
      <c r="K155" s="41">
        <v>723.7</v>
      </c>
      <c r="L155" s="41">
        <v>1785.1</v>
      </c>
      <c r="M155" s="46"/>
      <c r="N155" s="46">
        <f t="shared" si="17"/>
        <v>12067.000000000002</v>
      </c>
    </row>
    <row r="156" spans="1:14" x14ac:dyDescent="0.2">
      <c r="A156" s="50" t="s">
        <v>50</v>
      </c>
      <c r="B156" s="41">
        <v>46337.599999999991</v>
      </c>
      <c r="C156" s="42">
        <v>38419.699999999997</v>
      </c>
      <c r="D156" s="41">
        <v>2170.1999999999998</v>
      </c>
      <c r="E156" s="42">
        <v>3543.1</v>
      </c>
      <c r="F156" s="41">
        <v>0.2</v>
      </c>
      <c r="G156" s="45">
        <v>72.900000000000006</v>
      </c>
      <c r="H156" s="41">
        <f t="shared" si="16"/>
        <v>90543.699999999983</v>
      </c>
      <c r="I156" s="46">
        <v>3526.7</v>
      </c>
      <c r="J156" s="42">
        <v>6443.2</v>
      </c>
      <c r="K156" s="41">
        <v>928.4</v>
      </c>
      <c r="L156" s="41">
        <v>1093</v>
      </c>
      <c r="M156" s="46"/>
      <c r="N156" s="46">
        <f t="shared" si="17"/>
        <v>11991.3</v>
      </c>
    </row>
    <row r="157" spans="1:14" x14ac:dyDescent="0.2">
      <c r="A157" s="50" t="s">
        <v>51</v>
      </c>
      <c r="B157" s="41">
        <v>44027.3</v>
      </c>
      <c r="C157" s="42">
        <v>35831.1</v>
      </c>
      <c r="D157" s="41">
        <v>2449.9</v>
      </c>
      <c r="E157" s="42">
        <v>7129.8999999999987</v>
      </c>
      <c r="F157" s="41">
        <v>0.2</v>
      </c>
      <c r="G157" s="45">
        <v>70.8</v>
      </c>
      <c r="H157" s="41">
        <f t="shared" si="16"/>
        <v>89509.199999999983</v>
      </c>
      <c r="I157" s="46">
        <v>3956.4</v>
      </c>
      <c r="J157" s="42">
        <v>6305.4</v>
      </c>
      <c r="K157" s="41">
        <v>659.4</v>
      </c>
      <c r="L157" s="41">
        <v>1037.3</v>
      </c>
      <c r="M157" s="46"/>
      <c r="N157" s="46">
        <f t="shared" si="17"/>
        <v>11958.499999999998</v>
      </c>
    </row>
    <row r="158" spans="1:14" x14ac:dyDescent="0.2">
      <c r="A158" s="50" t="s">
        <v>40</v>
      </c>
      <c r="B158" s="41">
        <v>44907.199999999997</v>
      </c>
      <c r="C158" s="42">
        <v>27568.199999999997</v>
      </c>
      <c r="D158" s="41">
        <v>1049.2999999999997</v>
      </c>
      <c r="E158" s="42">
        <v>7985.4999999999991</v>
      </c>
      <c r="F158" s="41">
        <v>0.30000000000000004</v>
      </c>
      <c r="G158" s="45">
        <v>70.5</v>
      </c>
      <c r="H158" s="41">
        <f t="shared" si="16"/>
        <v>81581</v>
      </c>
      <c r="I158" s="46">
        <v>4011.7</v>
      </c>
      <c r="J158" s="42">
        <v>6054.4000000000005</v>
      </c>
      <c r="K158" s="41">
        <v>1281.8</v>
      </c>
      <c r="L158" s="41">
        <v>1041.0999999999999</v>
      </c>
      <c r="M158" s="46"/>
      <c r="N158" s="46">
        <f t="shared" si="17"/>
        <v>12389</v>
      </c>
    </row>
    <row r="159" spans="1:14" x14ac:dyDescent="0.2">
      <c r="A159" s="50"/>
      <c r="B159" s="41"/>
      <c r="C159" s="42"/>
      <c r="D159" s="41"/>
      <c r="E159" s="42"/>
      <c r="F159" s="41"/>
      <c r="G159" s="45"/>
      <c r="H159" s="41"/>
      <c r="I159" s="46"/>
      <c r="J159" s="42"/>
      <c r="K159" s="41"/>
      <c r="L159" s="41"/>
      <c r="M159" s="46"/>
      <c r="N159" s="46"/>
    </row>
    <row r="160" spans="1:14" x14ac:dyDescent="0.2">
      <c r="A160" s="50" t="s">
        <v>64</v>
      </c>
      <c r="B160" s="41">
        <v>46887.399999999994</v>
      </c>
      <c r="C160" s="42">
        <v>27862.9</v>
      </c>
      <c r="D160" s="41">
        <v>1146.8</v>
      </c>
      <c r="E160" s="42">
        <v>7549.3</v>
      </c>
      <c r="F160" s="41">
        <v>0.30000000000000004</v>
      </c>
      <c r="G160" s="45">
        <v>71.599999999999994</v>
      </c>
      <c r="H160" s="41">
        <f>SUM(B160:G160)</f>
        <v>83518.3</v>
      </c>
      <c r="I160" s="46">
        <v>4465.4000000000005</v>
      </c>
      <c r="J160" s="42">
        <v>6165.6</v>
      </c>
      <c r="K160" s="41">
        <v>159.5</v>
      </c>
      <c r="L160" s="41">
        <v>28.2</v>
      </c>
      <c r="M160" s="46"/>
      <c r="N160" s="46">
        <f>SUM(I160:M160)</f>
        <v>10818.7</v>
      </c>
    </row>
    <row r="161" spans="1:15" x14ac:dyDescent="0.2">
      <c r="A161" s="50" t="s">
        <v>65</v>
      </c>
      <c r="B161" s="41">
        <v>51788.2</v>
      </c>
      <c r="C161" s="42">
        <v>28744</v>
      </c>
      <c r="D161" s="41">
        <v>569.6</v>
      </c>
      <c r="E161" s="42">
        <v>4204.0999999999995</v>
      </c>
      <c r="F161" s="41">
        <v>1.3</v>
      </c>
      <c r="G161" s="45">
        <v>71.2</v>
      </c>
      <c r="H161" s="41">
        <f>SUM(B161:G161)</f>
        <v>85378.400000000009</v>
      </c>
      <c r="I161" s="46">
        <v>3982.9</v>
      </c>
      <c r="J161" s="42">
        <v>6187</v>
      </c>
      <c r="K161" s="41">
        <v>578.6</v>
      </c>
      <c r="L161" s="41">
        <v>28.1</v>
      </c>
      <c r="M161" s="46"/>
      <c r="N161" s="46">
        <f t="shared" ref="N161:N166" si="18">SUM(I161:M161)</f>
        <v>10776.6</v>
      </c>
    </row>
    <row r="162" spans="1:15" x14ac:dyDescent="0.2">
      <c r="A162" s="50" t="s">
        <v>66</v>
      </c>
      <c r="B162" s="41">
        <v>52038.700000000004</v>
      </c>
      <c r="C162" s="42">
        <v>28593.099999999995</v>
      </c>
      <c r="D162" s="41">
        <v>1147.5999999999999</v>
      </c>
      <c r="E162" s="42">
        <v>4516.5</v>
      </c>
      <c r="F162" s="41">
        <v>1.3</v>
      </c>
      <c r="G162" s="45">
        <v>72</v>
      </c>
      <c r="H162" s="41">
        <f>SUM(B162:G162)</f>
        <v>86369.200000000012</v>
      </c>
      <c r="I162" s="46">
        <v>3681.2999999999997</v>
      </c>
      <c r="J162" s="42">
        <v>6397.9000000000005</v>
      </c>
      <c r="K162" s="41">
        <v>582.29999999999995</v>
      </c>
      <c r="L162" s="41">
        <v>28.4</v>
      </c>
      <c r="M162" s="46"/>
      <c r="N162" s="46">
        <f t="shared" si="18"/>
        <v>10689.9</v>
      </c>
    </row>
    <row r="163" spans="1:15" ht="15.75" x14ac:dyDescent="0.25">
      <c r="A163" s="50" t="s">
        <v>46</v>
      </c>
      <c r="B163" s="41">
        <v>53364.2</v>
      </c>
      <c r="C163" s="42">
        <v>27501.4</v>
      </c>
      <c r="D163" s="41">
        <v>636.5</v>
      </c>
      <c r="E163" s="42">
        <v>4119.5</v>
      </c>
      <c r="F163" s="41">
        <v>1.3</v>
      </c>
      <c r="G163" s="45">
        <v>8.1999999999999993</v>
      </c>
      <c r="H163" s="41">
        <v>85631.1</v>
      </c>
      <c r="I163" s="46">
        <v>3771.5</v>
      </c>
      <c r="J163" s="42">
        <v>7447.8</v>
      </c>
      <c r="K163" s="41">
        <v>612.9</v>
      </c>
      <c r="L163" s="41">
        <v>2.8</v>
      </c>
      <c r="M163" s="46"/>
      <c r="N163" s="46">
        <f t="shared" si="18"/>
        <v>11834.999999999998</v>
      </c>
      <c r="O163" s="53"/>
    </row>
    <row r="164" spans="1:15" x14ac:dyDescent="0.2">
      <c r="A164" s="50" t="s">
        <v>67</v>
      </c>
      <c r="B164" s="41">
        <v>56337.599999999999</v>
      </c>
      <c r="C164" s="42">
        <v>26477.1</v>
      </c>
      <c r="D164" s="41">
        <v>770.9</v>
      </c>
      <c r="E164" s="42">
        <v>4255.3999999999996</v>
      </c>
      <c r="F164" s="41">
        <v>1.4</v>
      </c>
      <c r="G164" s="45">
        <v>8.1999999999999993</v>
      </c>
      <c r="H164" s="41">
        <v>87850.599999999977</v>
      </c>
      <c r="I164" s="46">
        <v>3587.2</v>
      </c>
      <c r="J164" s="42">
        <v>6736.5</v>
      </c>
      <c r="K164" s="41">
        <v>594.1</v>
      </c>
      <c r="L164" s="41">
        <v>934.9</v>
      </c>
      <c r="M164" s="46"/>
      <c r="N164" s="46">
        <f t="shared" si="18"/>
        <v>11852.7</v>
      </c>
    </row>
    <row r="165" spans="1:15" x14ac:dyDescent="0.2">
      <c r="A165" s="50" t="s">
        <v>34</v>
      </c>
      <c r="B165" s="41">
        <v>55237.5</v>
      </c>
      <c r="C165" s="42">
        <v>28654.1</v>
      </c>
      <c r="D165" s="41">
        <v>1035.2</v>
      </c>
      <c r="E165" s="42">
        <v>4172.3</v>
      </c>
      <c r="F165" s="41">
        <v>1.3</v>
      </c>
      <c r="G165" s="45">
        <v>0</v>
      </c>
      <c r="H165" s="41">
        <v>89100.400000000009</v>
      </c>
      <c r="I165" s="46">
        <v>3362.3</v>
      </c>
      <c r="J165" s="42">
        <v>11046.4</v>
      </c>
      <c r="K165" s="41">
        <v>600.79999999999995</v>
      </c>
      <c r="L165" s="41">
        <v>28.8</v>
      </c>
      <c r="M165" s="46"/>
      <c r="N165" s="46">
        <f t="shared" si="18"/>
        <v>15038.3</v>
      </c>
    </row>
    <row r="166" spans="1:15" x14ac:dyDescent="0.2">
      <c r="A166" s="50" t="s">
        <v>68</v>
      </c>
      <c r="B166" s="41">
        <v>56090.2</v>
      </c>
      <c r="C166" s="42">
        <v>33286.300000000003</v>
      </c>
      <c r="D166" s="41">
        <v>892.7</v>
      </c>
      <c r="E166" s="42">
        <v>32915</v>
      </c>
      <c r="F166" s="41">
        <v>1.3</v>
      </c>
      <c r="G166" s="45">
        <v>0</v>
      </c>
      <c r="H166" s="41">
        <f>SUM(B166:G166)</f>
        <v>123185.5</v>
      </c>
      <c r="I166" s="46">
        <v>3625.6</v>
      </c>
      <c r="J166" s="42">
        <v>11102.2</v>
      </c>
      <c r="K166" s="41">
        <v>687.9</v>
      </c>
      <c r="L166" s="41">
        <v>697.6</v>
      </c>
      <c r="M166" s="46"/>
      <c r="N166" s="46">
        <f t="shared" si="18"/>
        <v>16113.300000000001</v>
      </c>
    </row>
    <row r="167" spans="1:15" x14ac:dyDescent="0.2">
      <c r="A167" s="49"/>
      <c r="B167" s="27"/>
      <c r="C167" s="27"/>
      <c r="D167" s="27"/>
      <c r="E167" s="27"/>
      <c r="F167" s="42"/>
      <c r="G167" s="27"/>
      <c r="H167" s="54"/>
      <c r="I167" s="27"/>
      <c r="J167" s="27"/>
      <c r="K167" s="27"/>
      <c r="L167" s="27"/>
      <c r="M167" s="55"/>
      <c r="N167" s="56"/>
    </row>
    <row r="168" spans="1:15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"/>
      <c r="N168" s="5"/>
    </row>
    <row r="169" spans="1:15" hidden="1" x14ac:dyDescent="0.2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9"/>
      <c r="N169" s="60"/>
    </row>
    <row r="170" spans="1:15" x14ac:dyDescent="0.2">
      <c r="A170" s="7" t="s">
        <v>69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6"/>
    </row>
    <row r="171" spans="1:15" x14ac:dyDescent="0.2">
      <c r="A171" s="61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60"/>
    </row>
  </sheetData>
  <mergeCells count="4">
    <mergeCell ref="B2:M2"/>
    <mergeCell ref="B3:M3"/>
    <mergeCell ref="B6:H6"/>
    <mergeCell ref="I6:N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II_10_2 Foreign currency deposi</vt:lpstr>
      <vt:lpstr>'II_10_2 Foreign currency deposi'!Zone_d_impression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2017-11-08T09:45:25Z</dcterms:created>
  <dcterms:modified xsi:type="dcterms:W3CDTF">2017-11-08T09:45:44Z</dcterms:modified>
</cp:coreProperties>
</file>