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430" windowWidth="6705" windowHeight="2100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risyfi'!$A$1:$O$185</definedName>
    <definedName name="Zone_impres_MI">'ii9 évolution risyfi'!$A$1:$O$66</definedName>
  </definedNames>
  <calcPr calcId="145621"/>
</workbook>
</file>

<file path=xl/calcChain.xml><?xml version="1.0" encoding="utf-8"?>
<calcChain xmlns="http://schemas.openxmlformats.org/spreadsheetml/2006/main">
  <c r="M63" i="1" l="1"/>
  <c r="O63" i="1" s="1"/>
  <c r="L63" i="1"/>
  <c r="I63" i="1"/>
  <c r="F63" i="1"/>
  <c r="L62" i="1"/>
  <c r="I62" i="1"/>
  <c r="F62" i="1"/>
  <c r="M62" i="1" s="1"/>
  <c r="O62" i="1" s="1"/>
  <c r="L61" i="1"/>
  <c r="I61" i="1"/>
  <c r="F61" i="1"/>
  <c r="M61" i="1" s="1"/>
  <c r="O61" i="1" s="1"/>
  <c r="L60" i="1"/>
  <c r="I60" i="1"/>
  <c r="F60" i="1"/>
  <c r="M60" i="1" s="1"/>
  <c r="O60" i="1" s="1"/>
  <c r="M58" i="1"/>
  <c r="O58" i="1" s="1"/>
  <c r="L58" i="1"/>
  <c r="I58" i="1"/>
  <c r="F58" i="1"/>
  <c r="M57" i="1"/>
  <c r="O57" i="1" s="1"/>
  <c r="L57" i="1"/>
  <c r="I57" i="1"/>
  <c r="F57" i="1"/>
  <c r="L56" i="1"/>
  <c r="I56" i="1"/>
  <c r="F56" i="1"/>
  <c r="M56" i="1" s="1"/>
  <c r="O56" i="1" s="1"/>
  <c r="L55" i="1"/>
  <c r="I55" i="1"/>
  <c r="F55" i="1"/>
  <c r="M55" i="1" s="1"/>
  <c r="O55" i="1" s="1"/>
  <c r="L53" i="1"/>
  <c r="I53" i="1"/>
  <c r="F53" i="1"/>
  <c r="M53" i="1" s="1"/>
  <c r="O53" i="1" s="1"/>
  <c r="L52" i="1"/>
  <c r="I52" i="1"/>
  <c r="M52" i="1" s="1"/>
  <c r="O52" i="1" s="1"/>
  <c r="F52" i="1"/>
  <c r="L51" i="1"/>
  <c r="I51" i="1"/>
  <c r="F51" i="1"/>
  <c r="M51" i="1" s="1"/>
  <c r="O51" i="1" s="1"/>
  <c r="M50" i="1"/>
  <c r="O50" i="1" s="1"/>
  <c r="L50" i="1"/>
  <c r="I50" i="1"/>
  <c r="F50" i="1"/>
  <c r="L41" i="1"/>
  <c r="I41" i="1"/>
  <c r="F41" i="1"/>
  <c r="L40" i="1"/>
  <c r="I40" i="1"/>
  <c r="F40" i="1"/>
  <c r="L39" i="1"/>
  <c r="I39" i="1"/>
  <c r="F39" i="1"/>
  <c r="M39" i="1" s="1"/>
  <c r="O39" i="1" s="1"/>
  <c r="L38" i="1"/>
  <c r="I38" i="1"/>
  <c r="F38" i="1"/>
  <c r="M38" i="1" s="1"/>
  <c r="O38" i="1" s="1"/>
  <c r="L37" i="1"/>
  <c r="I37" i="1"/>
  <c r="F37" i="1"/>
  <c r="L65" i="1"/>
  <c r="I65" i="1"/>
  <c r="F65" i="1"/>
  <c r="M65" i="1" s="1"/>
  <c r="O65" i="1" s="1"/>
  <c r="O181" i="1"/>
  <c r="M181" i="1"/>
  <c r="L181" i="1"/>
  <c r="I181" i="1"/>
  <c r="F181" i="1"/>
  <c r="M37" i="1" l="1"/>
  <c r="O37" i="1" s="1"/>
  <c r="M40" i="1"/>
  <c r="O40" i="1" s="1"/>
  <c r="M41" i="1"/>
  <c r="O41" i="1" s="1"/>
  <c r="L180" i="1" l="1"/>
  <c r="I180" i="1"/>
  <c r="F180" i="1" l="1"/>
  <c r="M180" i="1" s="1"/>
  <c r="O180" i="1" s="1"/>
  <c r="L179" i="1"/>
  <c r="I179" i="1"/>
  <c r="F179" i="1"/>
  <c r="M179" i="1" l="1"/>
  <c r="O179" i="1" s="1"/>
  <c r="L177" i="1" l="1"/>
  <c r="I177" i="1"/>
  <c r="F177" i="1"/>
  <c r="M177" i="1" l="1"/>
  <c r="O177" i="1" s="1"/>
  <c r="L176" i="1"/>
  <c r="I176" i="1"/>
  <c r="F176" i="1"/>
  <c r="M176" i="1" s="1"/>
  <c r="O176" i="1" s="1"/>
  <c r="L175" i="1" l="1"/>
  <c r="I175" i="1"/>
  <c r="F175" i="1"/>
  <c r="M175" i="1" s="1"/>
  <c r="O175" i="1" s="1"/>
  <c r="L174" i="1" l="1"/>
  <c r="I174" i="1"/>
  <c r="F174" i="1"/>
  <c r="M174" i="1" l="1"/>
  <c r="O174" i="1" s="1"/>
  <c r="L173" i="1"/>
  <c r="I173" i="1"/>
  <c r="F173" i="1"/>
  <c r="M173" i="1" l="1"/>
  <c r="O173" i="1" s="1"/>
  <c r="F172" i="1"/>
  <c r="I172" i="1"/>
  <c r="L172" i="1"/>
  <c r="M172" i="1" l="1"/>
  <c r="O172" i="1" s="1"/>
  <c r="L171" i="1" l="1"/>
  <c r="I171" i="1"/>
  <c r="F171" i="1"/>
  <c r="M171" i="1" l="1"/>
  <c r="O171" i="1" s="1"/>
  <c r="L170" i="1"/>
  <c r="I170" i="1"/>
  <c r="F170" i="1"/>
  <c r="M170" i="1" l="1"/>
  <c r="O170" i="1" s="1"/>
  <c r="L169" i="1"/>
  <c r="I169" i="1"/>
  <c r="F169" i="1"/>
  <c r="M169" i="1" l="1"/>
  <c r="O169" i="1" s="1"/>
  <c r="L168" i="1" l="1"/>
  <c r="I168" i="1"/>
  <c r="F168" i="1"/>
  <c r="M168" i="1" l="1"/>
  <c r="O168" i="1" s="1"/>
  <c r="L167" i="1" l="1"/>
  <c r="I167" i="1"/>
  <c r="F167" i="1"/>
  <c r="M167" i="1" l="1"/>
  <c r="O167" i="1" s="1"/>
  <c r="L166" i="1" l="1"/>
  <c r="I166" i="1"/>
  <c r="F166" i="1"/>
  <c r="M166" i="1" l="1"/>
  <c r="O166" i="1" s="1"/>
  <c r="L164" i="1" l="1"/>
  <c r="I164" i="1"/>
  <c r="F164" i="1"/>
  <c r="M164" i="1" l="1"/>
  <c r="O164" i="1" s="1"/>
  <c r="L163" i="1"/>
  <c r="I163" i="1"/>
  <c r="F163" i="1"/>
  <c r="M163" i="1" l="1"/>
  <c r="O163" i="1" s="1"/>
  <c r="L162" i="1"/>
  <c r="I162" i="1"/>
  <c r="F162" i="1"/>
  <c r="M162" i="1" l="1"/>
  <c r="O162" i="1" s="1"/>
  <c r="L161" i="1"/>
  <c r="I161" i="1"/>
  <c r="F161" i="1"/>
  <c r="M161" i="1" l="1"/>
  <c r="O161" i="1" s="1"/>
  <c r="L160" i="1"/>
  <c r="I160" i="1"/>
  <c r="F160" i="1"/>
  <c r="M160" i="1" l="1"/>
  <c r="O160" i="1" s="1"/>
  <c r="L159" i="1" l="1"/>
  <c r="I159" i="1"/>
  <c r="F159" i="1"/>
  <c r="M159" i="1" l="1"/>
  <c r="O159" i="1" s="1"/>
  <c r="L158" i="1" l="1"/>
  <c r="I158" i="1"/>
  <c r="F158" i="1"/>
  <c r="M158" i="1" l="1"/>
  <c r="O158" i="1" s="1"/>
  <c r="L157" i="1"/>
  <c r="I157" i="1"/>
  <c r="F157" i="1"/>
  <c r="M157" i="1" l="1"/>
  <c r="O157" i="1" s="1"/>
  <c r="L156" i="1" l="1"/>
  <c r="I156" i="1"/>
  <c r="F156" i="1"/>
  <c r="M156" i="1" l="1"/>
  <c r="O156" i="1" s="1"/>
  <c r="L155" i="1" l="1"/>
  <c r="I155" i="1"/>
  <c r="F155" i="1"/>
  <c r="M155" i="1" l="1"/>
  <c r="O155" i="1" s="1"/>
  <c r="L154" i="1" l="1"/>
  <c r="I154" i="1"/>
  <c r="F154" i="1"/>
  <c r="M154" i="1" l="1"/>
  <c r="O154" i="1" s="1"/>
  <c r="L153" i="1"/>
  <c r="I153" i="1"/>
  <c r="F153" i="1"/>
  <c r="M153" i="1" l="1"/>
  <c r="O153" i="1" s="1"/>
  <c r="L152" i="1" l="1"/>
  <c r="I152" i="1"/>
  <c r="F152" i="1"/>
  <c r="M152" i="1" l="1"/>
  <c r="O152" i="1" s="1"/>
  <c r="L151" i="1"/>
  <c r="I151" i="1"/>
  <c r="F151" i="1"/>
  <c r="M151" i="1" l="1"/>
  <c r="O151" i="1" s="1"/>
  <c r="L150" i="1"/>
  <c r="I150" i="1"/>
  <c r="F150" i="1"/>
  <c r="M150" i="1" l="1"/>
  <c r="O150" i="1" s="1"/>
  <c r="L149" i="1" l="1"/>
  <c r="I149" i="1"/>
  <c r="F149" i="1"/>
  <c r="M149" i="1" l="1"/>
  <c r="O149" i="1" s="1"/>
  <c r="L148" i="1"/>
  <c r="I148" i="1"/>
  <c r="F148" i="1"/>
  <c r="L147" i="1"/>
  <c r="I147" i="1"/>
  <c r="F147" i="1"/>
  <c r="M148" i="1" l="1"/>
  <c r="O148" i="1" s="1"/>
  <c r="M147" i="1"/>
  <c r="O147" i="1" s="1"/>
  <c r="L146" i="1"/>
  <c r="I146" i="1"/>
  <c r="F146" i="1"/>
  <c r="L145" i="1"/>
  <c r="I145" i="1"/>
  <c r="F145" i="1"/>
  <c r="L144" i="1"/>
  <c r="I144" i="1"/>
  <c r="F144" i="1"/>
  <c r="L48" i="1"/>
  <c r="I48" i="1"/>
  <c r="F48" i="1"/>
  <c r="L143" i="1"/>
  <c r="I143" i="1"/>
  <c r="F143" i="1"/>
  <c r="L142" i="1"/>
  <c r="I142" i="1"/>
  <c r="F142" i="1"/>
  <c r="L47" i="1"/>
  <c r="I47" i="1"/>
  <c r="F47" i="1"/>
  <c r="L46" i="1"/>
  <c r="I46" i="1"/>
  <c r="F46" i="1"/>
  <c r="L44" i="1"/>
  <c r="I44" i="1"/>
  <c r="F44" i="1"/>
  <c r="M44" i="1" s="1"/>
  <c r="O44" i="1" s="1"/>
  <c r="L43" i="1"/>
  <c r="I43" i="1"/>
  <c r="F43" i="1"/>
  <c r="L36" i="1"/>
  <c r="I36" i="1"/>
  <c r="F36" i="1"/>
  <c r="L35" i="1"/>
  <c r="I35" i="1"/>
  <c r="F35" i="1"/>
  <c r="L34" i="1"/>
  <c r="I34" i="1"/>
  <c r="F34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6" i="1"/>
  <c r="M106" i="1" s="1"/>
  <c r="O106" i="1" s="1"/>
  <c r="F107" i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F123" i="1"/>
  <c r="M123" i="1" s="1"/>
  <c r="O123" i="1" s="1"/>
  <c r="F124" i="1"/>
  <c r="M124" i="1" s="1"/>
  <c r="O124" i="1" s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39" i="1"/>
  <c r="M139" i="1" s="1"/>
  <c r="O139" i="1" s="1"/>
  <c r="F140" i="1"/>
  <c r="M140" i="1" s="1"/>
  <c r="O140" i="1" s="1"/>
  <c r="F141" i="1"/>
  <c r="M141" i="1" s="1"/>
  <c r="O141" i="1" s="1"/>
  <c r="M107" i="1" l="1"/>
  <c r="O107" i="1" s="1"/>
  <c r="M122" i="1"/>
  <c r="O122" i="1" s="1"/>
  <c r="M47" i="1"/>
  <c r="O47" i="1" s="1"/>
  <c r="M145" i="1"/>
  <c r="O145" i="1" s="1"/>
  <c r="M34" i="1"/>
  <c r="O34" i="1" s="1"/>
  <c r="M143" i="1"/>
  <c r="O143" i="1" s="1"/>
  <c r="M43" i="1"/>
  <c r="O43" i="1" s="1"/>
  <c r="M46" i="1"/>
  <c r="O46" i="1" s="1"/>
  <c r="M35" i="1"/>
  <c r="O35" i="1" s="1"/>
  <c r="M36" i="1"/>
  <c r="O36" i="1" s="1"/>
  <c r="M142" i="1"/>
  <c r="O142" i="1" s="1"/>
  <c r="M48" i="1"/>
  <c r="O48" i="1" s="1"/>
  <c r="M146" i="1"/>
  <c r="O146" i="1" s="1"/>
  <c r="M144" i="1"/>
  <c r="O144" i="1" s="1"/>
  <c r="F28" i="1"/>
  <c r="I28" i="1"/>
  <c r="L28" i="1"/>
  <c r="F19" i="1"/>
  <c r="I19" i="1"/>
  <c r="L19" i="1"/>
  <c r="F31" i="1"/>
  <c r="I31" i="1"/>
  <c r="L31" i="1"/>
  <c r="F67" i="1"/>
  <c r="I67" i="1"/>
  <c r="L67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7" i="1"/>
  <c r="M31" i="1"/>
  <c r="O31" i="1" s="1"/>
  <c r="M22" i="1" l="1"/>
  <c r="O22" i="1" s="1"/>
  <c r="O67" i="1"/>
</calcChain>
</file>

<file path=xl/sharedStrings.xml><?xml version="1.0" encoding="utf-8"?>
<sst xmlns="http://schemas.openxmlformats.org/spreadsheetml/2006/main" count="209" uniqueCount="171">
  <si>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</si>
  <si>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</si>
  <si>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</si>
  <si>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</si>
  <si>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</si>
  <si>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</si>
  <si>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</si>
  <si>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</si>
  <si>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</si>
  <si>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</si>
  <si>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</si>
  <si>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</si>
  <si>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</si>
  <si>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</si>
  <si>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</si>
  <si>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</si>
  <si>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</si>
  <si>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</si>
  <si>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</si>
  <si>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</si>
  <si>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</si>
  <si>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</si>
  <si>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</si>
  <si>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</si>
  <si>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</si>
  <si>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</si>
  <si>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</si>
  <si>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</si>
  <si>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</si>
  <si>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</si>
  <si>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</si>
  <si>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</si>
  <si>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</si>
  <si>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</si>
  <si>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</si>
  <si>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</si>
  <si>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</si>
  <si>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</si>
  <si>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</si>
  <si>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</si>
  <si>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</si>
  <si>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</si>
  <si>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</si>
  <si>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</si>
  <si>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</si>
  <si>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</si>
  <si>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</si>
  <si>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</si>
  <si>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</si>
  <si>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</si>
  <si>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</si>
  <si>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</si>
  <si>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</si>
  <si>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</si>
  <si>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</si>
  <si>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</si>
  <si>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</si>
  <si>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</si>
  <si>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</si>
  <si>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</si>
  <si>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</si>
  <si>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</si>
  <si>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</si>
  <si>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</si>
  <si>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</si>
  <si>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</si>
  <si>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</si>
  <si>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</si>
  <si>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</si>
  <si>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</si>
  <si>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</si>
  <si>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</si>
  <si>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</si>
  <si>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</si>
  <si>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</si>
  <si>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</si>
  <si>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</si>
  <si>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</si>
  <si>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</si>
  <si>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</si>
  <si>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</si>
  <si>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</si>
  <si>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</si>
  <si>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</si>
  <si>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</si>
  <si>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</si>
  <si>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</si>
  <si>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</si>
  <si>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</si>
  <si>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</si>
  <si>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</si>
  <si>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</si>
  <si>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</si>
  <si>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</si>
  <si>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</si>
  <si>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</si>
  <si>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</si>
  <si>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</si>
  <si>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</si>
  <si>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</si>
  <si>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</si>
  <si>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</si>
  <si>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</si>
  <si>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</si>
  <si>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</si>
  <si>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</si>
  <si>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</si>
  <si>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</si>
  <si>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</si>
  <si>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</si>
  <si>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</si>
  <si>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</si>
  <si>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</si>
  <si>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</si>
  <si>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</si>
  <si>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</si>
  <si>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</si>
  <si>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</si>
  <si>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</si>
  <si>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</si>
  <si>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</si>
  <si>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</si>
  <si>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</si>
  <si>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</si>
  <si>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</si>
  <si>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</si>
  <si>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</si>
  <si>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</si>
  <si>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</si>
  <si>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</si>
  <si>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</si>
  <si>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</si>
  <si>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</si>
  <si>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</si>
  <si>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</si>
  <si>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</si>
  <si>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</si>
  <si>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</si>
  <si>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</si>
  <si>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</si>
  <si>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</si>
  <si>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</si>
  <si>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</si>
  <si>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</si>
  <si>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</si>
  <si>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</si>
  <si>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</si>
  <si>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</si>
  <si>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</si>
  <si>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</si>
  <si>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</si>
  <si>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</si>
  <si>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</si>
  <si>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</si>
  <si>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</si>
  <si>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2013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</si>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</sst>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1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30496"/>
        <c:axId val="178733440"/>
      </c:lineChart>
      <c:catAx>
        <c:axId val="17873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17873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733440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178730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13"/>
  <sheetViews>
    <sheetView showGridLines="0" tabSelected="1" view="pageBreakPreview" zoomScale="60" zoomScaleNormal="100" workbookViewId="0">
      <pane xSplit="1" ySplit="32" topLeftCell="B164" activePane="bottomRight" state="frozen"/>
      <selection pane="topRight" activeCell="B1" sqref="B1"/>
      <selection pane="bottomLeft" activeCell="A33" sqref="A33"/>
      <selection pane="bottomRight" activeCell="Q177" sqref="Q177"/>
    </sheetView>
  </sheetViews>
  <sheetFormatPr baseColWidth="10"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169</v>
      </c>
      <c r="IN3" s="12" t="s">
        <v>1</v>
      </c>
      <c r="IO3" s="13" t="s">
        <v>2</v>
      </c>
    </row>
    <row r="4" spans="1:249" ht="15.75" customHeight="1" x14ac:dyDescent="0.2">
      <c r="A4" s="106" t="s">
        <v>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IO4" s="13" t="s">
        <v>3</v>
      </c>
    </row>
    <row r="5" spans="1:249" ht="15.75" customHeight="1" x14ac:dyDescent="0.25">
      <c r="A5" s="106" t="s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95" t="s">
        <v>6</v>
      </c>
      <c r="G8" s="18"/>
      <c r="H8" s="18"/>
      <c r="I8" s="18"/>
      <c r="J8" s="18"/>
      <c r="K8" s="18"/>
      <c r="L8" s="19"/>
      <c r="M8" s="96" t="s">
        <v>7</v>
      </c>
      <c r="N8" s="95" t="s">
        <v>8</v>
      </c>
      <c r="O8" s="96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96" t="s">
        <v>11</v>
      </c>
      <c r="N9" s="95" t="s">
        <v>12</v>
      </c>
      <c r="O9" s="96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96"/>
      <c r="N10" s="95" t="s">
        <v>14</v>
      </c>
      <c r="O10" s="96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103" t="s">
        <v>38</v>
      </c>
      <c r="H12" s="104"/>
      <c r="I12" s="105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92" t="s">
        <v>162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93"/>
      <c r="B15" s="33" t="s">
        <v>145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93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93" t="s">
        <v>40</v>
      </c>
      <c r="B17" s="86" t="s">
        <v>146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43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44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42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46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57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47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48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49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50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59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61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1" si="6">SUM(B34:E34)</f>
        <v>213042.7</v>
      </c>
      <c r="G34" s="70">
        <v>15338.800000000001</v>
      </c>
      <c r="H34" s="71">
        <v>95369.199999999983</v>
      </c>
      <c r="I34" s="72">
        <f t="shared" ref="I34:I41" si="7">SUM(G34:H34)</f>
        <v>110707.99999999999</v>
      </c>
      <c r="J34" s="71">
        <v>8684.9000000000015</v>
      </c>
      <c r="K34" s="72">
        <v>509.9</v>
      </c>
      <c r="L34" s="71">
        <f t="shared" ref="L34:L41" si="8">SUM(J34:K34)</f>
        <v>9194.8000000000011</v>
      </c>
      <c r="M34" s="72">
        <f t="shared" ref="M34:M41" si="9">SUM(F34,I34,L34)</f>
        <v>332945.5</v>
      </c>
      <c r="N34" s="71">
        <v>52699.200000000004</v>
      </c>
      <c r="O34" s="71">
        <f t="shared" ref="O34:O41" si="10">SUM(M34:N34)</f>
        <v>385644.7</v>
      </c>
    </row>
    <row r="35" spans="1:15" ht="14.25" hidden="1" customHeight="1" x14ac:dyDescent="0.2">
      <c r="A35" s="68" t="s">
        <v>106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hidden="1" customHeight="1" x14ac:dyDescent="0.2">
      <c r="A36" s="68" t="s">
        <v>89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102</v>
      </c>
      <c r="B37" s="91">
        <v>8670.6</v>
      </c>
      <c r="C37" s="88">
        <v>10386.6</v>
      </c>
      <c r="D37" s="89">
        <v>2652.5</v>
      </c>
      <c r="E37" s="88">
        <v>460288.8</v>
      </c>
      <c r="F37" s="89">
        <f t="shared" si="6"/>
        <v>481998.5</v>
      </c>
      <c r="G37" s="88">
        <v>32498.1</v>
      </c>
      <c r="H37" s="89">
        <v>151216.1</v>
      </c>
      <c r="I37" s="90">
        <f t="shared" si="7"/>
        <v>183714.2</v>
      </c>
      <c r="J37" s="89">
        <v>16420.8</v>
      </c>
      <c r="K37" s="90">
        <v>21741.1</v>
      </c>
      <c r="L37" s="89">
        <f t="shared" si="8"/>
        <v>38161.899999999994</v>
      </c>
      <c r="M37" s="90">
        <f t="shared" si="9"/>
        <v>703874.6</v>
      </c>
      <c r="N37" s="89">
        <v>68758.7</v>
      </c>
      <c r="O37" s="89">
        <f t="shared" si="10"/>
        <v>772633.29999999993</v>
      </c>
    </row>
    <row r="38" spans="1:15" ht="14.25" customHeight="1" x14ac:dyDescent="0.2">
      <c r="A38" s="68" t="s">
        <v>105</v>
      </c>
      <c r="B38" s="91">
        <v>27883.9</v>
      </c>
      <c r="C38" s="88">
        <v>6959.0999999999995</v>
      </c>
      <c r="D38" s="89">
        <v>3893.5</v>
      </c>
      <c r="E38" s="88">
        <v>469767.30000000005</v>
      </c>
      <c r="F38" s="89">
        <f t="shared" si="6"/>
        <v>508503.80000000005</v>
      </c>
      <c r="G38" s="88">
        <v>27499.200000000004</v>
      </c>
      <c r="H38" s="89">
        <v>182002.60000000003</v>
      </c>
      <c r="I38" s="90">
        <f t="shared" si="7"/>
        <v>209501.80000000005</v>
      </c>
      <c r="J38" s="89">
        <v>19923.2</v>
      </c>
      <c r="K38" s="90">
        <v>35392.1</v>
      </c>
      <c r="L38" s="89">
        <f t="shared" si="8"/>
        <v>55315.3</v>
      </c>
      <c r="M38" s="90">
        <f t="shared" si="9"/>
        <v>773320.90000000014</v>
      </c>
      <c r="N38" s="89">
        <v>86828.200000000012</v>
      </c>
      <c r="O38" s="89">
        <f t="shared" si="10"/>
        <v>860149.10000000009</v>
      </c>
    </row>
    <row r="39" spans="1:15" ht="14.25" customHeight="1" x14ac:dyDescent="0.2">
      <c r="A39" s="68" t="s">
        <v>118</v>
      </c>
      <c r="B39" s="91">
        <v>14479.800000000001</v>
      </c>
      <c r="C39" s="88">
        <v>1179.5999999999999</v>
      </c>
      <c r="D39" s="89">
        <v>5745.1</v>
      </c>
      <c r="E39" s="88">
        <v>524635.89999999991</v>
      </c>
      <c r="F39" s="89">
        <f t="shared" si="6"/>
        <v>546040.39999999991</v>
      </c>
      <c r="G39" s="88">
        <v>20459.5</v>
      </c>
      <c r="H39" s="89">
        <v>192646.5</v>
      </c>
      <c r="I39" s="90">
        <f t="shared" si="7"/>
        <v>213106</v>
      </c>
      <c r="J39" s="89">
        <v>32849.9</v>
      </c>
      <c r="K39" s="90">
        <v>71698.200000000012</v>
      </c>
      <c r="L39" s="89">
        <f t="shared" si="8"/>
        <v>104548.1</v>
      </c>
      <c r="M39" s="90">
        <f t="shared" si="9"/>
        <v>863694.49999999988</v>
      </c>
      <c r="N39" s="89">
        <v>90359.4</v>
      </c>
      <c r="O39" s="89">
        <f t="shared" si="10"/>
        <v>954053.89999999991</v>
      </c>
    </row>
    <row r="40" spans="1:15" ht="14.25" customHeight="1" x14ac:dyDescent="0.2">
      <c r="A40" s="68" t="s">
        <v>150</v>
      </c>
      <c r="B40" s="91">
        <v>166493.10000000003</v>
      </c>
      <c r="C40" s="88">
        <v>6807.3</v>
      </c>
      <c r="D40" s="89">
        <v>5745.1</v>
      </c>
      <c r="E40" s="88">
        <v>394108.1</v>
      </c>
      <c r="F40" s="89">
        <f t="shared" si="6"/>
        <v>573153.6</v>
      </c>
      <c r="G40" s="88">
        <v>17564.199999999997</v>
      </c>
      <c r="H40" s="89">
        <v>162563.79999999999</v>
      </c>
      <c r="I40" s="90">
        <f t="shared" si="7"/>
        <v>180128</v>
      </c>
      <c r="J40" s="89">
        <v>62507.199999999997</v>
      </c>
      <c r="K40" s="90">
        <v>54034.8</v>
      </c>
      <c r="L40" s="89">
        <f t="shared" si="8"/>
        <v>116542</v>
      </c>
      <c r="M40" s="90">
        <f t="shared" si="9"/>
        <v>869823.6</v>
      </c>
      <c r="N40" s="89">
        <v>84709.4</v>
      </c>
      <c r="O40" s="89">
        <f t="shared" si="10"/>
        <v>954533</v>
      </c>
    </row>
    <row r="41" spans="1:15" x14ac:dyDescent="0.2">
      <c r="A41" s="87" t="s">
        <v>161</v>
      </c>
      <c r="B41" s="91">
        <v>199717.09999999998</v>
      </c>
      <c r="C41" s="91">
        <v>438.6</v>
      </c>
      <c r="D41" s="91">
        <v>3280.2999999999997</v>
      </c>
      <c r="E41" s="91">
        <v>402447.80000000005</v>
      </c>
      <c r="F41" s="91">
        <f t="shared" si="6"/>
        <v>605883.80000000005</v>
      </c>
      <c r="G41" s="91">
        <v>21756.2</v>
      </c>
      <c r="H41" s="91">
        <v>174051.59999999998</v>
      </c>
      <c r="I41" s="91">
        <f t="shared" si="7"/>
        <v>195807.8</v>
      </c>
      <c r="J41" s="91">
        <v>67282.900000000009</v>
      </c>
      <c r="K41" s="91">
        <v>53730.900000000009</v>
      </c>
      <c r="L41" s="91">
        <f t="shared" si="8"/>
        <v>121013.80000000002</v>
      </c>
      <c r="M41" s="91">
        <f t="shared" si="9"/>
        <v>922705.40000000014</v>
      </c>
      <c r="N41" s="91">
        <v>65142.400000000001</v>
      </c>
      <c r="O41" s="91">
        <f t="shared" si="10"/>
        <v>987847.80000000016</v>
      </c>
    </row>
    <row r="42" spans="1:15" ht="14.25" customHeight="1" x14ac:dyDescent="0.2">
      <c r="A42" s="41"/>
      <c r="B42" s="73"/>
      <c r="C42" s="70"/>
      <c r="D42" s="71"/>
      <c r="E42" s="70"/>
      <c r="F42" s="71"/>
      <c r="G42" s="70"/>
      <c r="H42" s="71"/>
      <c r="I42" s="72"/>
      <c r="J42" s="71"/>
      <c r="K42" s="72"/>
      <c r="L42" s="71"/>
      <c r="M42" s="72"/>
      <c r="N42" s="71"/>
      <c r="O42" s="71"/>
    </row>
    <row r="43" spans="1:15" s="79" customFormat="1" ht="14.25" hidden="1" customHeight="1" x14ac:dyDescent="0.2">
      <c r="A43" s="68" t="s">
        <v>139</v>
      </c>
      <c r="B43" s="75">
        <v>11814.699999999999</v>
      </c>
      <c r="C43" s="76">
        <v>13069.5</v>
      </c>
      <c r="D43" s="77">
        <v>3244.8</v>
      </c>
      <c r="E43" s="76">
        <v>409565.5</v>
      </c>
      <c r="F43" s="71">
        <f t="shared" ref="F43:F44" si="11">SUM(B43:E43)</f>
        <v>437694.5</v>
      </c>
      <c r="G43" s="76">
        <v>32286.1</v>
      </c>
      <c r="H43" s="77">
        <v>146302.49999999997</v>
      </c>
      <c r="I43" s="72">
        <f t="shared" ref="I43:I44" si="12">SUM(G43:H43)</f>
        <v>178588.59999999998</v>
      </c>
      <c r="J43" s="77">
        <v>15309.8</v>
      </c>
      <c r="K43" s="78">
        <v>13391.6</v>
      </c>
      <c r="L43" s="71">
        <f t="shared" ref="L43:L44" si="13">SUM(J43:K43)</f>
        <v>28701.4</v>
      </c>
      <c r="M43" s="72">
        <f t="shared" ref="M43:M44" si="14">SUM(F43,I43,L43)</f>
        <v>644984.5</v>
      </c>
      <c r="N43" s="77">
        <v>65701.899999999994</v>
      </c>
      <c r="O43" s="71">
        <f t="shared" ref="O43:O44" si="15">SUM(M43:N43)</f>
        <v>710686.4</v>
      </c>
    </row>
    <row r="44" spans="1:15" ht="14.25" hidden="1" customHeight="1" x14ac:dyDescent="0.2">
      <c r="A44" s="68" t="s">
        <v>148</v>
      </c>
      <c r="B44" s="73">
        <v>8670.6</v>
      </c>
      <c r="C44" s="70">
        <v>10386.6</v>
      </c>
      <c r="D44" s="71">
        <v>2652.5</v>
      </c>
      <c r="E44" s="70">
        <v>405010.5</v>
      </c>
      <c r="F44" s="71">
        <f t="shared" si="11"/>
        <v>426720.2</v>
      </c>
      <c r="G44" s="70">
        <v>32498.1</v>
      </c>
      <c r="H44" s="71">
        <v>151216.1</v>
      </c>
      <c r="I44" s="72">
        <f t="shared" si="12"/>
        <v>183714.2</v>
      </c>
      <c r="J44" s="71">
        <v>16420.8</v>
      </c>
      <c r="K44" s="72">
        <v>21741.1</v>
      </c>
      <c r="L44" s="71">
        <f t="shared" si="13"/>
        <v>38161.899999999994</v>
      </c>
      <c r="M44" s="72">
        <f t="shared" si="14"/>
        <v>648596.30000000005</v>
      </c>
      <c r="N44" s="71">
        <v>68758.7</v>
      </c>
      <c r="O44" s="71">
        <f t="shared" si="15"/>
        <v>717355</v>
      </c>
    </row>
    <row r="45" spans="1:15" ht="14.25" hidden="1" customHeight="1" x14ac:dyDescent="0.2">
      <c r="A45" s="87" t="s">
        <v>124</v>
      </c>
      <c r="B45" s="91">
        <v>8387.9</v>
      </c>
      <c r="C45" s="88">
        <v>4756.3</v>
      </c>
      <c r="D45" s="89">
        <v>3363.9</v>
      </c>
      <c r="E45" s="88">
        <v>439561.2</v>
      </c>
      <c r="F45" s="89">
        <v>456069.3</v>
      </c>
      <c r="G45" s="88">
        <v>25974.2</v>
      </c>
      <c r="H45" s="89">
        <v>151275.40000000002</v>
      </c>
      <c r="I45" s="90">
        <v>177249.60000000003</v>
      </c>
      <c r="J45" s="89">
        <v>23163.300000000003</v>
      </c>
      <c r="K45" s="90">
        <v>20180.3</v>
      </c>
      <c r="L45" s="89">
        <v>43343.600000000006</v>
      </c>
      <c r="M45" s="90">
        <v>676662.5</v>
      </c>
      <c r="N45" s="89">
        <v>61326.7</v>
      </c>
      <c r="O45" s="89">
        <v>737989.2</v>
      </c>
    </row>
    <row r="46" spans="1:15" ht="14.25" hidden="1" customHeight="1" x14ac:dyDescent="0.2">
      <c r="A46" s="67" t="s">
        <v>155</v>
      </c>
      <c r="B46" s="73">
        <v>9775.7999999999993</v>
      </c>
      <c r="C46" s="70">
        <v>2280.5</v>
      </c>
      <c r="D46" s="71">
        <v>3173.9</v>
      </c>
      <c r="E46" s="70">
        <v>440392.19999999995</v>
      </c>
      <c r="F46" s="71">
        <f t="shared" ref="F46:F47" si="16">SUM(B46:E46)</f>
        <v>455622.39999999997</v>
      </c>
      <c r="G46" s="70">
        <v>28097.200000000001</v>
      </c>
      <c r="H46" s="71">
        <v>165588.6</v>
      </c>
      <c r="I46" s="72">
        <f t="shared" ref="I46:I47" si="17">SUM(G46:H46)</f>
        <v>193685.80000000002</v>
      </c>
      <c r="J46" s="71">
        <v>17596.900000000001</v>
      </c>
      <c r="K46" s="72">
        <v>18410.899999999998</v>
      </c>
      <c r="L46" s="71">
        <f t="shared" ref="L46:L47" si="18">SUM(J46:K46)</f>
        <v>36007.800000000003</v>
      </c>
      <c r="M46" s="72">
        <f t="shared" ref="M46:M47" si="19">SUM(F46,I46,L46)</f>
        <v>685316</v>
      </c>
      <c r="N46" s="71">
        <v>72301.200000000012</v>
      </c>
      <c r="O46" s="71">
        <f t="shared" ref="O46:O47" si="20">SUM(M46:N46)</f>
        <v>757617.2</v>
      </c>
    </row>
    <row r="47" spans="1:15" ht="14.25" hidden="1" customHeight="1" x14ac:dyDescent="0.2">
      <c r="A47" s="87" t="s">
        <v>142</v>
      </c>
      <c r="B47" s="73">
        <v>10368.299999999999</v>
      </c>
      <c r="C47" s="70">
        <v>10040.700000000001</v>
      </c>
      <c r="D47" s="71">
        <v>3400.7</v>
      </c>
      <c r="E47" s="70">
        <v>431163.8</v>
      </c>
      <c r="F47" s="71">
        <f t="shared" si="16"/>
        <v>454973.5</v>
      </c>
      <c r="G47" s="70">
        <v>29023.8</v>
      </c>
      <c r="H47" s="71">
        <v>180069.5</v>
      </c>
      <c r="I47" s="72">
        <f t="shared" si="17"/>
        <v>209093.3</v>
      </c>
      <c r="J47" s="71">
        <v>23371.599999999999</v>
      </c>
      <c r="K47" s="72">
        <v>28211.800000000003</v>
      </c>
      <c r="L47" s="71">
        <f t="shared" si="18"/>
        <v>51583.4</v>
      </c>
      <c r="M47" s="72">
        <f t="shared" si="19"/>
        <v>715650.20000000007</v>
      </c>
      <c r="N47" s="71">
        <v>77369.2</v>
      </c>
      <c r="O47" s="71">
        <f t="shared" si="20"/>
        <v>793019.4</v>
      </c>
    </row>
    <row r="48" spans="1:15" ht="14.25" hidden="1" customHeight="1" x14ac:dyDescent="0.2">
      <c r="A48" s="87" t="s">
        <v>147</v>
      </c>
      <c r="B48" s="73">
        <v>27883.9</v>
      </c>
      <c r="C48" s="70">
        <v>6959.0999999999995</v>
      </c>
      <c r="D48" s="71">
        <v>3893.5</v>
      </c>
      <c r="E48" s="70">
        <v>395478.20000000007</v>
      </c>
      <c r="F48" s="71">
        <f t="shared" ref="F48" si="21">SUM(B48:E48)</f>
        <v>434214.70000000007</v>
      </c>
      <c r="G48" s="70">
        <v>27499.200000000004</v>
      </c>
      <c r="H48" s="71">
        <v>182002.60000000003</v>
      </c>
      <c r="I48" s="72">
        <f t="shared" ref="I48" si="22">SUM(G48:H48)</f>
        <v>209501.80000000005</v>
      </c>
      <c r="J48" s="71">
        <v>19923.2</v>
      </c>
      <c r="K48" s="72">
        <v>35392.1</v>
      </c>
      <c r="L48" s="71">
        <f t="shared" ref="L48" si="23">SUM(J48:K48)</f>
        <v>55315.3</v>
      </c>
      <c r="M48" s="72">
        <f t="shared" ref="M48" si="24">SUM(F48,I48,L48)</f>
        <v>699031.80000000016</v>
      </c>
      <c r="N48" s="71">
        <v>86828.200000000012</v>
      </c>
      <c r="O48" s="71">
        <f t="shared" ref="O48" si="25">SUM(M48:N48)</f>
        <v>785860.00000000023</v>
      </c>
    </row>
    <row r="49" spans="1:15" ht="14.25" hidden="1" customHeight="1" x14ac:dyDescent="0.2">
      <c r="A49" s="41"/>
      <c r="B49" s="73"/>
      <c r="C49" s="70"/>
      <c r="D49" s="71"/>
      <c r="E49" s="70"/>
      <c r="F49" s="71"/>
      <c r="G49" s="70"/>
      <c r="H49" s="71"/>
      <c r="I49" s="72"/>
      <c r="J49" s="71"/>
      <c r="K49" s="72"/>
      <c r="L49" s="71"/>
      <c r="M49" s="72"/>
      <c r="N49" s="71"/>
      <c r="O49" s="71"/>
    </row>
    <row r="50" spans="1:15" ht="14.25" customHeight="1" x14ac:dyDescent="0.2">
      <c r="A50" s="68" t="s">
        <v>135</v>
      </c>
      <c r="B50" s="73">
        <v>29163.899999999998</v>
      </c>
      <c r="C50" s="70">
        <v>3429.7000000000003</v>
      </c>
      <c r="D50" s="71">
        <v>2473.4</v>
      </c>
      <c r="E50" s="70">
        <v>488310.97499999998</v>
      </c>
      <c r="F50" s="71">
        <f t="shared" ref="F50:F53" si="26">SUM(B50:E50)</f>
        <v>523377.97499999998</v>
      </c>
      <c r="G50" s="70">
        <v>27124.3</v>
      </c>
      <c r="H50" s="71">
        <v>176360.3</v>
      </c>
      <c r="I50" s="72">
        <f t="shared" ref="I50:I53" si="27">SUM(G50:H50)</f>
        <v>203484.59999999998</v>
      </c>
      <c r="J50" s="71">
        <v>20450.199999999997</v>
      </c>
      <c r="K50" s="72">
        <v>33467.5</v>
      </c>
      <c r="L50" s="71">
        <f t="shared" ref="L50:L53" si="28">SUM(J50:K50)</f>
        <v>53917.7</v>
      </c>
      <c r="M50" s="72">
        <f t="shared" ref="M50:M53" si="29">SUM(F50,I50,L50)</f>
        <v>780780.27499999991</v>
      </c>
      <c r="N50" s="71">
        <v>87233.2</v>
      </c>
      <c r="O50" s="71">
        <f t="shared" ref="O50:O53" si="30">SUM(M50:N50)</f>
        <v>868013.47499999986</v>
      </c>
    </row>
    <row r="51" spans="1:15" ht="14.25" customHeight="1" x14ac:dyDescent="0.2">
      <c r="A51" s="74" t="s">
        <v>120</v>
      </c>
      <c r="B51" s="73">
        <v>29476.400000000001</v>
      </c>
      <c r="C51" s="70">
        <v>8897.7999999999993</v>
      </c>
      <c r="D51" s="71">
        <v>2762.2</v>
      </c>
      <c r="E51" s="70">
        <v>499249.24999999994</v>
      </c>
      <c r="F51" s="71">
        <f t="shared" si="26"/>
        <v>540385.64999999991</v>
      </c>
      <c r="G51" s="70">
        <v>27046.1</v>
      </c>
      <c r="H51" s="71">
        <v>177298.6</v>
      </c>
      <c r="I51" s="72">
        <f t="shared" si="27"/>
        <v>204344.7</v>
      </c>
      <c r="J51" s="71">
        <v>24684.999999999996</v>
      </c>
      <c r="K51" s="72">
        <v>43095.199999999997</v>
      </c>
      <c r="L51" s="71">
        <f t="shared" si="28"/>
        <v>67780.2</v>
      </c>
      <c r="M51" s="72">
        <f t="shared" si="29"/>
        <v>812510.54999999981</v>
      </c>
      <c r="N51" s="71">
        <v>84208.6</v>
      </c>
      <c r="O51" s="71">
        <f t="shared" si="30"/>
        <v>896719.14999999979</v>
      </c>
    </row>
    <row r="52" spans="1:15" ht="14.25" customHeight="1" x14ac:dyDescent="0.2">
      <c r="A52" s="41" t="s">
        <v>121</v>
      </c>
      <c r="B52" s="73">
        <v>12049</v>
      </c>
      <c r="C52" s="70">
        <v>9326.7999999999993</v>
      </c>
      <c r="D52" s="71">
        <v>2205</v>
      </c>
      <c r="E52" s="70">
        <v>515680.93611111102</v>
      </c>
      <c r="F52" s="71">
        <f t="shared" si="26"/>
        <v>539261.73611111101</v>
      </c>
      <c r="G52" s="70">
        <v>28163.9</v>
      </c>
      <c r="H52" s="71">
        <v>177514</v>
      </c>
      <c r="I52" s="72">
        <f t="shared" si="27"/>
        <v>205677.9</v>
      </c>
      <c r="J52" s="71">
        <v>22031.600000000002</v>
      </c>
      <c r="K52" s="72">
        <v>69409.600000000006</v>
      </c>
      <c r="L52" s="71">
        <f t="shared" si="28"/>
        <v>91441.200000000012</v>
      </c>
      <c r="M52" s="72">
        <f t="shared" si="29"/>
        <v>836380.8361111111</v>
      </c>
      <c r="N52" s="71">
        <v>83066</v>
      </c>
      <c r="O52" s="71">
        <f t="shared" si="30"/>
        <v>919446.8361111111</v>
      </c>
    </row>
    <row r="53" spans="1:15" ht="14.25" customHeight="1" x14ac:dyDescent="0.2">
      <c r="A53" s="41" t="s">
        <v>122</v>
      </c>
      <c r="B53" s="73">
        <v>14479.800000000001</v>
      </c>
      <c r="C53" s="70">
        <v>1179.5999999999999</v>
      </c>
      <c r="D53" s="71">
        <v>5745.1</v>
      </c>
      <c r="E53" s="70">
        <v>524635.89999999991</v>
      </c>
      <c r="F53" s="71">
        <f t="shared" si="26"/>
        <v>546040.39999999991</v>
      </c>
      <c r="G53" s="70">
        <v>20459.5</v>
      </c>
      <c r="H53" s="71">
        <v>192646.5</v>
      </c>
      <c r="I53" s="72">
        <f t="shared" si="27"/>
        <v>213106</v>
      </c>
      <c r="J53" s="71">
        <v>32849.9</v>
      </c>
      <c r="K53" s="72">
        <v>71698.200000000012</v>
      </c>
      <c r="L53" s="71">
        <f t="shared" si="28"/>
        <v>104548.1</v>
      </c>
      <c r="M53" s="72">
        <f t="shared" si="29"/>
        <v>863694.49999999988</v>
      </c>
      <c r="N53" s="71">
        <v>90359.4</v>
      </c>
      <c r="O53" s="71">
        <f t="shared" si="30"/>
        <v>954053.89999999991</v>
      </c>
    </row>
    <row r="54" spans="1:15" ht="14.25" customHeight="1" x14ac:dyDescent="0.2">
      <c r="A54" s="41"/>
      <c r="B54" s="73"/>
      <c r="C54" s="70"/>
      <c r="D54" s="71"/>
      <c r="E54" s="70"/>
      <c r="F54" s="71"/>
      <c r="G54" s="70"/>
      <c r="H54" s="71"/>
      <c r="I54" s="72"/>
      <c r="J54" s="71"/>
      <c r="K54" s="72"/>
      <c r="L54" s="71"/>
      <c r="M54" s="72"/>
      <c r="N54" s="71"/>
      <c r="O54" s="71"/>
    </row>
    <row r="55" spans="1:15" ht="14.25" customHeight="1" x14ac:dyDescent="0.2">
      <c r="A55" s="68" t="s">
        <v>123</v>
      </c>
      <c r="B55" s="73">
        <v>17593.900000000001</v>
      </c>
      <c r="C55" s="70">
        <v>948</v>
      </c>
      <c r="D55" s="71">
        <v>2852.2</v>
      </c>
      <c r="E55" s="70">
        <v>518073.05</v>
      </c>
      <c r="F55" s="71">
        <f t="shared" ref="F55:F58" si="31">SUM(B55:E55)</f>
        <v>539467.15</v>
      </c>
      <c r="G55" s="70">
        <v>19733.3</v>
      </c>
      <c r="H55" s="71">
        <v>198106</v>
      </c>
      <c r="I55" s="72">
        <f t="shared" ref="I55:I58" si="32">SUM(G55:H55)</f>
        <v>217839.3</v>
      </c>
      <c r="J55" s="71">
        <v>34738.799999999996</v>
      </c>
      <c r="K55" s="72">
        <v>64074.9</v>
      </c>
      <c r="L55" s="71">
        <f t="shared" ref="L55:L58" si="33">SUM(J55:K55)</f>
        <v>98813.7</v>
      </c>
      <c r="M55" s="72">
        <f t="shared" ref="M55:M58" si="34">SUM(F55,I55,L55)</f>
        <v>856120.14999999991</v>
      </c>
      <c r="N55" s="71">
        <v>78483.100000000006</v>
      </c>
      <c r="O55" s="71">
        <f t="shared" ref="O55:O58" si="35">SUM(M55:N55)</f>
        <v>934603.24999999988</v>
      </c>
    </row>
    <row r="56" spans="1:15" ht="14.25" customHeight="1" x14ac:dyDescent="0.2">
      <c r="A56" s="41" t="s">
        <v>120</v>
      </c>
      <c r="B56" s="73">
        <v>17841.100000000002</v>
      </c>
      <c r="C56" s="70">
        <v>16301.600000000002</v>
      </c>
      <c r="D56" s="71">
        <v>5054.2000000000007</v>
      </c>
      <c r="E56" s="70">
        <v>522406.09999999992</v>
      </c>
      <c r="F56" s="71">
        <f t="shared" si="31"/>
        <v>561602.99999999988</v>
      </c>
      <c r="G56" s="70">
        <v>18397.8</v>
      </c>
      <c r="H56" s="71">
        <v>194241.8</v>
      </c>
      <c r="I56" s="72">
        <f t="shared" si="32"/>
        <v>212639.59999999998</v>
      </c>
      <c r="J56" s="71">
        <v>35141.1</v>
      </c>
      <c r="K56" s="72">
        <v>69475.3</v>
      </c>
      <c r="L56" s="71">
        <f t="shared" si="33"/>
        <v>104616.4</v>
      </c>
      <c r="M56" s="72">
        <f t="shared" si="34"/>
        <v>878858.99999999988</v>
      </c>
      <c r="N56" s="71">
        <v>77819</v>
      </c>
      <c r="O56" s="71">
        <f t="shared" si="35"/>
        <v>956677.99999999988</v>
      </c>
    </row>
    <row r="57" spans="1:15" ht="14.25" customHeight="1" x14ac:dyDescent="0.2">
      <c r="A57" s="41" t="s">
        <v>121</v>
      </c>
      <c r="B57" s="73">
        <v>22750.200000000004</v>
      </c>
      <c r="C57" s="70">
        <v>21264.1</v>
      </c>
      <c r="D57" s="71">
        <v>3956.7999999999997</v>
      </c>
      <c r="E57" s="70">
        <v>522810.58333333331</v>
      </c>
      <c r="F57" s="71">
        <f t="shared" si="31"/>
        <v>570781.68333333335</v>
      </c>
      <c r="G57" s="70">
        <v>18375.3</v>
      </c>
      <c r="H57" s="71">
        <v>191513.8</v>
      </c>
      <c r="I57" s="72">
        <f t="shared" si="32"/>
        <v>209889.09999999998</v>
      </c>
      <c r="J57" s="71">
        <v>35044.700000000004</v>
      </c>
      <c r="K57" s="72">
        <v>71652.899999999994</v>
      </c>
      <c r="L57" s="71">
        <f t="shared" si="33"/>
        <v>106697.60000000001</v>
      </c>
      <c r="M57" s="72">
        <f t="shared" si="34"/>
        <v>887368.3833333333</v>
      </c>
      <c r="N57" s="71">
        <v>43778.400000000001</v>
      </c>
      <c r="O57" s="71">
        <f t="shared" si="35"/>
        <v>931146.78333333333</v>
      </c>
    </row>
    <row r="58" spans="1:15" ht="14.25" customHeight="1" x14ac:dyDescent="0.2">
      <c r="A58" s="41" t="s">
        <v>122</v>
      </c>
      <c r="B58" s="73">
        <v>166493.10000000003</v>
      </c>
      <c r="C58" s="70">
        <v>6807.3</v>
      </c>
      <c r="D58" s="71">
        <v>5745.1</v>
      </c>
      <c r="E58" s="70">
        <v>394108.1</v>
      </c>
      <c r="F58" s="71">
        <f t="shared" si="31"/>
        <v>573153.6</v>
      </c>
      <c r="G58" s="70">
        <v>17564.199999999997</v>
      </c>
      <c r="H58" s="71">
        <v>162563.79999999999</v>
      </c>
      <c r="I58" s="72">
        <f t="shared" si="32"/>
        <v>180128</v>
      </c>
      <c r="J58" s="71">
        <v>62507.199999999997</v>
      </c>
      <c r="K58" s="72">
        <v>54034.8</v>
      </c>
      <c r="L58" s="71">
        <f t="shared" si="33"/>
        <v>116542</v>
      </c>
      <c r="M58" s="72">
        <f t="shared" si="34"/>
        <v>869823.6</v>
      </c>
      <c r="N58" s="71">
        <v>84709.4</v>
      </c>
      <c r="O58" s="71">
        <f t="shared" si="35"/>
        <v>954533</v>
      </c>
    </row>
    <row r="59" spans="1:15" ht="14.25" customHeight="1" x14ac:dyDescent="0.2">
      <c r="A59" s="41"/>
      <c r="B59" s="73"/>
      <c r="C59" s="70"/>
      <c r="D59" s="71"/>
      <c r="E59" s="70"/>
      <c r="F59" s="71"/>
      <c r="G59" s="70"/>
      <c r="H59" s="71"/>
      <c r="I59" s="72"/>
      <c r="J59" s="71"/>
      <c r="K59" s="72"/>
      <c r="L59" s="71"/>
      <c r="M59" s="72"/>
      <c r="N59" s="71"/>
      <c r="O59" s="71"/>
    </row>
    <row r="60" spans="1:15" ht="14.25" customHeight="1" x14ac:dyDescent="0.2">
      <c r="A60" s="87" t="s">
        <v>168</v>
      </c>
      <c r="B60" s="73">
        <v>180925.99999999997</v>
      </c>
      <c r="C60" s="70">
        <v>2709.9</v>
      </c>
      <c r="D60" s="71">
        <v>5282.1</v>
      </c>
      <c r="E60" s="70">
        <v>401228.94999999995</v>
      </c>
      <c r="F60" s="71">
        <f t="shared" ref="F60:F63" si="36">SUM(B60:E60)</f>
        <v>590146.94999999995</v>
      </c>
      <c r="G60" s="70">
        <v>17676.199999999997</v>
      </c>
      <c r="H60" s="71">
        <v>167708</v>
      </c>
      <c r="I60" s="72">
        <f t="shared" ref="I60:I63" si="37">SUM(G60:H60)</f>
        <v>185384.2</v>
      </c>
      <c r="J60" s="71">
        <v>65125.700000000004</v>
      </c>
      <c r="K60" s="72">
        <v>49837.8</v>
      </c>
      <c r="L60" s="71">
        <f t="shared" ref="L60:L63" si="38">SUM(J60:K60)</f>
        <v>114963.5</v>
      </c>
      <c r="M60" s="72">
        <f t="shared" ref="M60:M63" si="39">SUM(F60,I60,L60)</f>
        <v>890494.64999999991</v>
      </c>
      <c r="N60" s="71">
        <v>65419.9</v>
      </c>
      <c r="O60" s="71">
        <f t="shared" ref="O60:O63" si="40">SUM(M60:N60)</f>
        <v>955914.54999999993</v>
      </c>
    </row>
    <row r="61" spans="1:15" ht="14.25" customHeight="1" x14ac:dyDescent="0.2">
      <c r="A61" s="41" t="s">
        <v>120</v>
      </c>
      <c r="B61" s="91">
        <v>188769.1</v>
      </c>
      <c r="C61" s="88">
        <v>1715.2</v>
      </c>
      <c r="D61" s="89">
        <v>5600.2</v>
      </c>
      <c r="E61" s="88">
        <v>428977.6</v>
      </c>
      <c r="F61" s="89">
        <f t="shared" si="36"/>
        <v>625062.1</v>
      </c>
      <c r="G61" s="88">
        <v>18509.699999999997</v>
      </c>
      <c r="H61" s="89">
        <v>166010.90000000002</v>
      </c>
      <c r="I61" s="90">
        <f t="shared" si="37"/>
        <v>184520.60000000003</v>
      </c>
      <c r="J61" s="89">
        <v>64799.400000000009</v>
      </c>
      <c r="K61" s="90">
        <v>49591.599999999991</v>
      </c>
      <c r="L61" s="89">
        <f t="shared" si="38"/>
        <v>114391</v>
      </c>
      <c r="M61" s="90">
        <f t="shared" si="39"/>
        <v>923973.7</v>
      </c>
      <c r="N61" s="89">
        <v>109937.60000000001</v>
      </c>
      <c r="O61" s="89">
        <f t="shared" si="40"/>
        <v>1033911.2999999999</v>
      </c>
    </row>
    <row r="62" spans="1:15" ht="14.25" customHeight="1" x14ac:dyDescent="0.2">
      <c r="A62" s="41" t="s">
        <v>121</v>
      </c>
      <c r="B62" s="91">
        <v>189108.4</v>
      </c>
      <c r="C62" s="88">
        <v>2656.9</v>
      </c>
      <c r="D62" s="89">
        <v>4825.7</v>
      </c>
      <c r="E62" s="88">
        <v>434559.20000000007</v>
      </c>
      <c r="F62" s="89">
        <f t="shared" si="36"/>
        <v>631150.20000000007</v>
      </c>
      <c r="G62" s="88">
        <v>20840</v>
      </c>
      <c r="H62" s="89">
        <v>176016.09999999998</v>
      </c>
      <c r="I62" s="90">
        <f t="shared" si="37"/>
        <v>196856.09999999998</v>
      </c>
      <c r="J62" s="89">
        <v>63979.3</v>
      </c>
      <c r="K62" s="90">
        <v>51445.5</v>
      </c>
      <c r="L62" s="89">
        <f t="shared" si="38"/>
        <v>115424.8</v>
      </c>
      <c r="M62" s="90">
        <f t="shared" si="39"/>
        <v>943431.10000000009</v>
      </c>
      <c r="N62" s="89">
        <v>72466</v>
      </c>
      <c r="O62" s="89">
        <f t="shared" si="40"/>
        <v>1015897.1000000001</v>
      </c>
    </row>
    <row r="63" spans="1:15" ht="14.25" customHeight="1" x14ac:dyDescent="0.2">
      <c r="A63" s="41" t="s">
        <v>122</v>
      </c>
      <c r="B63" s="91">
        <v>199717.09999999998</v>
      </c>
      <c r="C63" s="88">
        <v>438.6</v>
      </c>
      <c r="D63" s="89">
        <v>3280.2999999999997</v>
      </c>
      <c r="E63" s="88">
        <v>402447.80000000005</v>
      </c>
      <c r="F63" s="89">
        <f t="shared" si="36"/>
        <v>605883.80000000005</v>
      </c>
      <c r="G63" s="88">
        <v>21756.2</v>
      </c>
      <c r="H63" s="89">
        <v>174051.59999999998</v>
      </c>
      <c r="I63" s="90">
        <f t="shared" si="37"/>
        <v>195807.8</v>
      </c>
      <c r="J63" s="89">
        <v>67282.900000000009</v>
      </c>
      <c r="K63" s="90">
        <v>53730.900000000009</v>
      </c>
      <c r="L63" s="89">
        <f t="shared" si="38"/>
        <v>121013.80000000002</v>
      </c>
      <c r="M63" s="90">
        <f t="shared" si="39"/>
        <v>922705.40000000014</v>
      </c>
      <c r="N63" s="89">
        <v>65142.400000000001</v>
      </c>
      <c r="O63" s="89">
        <f t="shared" si="40"/>
        <v>987847.80000000016</v>
      </c>
    </row>
    <row r="64" spans="1:15" ht="14.25" customHeight="1" x14ac:dyDescent="0.2">
      <c r="A64" s="41"/>
      <c r="B64" s="91"/>
      <c r="C64" s="88"/>
      <c r="D64" s="89"/>
      <c r="E64" s="88"/>
      <c r="F64" s="89"/>
      <c r="G64" s="88"/>
      <c r="H64" s="89"/>
      <c r="I64" s="90"/>
      <c r="J64" s="89"/>
      <c r="K64" s="90"/>
      <c r="L64" s="89"/>
      <c r="M64" s="90"/>
      <c r="N64" s="89"/>
      <c r="O64" s="89"/>
    </row>
    <row r="65" spans="1:15" ht="14.25" customHeight="1" x14ac:dyDescent="0.2">
      <c r="A65" s="87" t="s">
        <v>167</v>
      </c>
      <c r="B65" s="91">
        <v>135680.70000000001</v>
      </c>
      <c r="C65" s="91">
        <v>5956.5999999999995</v>
      </c>
      <c r="D65" s="91">
        <v>1811.7</v>
      </c>
      <c r="E65" s="91">
        <v>395775.9</v>
      </c>
      <c r="F65" s="91">
        <f>SUM(B65:E65)</f>
        <v>539224.9</v>
      </c>
      <c r="G65" s="91">
        <v>21987.099999999995</v>
      </c>
      <c r="H65" s="91">
        <v>168172.9</v>
      </c>
      <c r="I65" s="91">
        <f t="shared" ref="I65" si="41">SUM(G65:H65)</f>
        <v>190160</v>
      </c>
      <c r="J65" s="91">
        <v>70224.5</v>
      </c>
      <c r="K65" s="91">
        <v>57444.7</v>
      </c>
      <c r="L65" s="91">
        <f t="shared" ref="L65" si="42">SUM(J65:K65)</f>
        <v>127669.2</v>
      </c>
      <c r="M65" s="91">
        <f t="shared" ref="M65" si="43">SUM(F65,I65,L65)</f>
        <v>857054.1</v>
      </c>
      <c r="N65" s="91">
        <v>75183.5</v>
      </c>
      <c r="O65" s="91">
        <f>SUM(M65:N65)</f>
        <v>932237.6</v>
      </c>
    </row>
    <row r="66" spans="1:15" ht="14.25" customHeight="1" x14ac:dyDescent="0.2">
      <c r="A66" s="68"/>
      <c r="B66" s="73"/>
      <c r="C66" s="70"/>
      <c r="D66" s="71"/>
      <c r="E66" s="70"/>
      <c r="F66" s="71"/>
      <c r="G66" s="70"/>
      <c r="H66" s="71"/>
      <c r="I66" s="72"/>
      <c r="J66" s="71"/>
      <c r="K66" s="72"/>
      <c r="L66" s="71"/>
      <c r="M66" s="72"/>
      <c r="N66" s="71"/>
      <c r="O66" s="71"/>
    </row>
    <row r="67" spans="1:15" ht="14.25" hidden="1" customHeight="1" x14ac:dyDescent="0.2">
      <c r="A67" s="68" t="s">
        <v>58</v>
      </c>
      <c r="B67" s="73">
        <v>4816.7999999999993</v>
      </c>
      <c r="C67" s="70">
        <v>4778.2</v>
      </c>
      <c r="D67" s="71">
        <v>432.5</v>
      </c>
      <c r="E67" s="70">
        <v>155265</v>
      </c>
      <c r="F67" s="71">
        <f t="shared" ref="F67:F132" si="44">SUM(B67:E67)</f>
        <v>165292.5</v>
      </c>
      <c r="G67" s="70">
        <v>12494.6</v>
      </c>
      <c r="H67" s="71">
        <v>45347.500000000007</v>
      </c>
      <c r="I67" s="72">
        <f t="shared" ref="I67:I132" si="45">SUM(G67:H67)</f>
        <v>57842.100000000006</v>
      </c>
      <c r="J67" s="71">
        <v>5253.3</v>
      </c>
      <c r="K67" s="72">
        <v>1093.5999999999999</v>
      </c>
      <c r="L67" s="71">
        <f t="shared" ref="L67:L132" si="46">SUM(J67:K67)</f>
        <v>6346.9</v>
      </c>
      <c r="M67" s="72">
        <f t="shared" ref="M67:M132" si="47">SUM(F67,I67,L67)</f>
        <v>229481.5</v>
      </c>
      <c r="N67" s="71">
        <v>41635.699999999997</v>
      </c>
      <c r="O67" s="71">
        <f t="shared" ref="O67:O132" si="48">SUM(M67:N67)</f>
        <v>271117.2</v>
      </c>
    </row>
    <row r="68" spans="1:15" ht="14.25" hidden="1" customHeight="1" x14ac:dyDescent="0.2">
      <c r="A68" s="68" t="s">
        <v>63</v>
      </c>
      <c r="B68" s="73">
        <v>2797.7</v>
      </c>
      <c r="C68" s="70">
        <v>2909</v>
      </c>
      <c r="D68" s="71">
        <v>1012.8000000000001</v>
      </c>
      <c r="E68" s="70">
        <v>154991.69999999998</v>
      </c>
      <c r="F68" s="71">
        <f t="shared" si="44"/>
        <v>161711.19999999998</v>
      </c>
      <c r="G68" s="70">
        <v>13682.099999999999</v>
      </c>
      <c r="H68" s="71">
        <v>44703</v>
      </c>
      <c r="I68" s="72">
        <f t="shared" si="45"/>
        <v>58385.1</v>
      </c>
      <c r="J68" s="71">
        <v>5426.0999999999995</v>
      </c>
      <c r="K68" s="72">
        <v>1083.3</v>
      </c>
      <c r="L68" s="71">
        <f t="shared" si="46"/>
        <v>6509.4</v>
      </c>
      <c r="M68" s="72">
        <f t="shared" si="47"/>
        <v>226605.69999999998</v>
      </c>
      <c r="N68" s="71">
        <v>38769.199999999997</v>
      </c>
      <c r="O68" s="71">
        <f t="shared" si="48"/>
        <v>265374.89999999997</v>
      </c>
    </row>
    <row r="69" spans="1:15" ht="14.25" hidden="1" customHeight="1" x14ac:dyDescent="0.2">
      <c r="A69" s="68" t="s">
        <v>64</v>
      </c>
      <c r="B69" s="73">
        <v>2702.2</v>
      </c>
      <c r="C69" s="70">
        <v>2197.2999999999997</v>
      </c>
      <c r="D69" s="71">
        <v>1560</v>
      </c>
      <c r="E69" s="70">
        <v>159598.39999999999</v>
      </c>
      <c r="F69" s="71">
        <f t="shared" si="44"/>
        <v>166057.9</v>
      </c>
      <c r="G69" s="70">
        <v>9484.1999999999989</v>
      </c>
      <c r="H69" s="71">
        <v>51488.399999999994</v>
      </c>
      <c r="I69" s="72">
        <f t="shared" si="45"/>
        <v>60972.599999999991</v>
      </c>
      <c r="J69" s="71">
        <v>5516.3</v>
      </c>
      <c r="K69" s="72">
        <v>1076.9000000000001</v>
      </c>
      <c r="L69" s="71">
        <f t="shared" si="46"/>
        <v>6593.2000000000007</v>
      </c>
      <c r="M69" s="72">
        <f t="shared" si="47"/>
        <v>233623.7</v>
      </c>
      <c r="N69" s="71">
        <v>45105.3</v>
      </c>
      <c r="O69" s="71">
        <f t="shared" si="48"/>
        <v>278729</v>
      </c>
    </row>
    <row r="70" spans="1:15" ht="14.25" hidden="1" customHeight="1" x14ac:dyDescent="0.2">
      <c r="A70" s="68" t="s">
        <v>65</v>
      </c>
      <c r="B70" s="73">
        <v>2338.9</v>
      </c>
      <c r="C70" s="70">
        <v>1160.5999999999999</v>
      </c>
      <c r="D70" s="71">
        <v>2004.3999999999999</v>
      </c>
      <c r="E70" s="70">
        <v>162192.09999999998</v>
      </c>
      <c r="F70" s="71">
        <f t="shared" si="44"/>
        <v>167695.99999999997</v>
      </c>
      <c r="G70" s="70">
        <v>8750.2000000000007</v>
      </c>
      <c r="H70" s="71">
        <v>52876.799999999996</v>
      </c>
      <c r="I70" s="72">
        <f t="shared" si="45"/>
        <v>61627</v>
      </c>
      <c r="J70" s="71">
        <v>5643.1</v>
      </c>
      <c r="K70" s="72">
        <v>1207.8</v>
      </c>
      <c r="L70" s="71">
        <f t="shared" si="46"/>
        <v>6850.9000000000005</v>
      </c>
      <c r="M70" s="72">
        <f t="shared" si="47"/>
        <v>236173.89999999997</v>
      </c>
      <c r="N70" s="71">
        <v>45108.2</v>
      </c>
      <c r="O70" s="71">
        <f t="shared" si="48"/>
        <v>281282.09999999998</v>
      </c>
    </row>
    <row r="71" spans="1:15" ht="14.25" hidden="1" customHeight="1" x14ac:dyDescent="0.2">
      <c r="A71" s="68" t="s">
        <v>66</v>
      </c>
      <c r="B71" s="73">
        <v>2408.6</v>
      </c>
      <c r="C71" s="70">
        <v>767.4</v>
      </c>
      <c r="D71" s="71">
        <v>1858.9</v>
      </c>
      <c r="E71" s="70">
        <v>164797.69999999998</v>
      </c>
      <c r="F71" s="71">
        <f t="shared" si="44"/>
        <v>169832.59999999998</v>
      </c>
      <c r="G71" s="70">
        <v>10056.1</v>
      </c>
      <c r="H71" s="71">
        <v>52270.2</v>
      </c>
      <c r="I71" s="72">
        <f t="shared" si="45"/>
        <v>62326.299999999996</v>
      </c>
      <c r="J71" s="71">
        <v>5658.5</v>
      </c>
      <c r="K71" s="72">
        <v>1090.8</v>
      </c>
      <c r="L71" s="71">
        <f t="shared" si="46"/>
        <v>6749.3</v>
      </c>
      <c r="M71" s="72">
        <f t="shared" si="47"/>
        <v>238908.19999999995</v>
      </c>
      <c r="N71" s="71">
        <v>43992.2</v>
      </c>
      <c r="O71" s="71">
        <f t="shared" si="48"/>
        <v>282900.39999999997</v>
      </c>
    </row>
    <row r="72" spans="1:15" ht="14.25" hidden="1" customHeight="1" x14ac:dyDescent="0.2">
      <c r="A72" s="68" t="s">
        <v>67</v>
      </c>
      <c r="B72" s="73">
        <v>2582.2999999999997</v>
      </c>
      <c r="C72" s="70">
        <v>9031.9000000000015</v>
      </c>
      <c r="D72" s="71">
        <v>1794.8000000000002</v>
      </c>
      <c r="E72" s="70">
        <v>171864.99999999997</v>
      </c>
      <c r="F72" s="71">
        <f t="shared" si="44"/>
        <v>185273.99999999997</v>
      </c>
      <c r="G72" s="70">
        <v>11012.1</v>
      </c>
      <c r="H72" s="71">
        <v>52131.600000000006</v>
      </c>
      <c r="I72" s="72">
        <f t="shared" si="45"/>
        <v>63143.700000000004</v>
      </c>
      <c r="J72" s="71">
        <v>5736.2999999999993</v>
      </c>
      <c r="K72" s="72">
        <v>1004.3000000000001</v>
      </c>
      <c r="L72" s="71">
        <f t="shared" si="46"/>
        <v>6740.5999999999995</v>
      </c>
      <c r="M72" s="72">
        <f t="shared" si="47"/>
        <v>255158.3</v>
      </c>
      <c r="N72" s="71">
        <v>37623.199999999997</v>
      </c>
      <c r="O72" s="71">
        <f t="shared" si="48"/>
        <v>292781.5</v>
      </c>
    </row>
    <row r="73" spans="1:15" ht="14.25" hidden="1" customHeight="1" x14ac:dyDescent="0.2">
      <c r="A73" s="68" t="s">
        <v>68</v>
      </c>
      <c r="B73" s="73">
        <v>2627.5</v>
      </c>
      <c r="C73" s="70">
        <v>23371.499999999996</v>
      </c>
      <c r="D73" s="71">
        <v>1800</v>
      </c>
      <c r="E73" s="70">
        <v>174250.4</v>
      </c>
      <c r="F73" s="71">
        <f t="shared" si="44"/>
        <v>202049.4</v>
      </c>
      <c r="G73" s="70">
        <v>10816.6</v>
      </c>
      <c r="H73" s="71">
        <v>54219.7</v>
      </c>
      <c r="I73" s="72">
        <f t="shared" si="45"/>
        <v>65036.299999999996</v>
      </c>
      <c r="J73" s="71">
        <v>5848.5999999999995</v>
      </c>
      <c r="K73" s="72">
        <v>995.19999999999993</v>
      </c>
      <c r="L73" s="71">
        <f t="shared" si="46"/>
        <v>6843.7999999999993</v>
      </c>
      <c r="M73" s="72">
        <f t="shared" si="47"/>
        <v>273929.5</v>
      </c>
      <c r="N73" s="71">
        <v>37913.300000000003</v>
      </c>
      <c r="O73" s="71">
        <f t="shared" si="48"/>
        <v>311842.8</v>
      </c>
    </row>
    <row r="74" spans="1:15" ht="14.25" hidden="1" customHeight="1" x14ac:dyDescent="0.2">
      <c r="A74" s="68" t="s">
        <v>69</v>
      </c>
      <c r="B74" s="73">
        <v>3454.8</v>
      </c>
      <c r="C74" s="70">
        <v>34391.5</v>
      </c>
      <c r="D74" s="71">
        <v>1365.3</v>
      </c>
      <c r="E74" s="70">
        <v>169073.99999999997</v>
      </c>
      <c r="F74" s="71">
        <f t="shared" si="44"/>
        <v>208285.59999999998</v>
      </c>
      <c r="G74" s="70">
        <v>10636.900000000001</v>
      </c>
      <c r="H74" s="71">
        <v>58577.1</v>
      </c>
      <c r="I74" s="72">
        <f t="shared" si="45"/>
        <v>69214</v>
      </c>
      <c r="J74" s="71">
        <v>5985.2</v>
      </c>
      <c r="K74" s="72">
        <v>982.10000000000014</v>
      </c>
      <c r="L74" s="71">
        <f t="shared" si="46"/>
        <v>6967.3</v>
      </c>
      <c r="M74" s="72">
        <f t="shared" si="47"/>
        <v>284466.89999999997</v>
      </c>
      <c r="N74" s="71">
        <v>47120.9</v>
      </c>
      <c r="O74" s="71">
        <f t="shared" si="48"/>
        <v>331587.8</v>
      </c>
    </row>
    <row r="75" spans="1:15" ht="14.25" hidden="1" customHeight="1" x14ac:dyDescent="0.2">
      <c r="A75" s="68" t="s">
        <v>70</v>
      </c>
      <c r="B75" s="73">
        <v>2441.3000000000002</v>
      </c>
      <c r="C75" s="70">
        <v>38552.199999999997</v>
      </c>
      <c r="D75" s="71">
        <v>1065.3</v>
      </c>
      <c r="E75" s="70">
        <v>170987.19999999995</v>
      </c>
      <c r="F75" s="71">
        <f t="shared" si="44"/>
        <v>213045.99999999994</v>
      </c>
      <c r="G75" s="70">
        <v>8832.9</v>
      </c>
      <c r="H75" s="71">
        <v>60822</v>
      </c>
      <c r="I75" s="72">
        <f t="shared" si="45"/>
        <v>69654.899999999994</v>
      </c>
      <c r="J75" s="71">
        <v>5889.2</v>
      </c>
      <c r="K75" s="72">
        <v>964.09999999999991</v>
      </c>
      <c r="L75" s="71">
        <f t="shared" si="46"/>
        <v>6853.2999999999993</v>
      </c>
      <c r="M75" s="72">
        <f t="shared" si="47"/>
        <v>289554.1999999999</v>
      </c>
      <c r="N75" s="71">
        <v>49203.3</v>
      </c>
      <c r="O75" s="71">
        <f t="shared" si="48"/>
        <v>338757.49999999988</v>
      </c>
    </row>
    <row r="76" spans="1:15" ht="14.25" hidden="1" customHeight="1" x14ac:dyDescent="0.2">
      <c r="A76" s="68" t="s">
        <v>71</v>
      </c>
      <c r="B76" s="73">
        <v>3336.9</v>
      </c>
      <c r="C76" s="70">
        <v>34086.300000000003</v>
      </c>
      <c r="D76" s="71">
        <v>1086</v>
      </c>
      <c r="E76" s="70">
        <v>179971.19999999998</v>
      </c>
      <c r="F76" s="71">
        <f t="shared" si="44"/>
        <v>218480.4</v>
      </c>
      <c r="G76" s="70">
        <v>10196.099999999999</v>
      </c>
      <c r="H76" s="71">
        <v>61248.5</v>
      </c>
      <c r="I76" s="72">
        <f t="shared" si="45"/>
        <v>71444.600000000006</v>
      </c>
      <c r="J76" s="71">
        <v>6050.9</v>
      </c>
      <c r="K76" s="72">
        <v>1061.3</v>
      </c>
      <c r="L76" s="71">
        <f t="shared" si="46"/>
        <v>7112.2</v>
      </c>
      <c r="M76" s="72">
        <f t="shared" si="47"/>
        <v>297037.2</v>
      </c>
      <c r="N76" s="71">
        <v>48242.2</v>
      </c>
      <c r="O76" s="71">
        <f t="shared" si="48"/>
        <v>345279.4</v>
      </c>
    </row>
    <row r="77" spans="1:15" ht="14.25" hidden="1" customHeight="1" x14ac:dyDescent="0.2">
      <c r="A77" s="68" t="s">
        <v>72</v>
      </c>
      <c r="B77" s="73">
        <v>4339.1000000000004</v>
      </c>
      <c r="C77" s="70">
        <v>27903.200000000004</v>
      </c>
      <c r="D77" s="71">
        <v>1158.5999999999999</v>
      </c>
      <c r="E77" s="70">
        <v>179499.9</v>
      </c>
      <c r="F77" s="71">
        <f t="shared" si="44"/>
        <v>212900.8</v>
      </c>
      <c r="G77" s="70">
        <v>9918.3000000000011</v>
      </c>
      <c r="H77" s="71">
        <v>63310.100000000006</v>
      </c>
      <c r="I77" s="72">
        <f t="shared" si="45"/>
        <v>73228.400000000009</v>
      </c>
      <c r="J77" s="71">
        <v>6368.3</v>
      </c>
      <c r="K77" s="72">
        <v>949.3</v>
      </c>
      <c r="L77" s="71">
        <f t="shared" si="46"/>
        <v>7317.6</v>
      </c>
      <c r="M77" s="72">
        <f t="shared" si="47"/>
        <v>293446.8</v>
      </c>
      <c r="N77" s="71">
        <v>50153.599999999999</v>
      </c>
      <c r="O77" s="71">
        <f t="shared" si="48"/>
        <v>343600.39999999997</v>
      </c>
    </row>
    <row r="78" spans="1:15" ht="14.25" hidden="1" customHeight="1" x14ac:dyDescent="0.2">
      <c r="A78" s="68" t="s">
        <v>74</v>
      </c>
      <c r="B78" s="73">
        <v>3764.5</v>
      </c>
      <c r="C78" s="70">
        <v>23603.599999999999</v>
      </c>
      <c r="D78" s="71">
        <v>350.1</v>
      </c>
      <c r="E78" s="70">
        <v>177818.8</v>
      </c>
      <c r="F78" s="71">
        <f t="shared" si="44"/>
        <v>205537</v>
      </c>
      <c r="G78" s="70">
        <v>10714.1</v>
      </c>
      <c r="H78" s="71">
        <v>61882.9</v>
      </c>
      <c r="I78" s="72">
        <f t="shared" si="45"/>
        <v>72597</v>
      </c>
      <c r="J78" s="71">
        <v>6532.8</v>
      </c>
      <c r="K78" s="72">
        <v>944.4</v>
      </c>
      <c r="L78" s="71">
        <f t="shared" si="46"/>
        <v>7477.2</v>
      </c>
      <c r="M78" s="72">
        <f t="shared" si="47"/>
        <v>285611.2</v>
      </c>
      <c r="N78" s="71">
        <v>50153.599999999999</v>
      </c>
      <c r="O78" s="71">
        <f t="shared" si="48"/>
        <v>335764.8</v>
      </c>
    </row>
    <row r="79" spans="1:15" ht="14.25" hidden="1" customHeight="1" x14ac:dyDescent="0.2">
      <c r="A79" s="68"/>
      <c r="B79" s="73"/>
      <c r="C79" s="70"/>
      <c r="D79" s="71"/>
      <c r="E79" s="70"/>
      <c r="F79" s="71"/>
      <c r="G79" s="70"/>
      <c r="H79" s="71"/>
      <c r="I79" s="72"/>
      <c r="J79" s="71"/>
      <c r="K79" s="72"/>
      <c r="L79" s="71"/>
      <c r="M79" s="72"/>
      <c r="N79" s="71"/>
      <c r="O79" s="71"/>
    </row>
    <row r="80" spans="1:15" ht="14.25" hidden="1" customHeight="1" x14ac:dyDescent="0.2">
      <c r="A80" s="68" t="s">
        <v>60</v>
      </c>
      <c r="B80" s="73">
        <v>2467.1</v>
      </c>
      <c r="C80" s="70">
        <v>20935.3</v>
      </c>
      <c r="D80" s="71">
        <v>803.7</v>
      </c>
      <c r="E80" s="70">
        <v>176560.90000000002</v>
      </c>
      <c r="F80" s="71">
        <f t="shared" si="44"/>
        <v>200767.00000000003</v>
      </c>
      <c r="G80" s="70">
        <v>11431.1</v>
      </c>
      <c r="H80" s="71">
        <v>61332.700000000004</v>
      </c>
      <c r="I80" s="72">
        <f t="shared" si="45"/>
        <v>72763.8</v>
      </c>
      <c r="J80" s="71">
        <v>6639.2</v>
      </c>
      <c r="K80" s="72">
        <v>941.5</v>
      </c>
      <c r="L80" s="71">
        <f t="shared" si="46"/>
        <v>7580.7</v>
      </c>
      <c r="M80" s="72">
        <f t="shared" si="47"/>
        <v>281111.50000000006</v>
      </c>
      <c r="N80" s="71">
        <v>45888.6</v>
      </c>
      <c r="O80" s="71">
        <f t="shared" si="48"/>
        <v>327000.10000000003</v>
      </c>
    </row>
    <row r="81" spans="1:15" ht="14.25" hidden="1" customHeight="1" x14ac:dyDescent="0.2">
      <c r="A81" s="68" t="s">
        <v>77</v>
      </c>
      <c r="B81" s="73">
        <v>2874.6</v>
      </c>
      <c r="C81" s="70">
        <v>14418.699999999999</v>
      </c>
      <c r="D81" s="71">
        <v>510</v>
      </c>
      <c r="E81" s="70">
        <v>180057.10000000003</v>
      </c>
      <c r="F81" s="71">
        <f t="shared" si="44"/>
        <v>197860.40000000002</v>
      </c>
      <c r="G81" s="70">
        <v>13042.4</v>
      </c>
      <c r="H81" s="71">
        <v>62342</v>
      </c>
      <c r="I81" s="72">
        <f t="shared" si="45"/>
        <v>75384.399999999994</v>
      </c>
      <c r="J81" s="71">
        <v>6811.4000000000005</v>
      </c>
      <c r="K81" s="72">
        <v>1043.8999999999999</v>
      </c>
      <c r="L81" s="71">
        <f t="shared" si="46"/>
        <v>7855.3</v>
      </c>
      <c r="M81" s="72">
        <f t="shared" si="47"/>
        <v>281100.10000000003</v>
      </c>
      <c r="N81" s="71">
        <v>48179.8</v>
      </c>
      <c r="O81" s="71">
        <f t="shared" si="48"/>
        <v>329279.90000000002</v>
      </c>
    </row>
    <row r="82" spans="1:15" ht="14.25" hidden="1" customHeight="1" x14ac:dyDescent="0.2">
      <c r="A82" s="68" t="s">
        <v>78</v>
      </c>
      <c r="B82" s="73">
        <v>2755.1</v>
      </c>
      <c r="C82" s="70">
        <v>11276.8</v>
      </c>
      <c r="D82" s="71">
        <v>990.9</v>
      </c>
      <c r="E82" s="70">
        <v>187487.60000000003</v>
      </c>
      <c r="F82" s="71">
        <f t="shared" si="44"/>
        <v>202510.40000000002</v>
      </c>
      <c r="G82" s="70">
        <v>12117.2</v>
      </c>
      <c r="H82" s="71">
        <v>65453.7</v>
      </c>
      <c r="I82" s="72">
        <f t="shared" si="45"/>
        <v>77570.899999999994</v>
      </c>
      <c r="J82" s="71">
        <v>6861.3</v>
      </c>
      <c r="K82" s="72">
        <v>921.8</v>
      </c>
      <c r="L82" s="71">
        <f t="shared" si="46"/>
        <v>7783.1</v>
      </c>
      <c r="M82" s="72">
        <f t="shared" si="47"/>
        <v>287864.40000000002</v>
      </c>
      <c r="N82" s="71">
        <v>43327.6</v>
      </c>
      <c r="O82" s="71">
        <f t="shared" si="48"/>
        <v>331192</v>
      </c>
    </row>
    <row r="83" spans="1:15" ht="14.25" hidden="1" customHeight="1" x14ac:dyDescent="0.2">
      <c r="A83" s="68" t="s">
        <v>79</v>
      </c>
      <c r="B83" s="73">
        <v>2027.4</v>
      </c>
      <c r="C83" s="70">
        <v>6249.7999999999993</v>
      </c>
      <c r="D83" s="71">
        <v>1063.8</v>
      </c>
      <c r="E83" s="70">
        <v>191355.2</v>
      </c>
      <c r="F83" s="71">
        <f t="shared" si="44"/>
        <v>200696.2</v>
      </c>
      <c r="G83" s="70">
        <v>13364.5</v>
      </c>
      <c r="H83" s="71">
        <v>66523.100000000006</v>
      </c>
      <c r="I83" s="72">
        <f t="shared" si="45"/>
        <v>79887.600000000006</v>
      </c>
      <c r="J83" s="71">
        <v>7215.9000000000005</v>
      </c>
      <c r="K83" s="72">
        <v>918.8</v>
      </c>
      <c r="L83" s="71">
        <f t="shared" si="46"/>
        <v>8134.7000000000007</v>
      </c>
      <c r="M83" s="72">
        <f t="shared" si="47"/>
        <v>288718.50000000006</v>
      </c>
      <c r="N83" s="71">
        <v>42465.2</v>
      </c>
      <c r="O83" s="71">
        <f t="shared" si="48"/>
        <v>331183.70000000007</v>
      </c>
    </row>
    <row r="84" spans="1:15" ht="14.25" hidden="1" customHeight="1" x14ac:dyDescent="0.2">
      <c r="A84" s="68" t="s">
        <v>80</v>
      </c>
      <c r="B84" s="73">
        <v>1654.8</v>
      </c>
      <c r="C84" s="70">
        <v>3173.1000000000004</v>
      </c>
      <c r="D84" s="71">
        <v>967.2</v>
      </c>
      <c r="E84" s="70">
        <v>196022.9</v>
      </c>
      <c r="F84" s="71">
        <f t="shared" si="44"/>
        <v>201818</v>
      </c>
      <c r="G84" s="70">
        <v>12988.800000000003</v>
      </c>
      <c r="H84" s="71">
        <v>70661.399999999994</v>
      </c>
      <c r="I84" s="72">
        <f t="shared" si="45"/>
        <v>83650.2</v>
      </c>
      <c r="J84" s="71">
        <v>7327.5</v>
      </c>
      <c r="K84" s="72">
        <v>907.1</v>
      </c>
      <c r="L84" s="71">
        <f t="shared" si="46"/>
        <v>8234.6</v>
      </c>
      <c r="M84" s="72">
        <f t="shared" si="47"/>
        <v>293702.8</v>
      </c>
      <c r="N84" s="71">
        <v>43239.199999999997</v>
      </c>
      <c r="O84" s="71">
        <f t="shared" si="48"/>
        <v>336942</v>
      </c>
    </row>
    <row r="85" spans="1:15" ht="14.25" hidden="1" customHeight="1" x14ac:dyDescent="0.2">
      <c r="A85" s="68" t="s">
        <v>81</v>
      </c>
      <c r="B85" s="73">
        <v>2130.6999999999998</v>
      </c>
      <c r="C85" s="70">
        <v>604.80000000000007</v>
      </c>
      <c r="D85" s="71">
        <v>1106.7</v>
      </c>
      <c r="E85" s="70">
        <v>199640.3</v>
      </c>
      <c r="F85" s="71">
        <f t="shared" si="44"/>
        <v>203482.5</v>
      </c>
      <c r="G85" s="70">
        <v>12745.199999999999</v>
      </c>
      <c r="H85" s="71">
        <v>74803.099999999991</v>
      </c>
      <c r="I85" s="72">
        <f t="shared" si="45"/>
        <v>87548.299999999988</v>
      </c>
      <c r="J85" s="71">
        <v>7600.6</v>
      </c>
      <c r="K85" s="72">
        <v>901.2</v>
      </c>
      <c r="L85" s="71">
        <f t="shared" si="46"/>
        <v>8501.8000000000011</v>
      </c>
      <c r="M85" s="72">
        <f t="shared" si="47"/>
        <v>299532.59999999998</v>
      </c>
      <c r="N85" s="71">
        <v>49416</v>
      </c>
      <c r="O85" s="71">
        <f t="shared" si="48"/>
        <v>348948.6</v>
      </c>
    </row>
    <row r="86" spans="1:15" ht="14.25" hidden="1" customHeight="1" x14ac:dyDescent="0.2">
      <c r="A86" s="68" t="s">
        <v>82</v>
      </c>
      <c r="B86" s="73">
        <v>3126.4</v>
      </c>
      <c r="C86" s="70">
        <v>5100</v>
      </c>
      <c r="D86" s="71">
        <v>1575.4999999999998</v>
      </c>
      <c r="E86" s="70">
        <v>198634.5</v>
      </c>
      <c r="F86" s="71">
        <f t="shared" si="44"/>
        <v>208436.4</v>
      </c>
      <c r="G86" s="70">
        <v>13059.3</v>
      </c>
      <c r="H86" s="71">
        <v>77378.899999999994</v>
      </c>
      <c r="I86" s="72">
        <f t="shared" si="45"/>
        <v>90438.2</v>
      </c>
      <c r="J86" s="71">
        <v>7852</v>
      </c>
      <c r="K86" s="72">
        <v>898.10000000000014</v>
      </c>
      <c r="L86" s="71">
        <f t="shared" si="46"/>
        <v>8750.1</v>
      </c>
      <c r="M86" s="72">
        <f t="shared" si="47"/>
        <v>307624.69999999995</v>
      </c>
      <c r="N86" s="71">
        <v>50123.399999999994</v>
      </c>
      <c r="O86" s="71">
        <f t="shared" si="48"/>
        <v>357748.1</v>
      </c>
    </row>
    <row r="87" spans="1:15" ht="14.25" hidden="1" customHeight="1" x14ac:dyDescent="0.2">
      <c r="A87" s="68" t="s">
        <v>83</v>
      </c>
      <c r="B87" s="73">
        <v>3078.2000000000003</v>
      </c>
      <c r="C87" s="70">
        <v>8931.9</v>
      </c>
      <c r="D87" s="71">
        <v>1292.7</v>
      </c>
      <c r="E87" s="70">
        <v>194552</v>
      </c>
      <c r="F87" s="71">
        <f t="shared" si="44"/>
        <v>207854.8</v>
      </c>
      <c r="G87" s="70">
        <v>13699.3</v>
      </c>
      <c r="H87" s="71">
        <v>80873.399999999994</v>
      </c>
      <c r="I87" s="72">
        <f t="shared" si="45"/>
        <v>94572.7</v>
      </c>
      <c r="J87" s="71">
        <v>8068.9000000000005</v>
      </c>
      <c r="K87" s="72">
        <v>783.80000000000018</v>
      </c>
      <c r="L87" s="71">
        <f t="shared" si="46"/>
        <v>8852.7000000000007</v>
      </c>
      <c r="M87" s="72">
        <f t="shared" si="47"/>
        <v>311280.2</v>
      </c>
      <c r="N87" s="71">
        <v>53033.5</v>
      </c>
      <c r="O87" s="71">
        <f t="shared" si="48"/>
        <v>364313.7</v>
      </c>
    </row>
    <row r="88" spans="1:15" ht="14.25" hidden="1" customHeight="1" x14ac:dyDescent="0.2">
      <c r="A88" s="68" t="s">
        <v>84</v>
      </c>
      <c r="B88" s="73">
        <v>3224.9</v>
      </c>
      <c r="C88" s="70">
        <v>6915.5999999999995</v>
      </c>
      <c r="D88" s="71">
        <v>1705.8</v>
      </c>
      <c r="E88" s="70">
        <v>203279.50000000003</v>
      </c>
      <c r="F88" s="71">
        <f t="shared" si="44"/>
        <v>215125.80000000002</v>
      </c>
      <c r="G88" s="70">
        <v>14408.199999999999</v>
      </c>
      <c r="H88" s="71">
        <v>81791.200000000012</v>
      </c>
      <c r="I88" s="72">
        <f t="shared" si="45"/>
        <v>96199.400000000009</v>
      </c>
      <c r="J88" s="71">
        <v>8278.9</v>
      </c>
      <c r="K88" s="72">
        <v>778.7</v>
      </c>
      <c r="L88" s="71">
        <f t="shared" si="46"/>
        <v>9057.6</v>
      </c>
      <c r="M88" s="72">
        <f t="shared" si="47"/>
        <v>320382.8</v>
      </c>
      <c r="N88" s="71">
        <v>50075.4</v>
      </c>
      <c r="O88" s="71">
        <f t="shared" si="48"/>
        <v>370458.2</v>
      </c>
    </row>
    <row r="89" spans="1:15" ht="14.25" hidden="1" customHeight="1" x14ac:dyDescent="0.2">
      <c r="A89" s="68" t="s">
        <v>85</v>
      </c>
      <c r="B89" s="73">
        <v>4609</v>
      </c>
      <c r="C89" s="70">
        <v>6147.5</v>
      </c>
      <c r="D89" s="71">
        <v>1180.8</v>
      </c>
      <c r="E89" s="70">
        <v>206430.2</v>
      </c>
      <c r="F89" s="71">
        <f t="shared" si="44"/>
        <v>218367.5</v>
      </c>
      <c r="G89" s="70">
        <v>14759.5</v>
      </c>
      <c r="H89" s="71">
        <v>85837.9</v>
      </c>
      <c r="I89" s="72">
        <f t="shared" si="45"/>
        <v>100597.4</v>
      </c>
      <c r="J89" s="71">
        <v>8330.7000000000007</v>
      </c>
      <c r="K89" s="72">
        <v>708.59999999999991</v>
      </c>
      <c r="L89" s="71">
        <f t="shared" si="46"/>
        <v>9039.3000000000011</v>
      </c>
      <c r="M89" s="72">
        <f t="shared" si="47"/>
        <v>328004.2</v>
      </c>
      <c r="N89" s="71">
        <v>48262</v>
      </c>
      <c r="O89" s="71">
        <f t="shared" si="48"/>
        <v>376266.2</v>
      </c>
    </row>
    <row r="90" spans="1:15" ht="14.25" hidden="1" customHeight="1" x14ac:dyDescent="0.2">
      <c r="A90" s="68" t="s">
        <v>86</v>
      </c>
      <c r="B90" s="73">
        <v>4999</v>
      </c>
      <c r="C90" s="70">
        <v>4753.7</v>
      </c>
      <c r="D90" s="71">
        <v>1747.4</v>
      </c>
      <c r="E90" s="70">
        <v>208882.5</v>
      </c>
      <c r="F90" s="71">
        <f t="shared" si="44"/>
        <v>220382.6</v>
      </c>
      <c r="G90" s="70">
        <v>15333.500000000002</v>
      </c>
      <c r="H90" s="71">
        <v>90395.5</v>
      </c>
      <c r="I90" s="72">
        <f t="shared" si="45"/>
        <v>105729</v>
      </c>
      <c r="J90" s="71">
        <v>8812.7999999999993</v>
      </c>
      <c r="K90" s="72">
        <v>624.90000000000009</v>
      </c>
      <c r="L90" s="71">
        <f t="shared" si="46"/>
        <v>9437.6999999999989</v>
      </c>
      <c r="M90" s="72">
        <f t="shared" si="47"/>
        <v>335549.3</v>
      </c>
      <c r="N90" s="71">
        <v>54266.400000000001</v>
      </c>
      <c r="O90" s="71">
        <f t="shared" si="48"/>
        <v>389815.7</v>
      </c>
    </row>
    <row r="91" spans="1:15" ht="14.25" hidden="1" customHeight="1" x14ac:dyDescent="0.2">
      <c r="A91" s="68" t="s">
        <v>87</v>
      </c>
      <c r="B91" s="73">
        <v>5721.7000000000007</v>
      </c>
      <c r="C91" s="70">
        <v>2961.4</v>
      </c>
      <c r="D91" s="71">
        <v>1946.3</v>
      </c>
      <c r="E91" s="70">
        <v>202413.30000000002</v>
      </c>
      <c r="F91" s="71">
        <f t="shared" si="44"/>
        <v>213042.7</v>
      </c>
      <c r="G91" s="70">
        <v>15338.800000000001</v>
      </c>
      <c r="H91" s="71">
        <v>95369.199999999983</v>
      </c>
      <c r="I91" s="72">
        <f t="shared" si="45"/>
        <v>110707.99999999999</v>
      </c>
      <c r="J91" s="71">
        <v>8684.9000000000015</v>
      </c>
      <c r="K91" s="72">
        <v>509.9</v>
      </c>
      <c r="L91" s="71">
        <f t="shared" si="46"/>
        <v>9194.8000000000011</v>
      </c>
      <c r="M91" s="72">
        <f t="shared" si="47"/>
        <v>332945.5</v>
      </c>
      <c r="N91" s="71">
        <v>52699.200000000004</v>
      </c>
      <c r="O91" s="71">
        <f t="shared" si="48"/>
        <v>385644.7</v>
      </c>
    </row>
    <row r="92" spans="1:15" ht="14.25" hidden="1" customHeight="1" x14ac:dyDescent="0.2">
      <c r="A92" s="68"/>
      <c r="B92" s="73"/>
      <c r="C92" s="70"/>
      <c r="D92" s="71"/>
      <c r="E92" s="70"/>
      <c r="F92" s="71"/>
      <c r="G92" s="70"/>
      <c r="H92" s="71"/>
      <c r="I92" s="72"/>
      <c r="J92" s="71"/>
      <c r="K92" s="72"/>
      <c r="L92" s="71"/>
      <c r="M92" s="72"/>
      <c r="N92" s="71"/>
      <c r="O92" s="71"/>
    </row>
    <row r="93" spans="1:15" ht="14.25" hidden="1" customHeight="1" x14ac:dyDescent="0.2">
      <c r="A93" s="68" t="s">
        <v>62</v>
      </c>
      <c r="B93" s="73">
        <v>6935.2</v>
      </c>
      <c r="C93" s="70">
        <v>1190.4000000000003</v>
      </c>
      <c r="D93" s="71">
        <v>2238.6</v>
      </c>
      <c r="E93" s="70">
        <v>197812.5</v>
      </c>
      <c r="F93" s="71">
        <f t="shared" si="44"/>
        <v>208176.7</v>
      </c>
      <c r="G93" s="70">
        <v>15624.800000000001</v>
      </c>
      <c r="H93" s="71">
        <v>95166.3</v>
      </c>
      <c r="I93" s="72">
        <f t="shared" si="45"/>
        <v>110791.1</v>
      </c>
      <c r="J93" s="71">
        <v>9127.7000000000007</v>
      </c>
      <c r="K93" s="72">
        <v>508.4</v>
      </c>
      <c r="L93" s="71">
        <f t="shared" si="46"/>
        <v>9636.1</v>
      </c>
      <c r="M93" s="72">
        <f t="shared" si="47"/>
        <v>328603.90000000002</v>
      </c>
      <c r="N93" s="71">
        <v>54867.9</v>
      </c>
      <c r="O93" s="71">
        <f t="shared" si="48"/>
        <v>383471.80000000005</v>
      </c>
    </row>
    <row r="94" spans="1:15" ht="14.25" hidden="1" customHeight="1" x14ac:dyDescent="0.2">
      <c r="A94" s="68" t="s">
        <v>90</v>
      </c>
      <c r="B94" s="73">
        <v>6756.4</v>
      </c>
      <c r="C94" s="70">
        <v>822.80000000000007</v>
      </c>
      <c r="D94" s="71">
        <v>2128.6</v>
      </c>
      <c r="E94" s="70">
        <v>207323.69999999998</v>
      </c>
      <c r="F94" s="71">
        <f t="shared" si="44"/>
        <v>217031.49999999997</v>
      </c>
      <c r="G94" s="70">
        <v>16252.1</v>
      </c>
      <c r="H94" s="71">
        <v>96078.799999999988</v>
      </c>
      <c r="I94" s="72">
        <f t="shared" si="45"/>
        <v>112330.9</v>
      </c>
      <c r="J94" s="71">
        <v>9418.6999999999989</v>
      </c>
      <c r="K94" s="72">
        <v>505.1</v>
      </c>
      <c r="L94" s="71">
        <f t="shared" si="46"/>
        <v>9923.7999999999993</v>
      </c>
      <c r="M94" s="72">
        <f t="shared" si="47"/>
        <v>339286.19999999995</v>
      </c>
      <c r="N94" s="71">
        <v>51078.8</v>
      </c>
      <c r="O94" s="71">
        <f t="shared" si="48"/>
        <v>390364.99999999994</v>
      </c>
    </row>
    <row r="95" spans="1:15" ht="14.25" hidden="1" customHeight="1" x14ac:dyDescent="0.2">
      <c r="A95" s="68" t="s">
        <v>91</v>
      </c>
      <c r="B95" s="73">
        <v>6959.6</v>
      </c>
      <c r="C95" s="70">
        <v>516</v>
      </c>
      <c r="D95" s="71">
        <v>2580.6</v>
      </c>
      <c r="E95" s="70">
        <v>215546.20000000004</v>
      </c>
      <c r="F95" s="71">
        <f t="shared" si="44"/>
        <v>225602.40000000005</v>
      </c>
      <c r="G95" s="70">
        <v>17043.599999999999</v>
      </c>
      <c r="H95" s="71">
        <v>96785.299999999988</v>
      </c>
      <c r="I95" s="72">
        <f t="shared" si="45"/>
        <v>113828.9</v>
      </c>
      <c r="J95" s="71">
        <v>9890.6999999999989</v>
      </c>
      <c r="K95" s="72">
        <v>651.70000000000005</v>
      </c>
      <c r="L95" s="71">
        <f t="shared" si="46"/>
        <v>10542.4</v>
      </c>
      <c r="M95" s="72">
        <f t="shared" si="47"/>
        <v>349973.70000000007</v>
      </c>
      <c r="N95" s="71">
        <v>53473.899999999994</v>
      </c>
      <c r="O95" s="71">
        <f t="shared" si="48"/>
        <v>403447.60000000009</v>
      </c>
    </row>
    <row r="96" spans="1:15" ht="14.25" hidden="1" customHeight="1" x14ac:dyDescent="0.2">
      <c r="A96" s="68" t="s">
        <v>92</v>
      </c>
      <c r="B96" s="73">
        <v>7372.6</v>
      </c>
      <c r="C96" s="70">
        <v>40.4</v>
      </c>
      <c r="D96" s="71">
        <v>2459.1999999999998</v>
      </c>
      <c r="E96" s="70">
        <v>218418.5</v>
      </c>
      <c r="F96" s="71">
        <f t="shared" si="44"/>
        <v>228290.7</v>
      </c>
      <c r="G96" s="70">
        <v>17702</v>
      </c>
      <c r="H96" s="71">
        <v>101309.9</v>
      </c>
      <c r="I96" s="72">
        <f t="shared" si="45"/>
        <v>119011.9</v>
      </c>
      <c r="J96" s="71">
        <v>10190.700000000001</v>
      </c>
      <c r="K96" s="72">
        <v>648.5</v>
      </c>
      <c r="L96" s="71">
        <f t="shared" si="46"/>
        <v>10839.2</v>
      </c>
      <c r="M96" s="72">
        <f t="shared" si="47"/>
        <v>358141.8</v>
      </c>
      <c r="N96" s="71">
        <v>0</v>
      </c>
      <c r="O96" s="71">
        <f t="shared" si="48"/>
        <v>358141.8</v>
      </c>
    </row>
    <row r="97" spans="1:15" ht="14.25" hidden="1" customHeight="1" x14ac:dyDescent="0.2">
      <c r="A97" s="68" t="s">
        <v>93</v>
      </c>
      <c r="B97" s="73">
        <v>7654.5000000000009</v>
      </c>
      <c r="C97" s="70">
        <v>86.8</v>
      </c>
      <c r="D97" s="71">
        <v>2349.5</v>
      </c>
      <c r="E97" s="70">
        <v>224381.99999999997</v>
      </c>
      <c r="F97" s="71">
        <f t="shared" si="44"/>
        <v>234472.79999999996</v>
      </c>
      <c r="G97" s="70">
        <v>17989.5</v>
      </c>
      <c r="H97" s="71">
        <v>101996</v>
      </c>
      <c r="I97" s="72">
        <f t="shared" si="45"/>
        <v>119985.5</v>
      </c>
      <c r="J97" s="71">
        <v>10226.800000000001</v>
      </c>
      <c r="K97" s="72">
        <v>645.29999999999995</v>
      </c>
      <c r="L97" s="71">
        <f t="shared" si="46"/>
        <v>10872.1</v>
      </c>
      <c r="M97" s="72">
        <f t="shared" si="47"/>
        <v>365330.39999999991</v>
      </c>
      <c r="N97" s="71">
        <v>53848.9</v>
      </c>
      <c r="O97" s="71">
        <f t="shared" si="48"/>
        <v>419179.29999999993</v>
      </c>
    </row>
    <row r="98" spans="1:15" ht="14.25" hidden="1" customHeight="1" x14ac:dyDescent="0.2">
      <c r="A98" s="68" t="s">
        <v>94</v>
      </c>
      <c r="B98" s="73">
        <v>7699.6</v>
      </c>
      <c r="C98" s="70">
        <v>4612.3</v>
      </c>
      <c r="D98" s="71">
        <v>2182.1999999999998</v>
      </c>
      <c r="E98" s="70">
        <v>238579.69999999998</v>
      </c>
      <c r="F98" s="71">
        <f t="shared" si="44"/>
        <v>253073.8</v>
      </c>
      <c r="G98" s="70">
        <v>19470.5</v>
      </c>
      <c r="H98" s="71">
        <v>106715.7</v>
      </c>
      <c r="I98" s="72">
        <f t="shared" si="45"/>
        <v>126186.2</v>
      </c>
      <c r="J98" s="71">
        <v>10649.2</v>
      </c>
      <c r="K98" s="72">
        <v>639.4</v>
      </c>
      <c r="L98" s="71">
        <f t="shared" si="46"/>
        <v>11288.6</v>
      </c>
      <c r="M98" s="72">
        <f t="shared" si="47"/>
        <v>390548.6</v>
      </c>
      <c r="N98" s="71">
        <v>52055.6</v>
      </c>
      <c r="O98" s="71">
        <f t="shared" si="48"/>
        <v>442604.19999999995</v>
      </c>
    </row>
    <row r="99" spans="1:15" ht="14.25" hidden="1" customHeight="1" x14ac:dyDescent="0.2">
      <c r="A99" s="68" t="s">
        <v>95</v>
      </c>
      <c r="B99" s="73">
        <v>7427.5</v>
      </c>
      <c r="C99" s="70">
        <v>27566.7</v>
      </c>
      <c r="D99" s="71">
        <v>1901.8</v>
      </c>
      <c r="E99" s="70">
        <v>233620.59999999998</v>
      </c>
      <c r="F99" s="71">
        <f t="shared" si="44"/>
        <v>270516.59999999998</v>
      </c>
      <c r="G99" s="70">
        <v>20124.5</v>
      </c>
      <c r="H99" s="71">
        <v>106471.09999999999</v>
      </c>
      <c r="I99" s="72">
        <f t="shared" si="45"/>
        <v>126595.59999999999</v>
      </c>
      <c r="J99" s="71">
        <v>10816.1</v>
      </c>
      <c r="K99" s="72">
        <v>469.6</v>
      </c>
      <c r="L99" s="71">
        <f t="shared" si="46"/>
        <v>11285.7</v>
      </c>
      <c r="M99" s="72">
        <f t="shared" si="47"/>
        <v>408397.89999999997</v>
      </c>
      <c r="N99" s="71">
        <v>53422.599999999991</v>
      </c>
      <c r="O99" s="71">
        <f t="shared" si="48"/>
        <v>461820.49999999994</v>
      </c>
    </row>
    <row r="100" spans="1:15" ht="14.25" hidden="1" customHeight="1" x14ac:dyDescent="0.2">
      <c r="A100" s="68" t="s">
        <v>96</v>
      </c>
      <c r="B100" s="73">
        <v>7833.1</v>
      </c>
      <c r="C100" s="70">
        <v>31312.399999999998</v>
      </c>
      <c r="D100" s="71">
        <v>1278.6000000000001</v>
      </c>
      <c r="E100" s="70">
        <v>238784.69999999998</v>
      </c>
      <c r="F100" s="71">
        <f t="shared" si="44"/>
        <v>279208.8</v>
      </c>
      <c r="G100" s="70">
        <v>21008</v>
      </c>
      <c r="H100" s="71">
        <v>109666.6</v>
      </c>
      <c r="I100" s="72">
        <f t="shared" si="45"/>
        <v>130674.6</v>
      </c>
      <c r="J100" s="71">
        <v>11167.7</v>
      </c>
      <c r="K100" s="72">
        <v>466.4</v>
      </c>
      <c r="L100" s="71">
        <f t="shared" si="46"/>
        <v>11634.1</v>
      </c>
      <c r="M100" s="72">
        <f t="shared" si="47"/>
        <v>421517.5</v>
      </c>
      <c r="N100" s="71">
        <v>53358.400000000009</v>
      </c>
      <c r="O100" s="71">
        <f t="shared" si="48"/>
        <v>474875.9</v>
      </c>
    </row>
    <row r="101" spans="1:15" ht="14.25" hidden="1" customHeight="1" x14ac:dyDescent="0.2">
      <c r="A101" s="68" t="s">
        <v>97</v>
      </c>
      <c r="B101" s="73">
        <v>7820.8</v>
      </c>
      <c r="C101" s="70">
        <v>26935</v>
      </c>
      <c r="D101" s="71">
        <v>1104.3</v>
      </c>
      <c r="E101" s="70">
        <v>246623.49999999997</v>
      </c>
      <c r="F101" s="71">
        <f t="shared" si="44"/>
        <v>282483.59999999998</v>
      </c>
      <c r="G101" s="70">
        <v>21316.9</v>
      </c>
      <c r="H101" s="71">
        <v>113298.4</v>
      </c>
      <c r="I101" s="72">
        <f t="shared" si="45"/>
        <v>134615.29999999999</v>
      </c>
      <c r="J101" s="71">
        <v>11377.800000000001</v>
      </c>
      <c r="K101" s="72">
        <v>786.5</v>
      </c>
      <c r="L101" s="71">
        <f t="shared" si="46"/>
        <v>12164.300000000001</v>
      </c>
      <c r="M101" s="72">
        <f t="shared" si="47"/>
        <v>429263.19999999995</v>
      </c>
      <c r="N101" s="71">
        <v>57016.800000000003</v>
      </c>
      <c r="O101" s="71">
        <f t="shared" si="48"/>
        <v>486279.99999999994</v>
      </c>
    </row>
    <row r="102" spans="1:15" ht="14.25" hidden="1" customHeight="1" x14ac:dyDescent="0.2">
      <c r="A102" s="68" t="s">
        <v>98</v>
      </c>
      <c r="B102" s="73">
        <v>7443.7000000000007</v>
      </c>
      <c r="C102" s="70">
        <v>25691.899999999998</v>
      </c>
      <c r="D102" s="71">
        <v>1715.4</v>
      </c>
      <c r="E102" s="70">
        <v>251844.4</v>
      </c>
      <c r="F102" s="71">
        <f t="shared" si="44"/>
        <v>286695.40000000002</v>
      </c>
      <c r="G102" s="70">
        <v>22569.800000000003</v>
      </c>
      <c r="H102" s="71">
        <v>111655.40000000001</v>
      </c>
      <c r="I102" s="72">
        <f t="shared" si="45"/>
        <v>134225.20000000001</v>
      </c>
      <c r="J102" s="71">
        <v>11775.5</v>
      </c>
      <c r="K102" s="72">
        <v>871.5</v>
      </c>
      <c r="L102" s="71">
        <f t="shared" si="46"/>
        <v>12647</v>
      </c>
      <c r="M102" s="72">
        <f t="shared" si="47"/>
        <v>433567.60000000003</v>
      </c>
      <c r="N102" s="71">
        <v>65173.399999999994</v>
      </c>
      <c r="O102" s="71">
        <f t="shared" si="48"/>
        <v>498741</v>
      </c>
    </row>
    <row r="103" spans="1:15" ht="14.25" hidden="1" customHeight="1" x14ac:dyDescent="0.2">
      <c r="A103" s="68" t="s">
        <v>99</v>
      </c>
      <c r="B103" s="73">
        <v>6715.8</v>
      </c>
      <c r="C103" s="70">
        <v>20585.7</v>
      </c>
      <c r="D103" s="71">
        <v>2057.8000000000002</v>
      </c>
      <c r="E103" s="70">
        <v>245532.1</v>
      </c>
      <c r="F103" s="71">
        <f t="shared" si="44"/>
        <v>274891.40000000002</v>
      </c>
      <c r="G103" s="70">
        <v>22186.800000000003</v>
      </c>
      <c r="H103" s="71">
        <v>121687.59999999999</v>
      </c>
      <c r="I103" s="72">
        <f t="shared" si="45"/>
        <v>143874.4</v>
      </c>
      <c r="J103" s="71">
        <v>11914.1</v>
      </c>
      <c r="K103" s="72">
        <v>971.8</v>
      </c>
      <c r="L103" s="71">
        <f t="shared" si="46"/>
        <v>12885.9</v>
      </c>
      <c r="M103" s="72">
        <f t="shared" si="47"/>
        <v>431651.70000000007</v>
      </c>
      <c r="N103" s="71">
        <v>64542.899999999994</v>
      </c>
      <c r="O103" s="71">
        <f t="shared" si="48"/>
        <v>496194.60000000009</v>
      </c>
    </row>
    <row r="104" spans="1:15" s="102" customFormat="1" ht="14.25" hidden="1" customHeight="1" x14ac:dyDescent="0.2">
      <c r="A104" s="97" t="s">
        <v>100</v>
      </c>
      <c r="B104" s="98">
        <v>6432.4000000000005</v>
      </c>
      <c r="C104" s="99">
        <v>11832.599999999999</v>
      </c>
      <c r="D104" s="100">
        <v>1895.9</v>
      </c>
      <c r="E104" s="99">
        <v>290305.39999999997</v>
      </c>
      <c r="F104" s="100">
        <f t="shared" si="44"/>
        <v>310466.3</v>
      </c>
      <c r="G104" s="99">
        <v>25050.399999999998</v>
      </c>
      <c r="H104" s="100">
        <v>118042.2</v>
      </c>
      <c r="I104" s="101">
        <f t="shared" si="45"/>
        <v>143092.6</v>
      </c>
      <c r="J104" s="100">
        <v>12244.5</v>
      </c>
      <c r="K104" s="101">
        <v>1467.8</v>
      </c>
      <c r="L104" s="100">
        <f t="shared" si="46"/>
        <v>13712.3</v>
      </c>
      <c r="M104" s="101">
        <f t="shared" si="47"/>
        <v>467271.2</v>
      </c>
      <c r="N104" s="100">
        <v>72626.3</v>
      </c>
      <c r="O104" s="100">
        <f t="shared" si="48"/>
        <v>539897.5</v>
      </c>
    </row>
    <row r="105" spans="1:15" ht="14.25" hidden="1" customHeight="1" x14ac:dyDescent="0.2">
      <c r="A105" s="68" t="s">
        <v>76</v>
      </c>
      <c r="B105" s="73">
        <v>5864.3</v>
      </c>
      <c r="C105" s="70">
        <v>10189.300000000001</v>
      </c>
      <c r="D105" s="71">
        <v>2041.5000000000002</v>
      </c>
      <c r="E105" s="70">
        <v>296634.1333333333</v>
      </c>
      <c r="F105" s="71">
        <f t="shared" si="44"/>
        <v>314729.23333333328</v>
      </c>
      <c r="G105" s="70">
        <v>26224.799999999999</v>
      </c>
      <c r="H105" s="71">
        <v>113627.2</v>
      </c>
      <c r="I105" s="72">
        <f t="shared" si="45"/>
        <v>139852</v>
      </c>
      <c r="J105" s="71">
        <v>12663.2</v>
      </c>
      <c r="K105" s="72">
        <v>1509.6000000000001</v>
      </c>
      <c r="L105" s="71">
        <f t="shared" si="46"/>
        <v>14172.800000000001</v>
      </c>
      <c r="M105" s="72">
        <f t="shared" si="47"/>
        <v>468754.03333333327</v>
      </c>
      <c r="N105" s="71">
        <v>64825.2</v>
      </c>
      <c r="O105" s="71">
        <f t="shared" si="48"/>
        <v>533579.23333333328</v>
      </c>
    </row>
    <row r="106" spans="1:15" ht="14.25" hidden="1" customHeight="1" x14ac:dyDescent="0.2">
      <c r="A106" s="68" t="s">
        <v>103</v>
      </c>
      <c r="B106" s="73">
        <v>6510.7</v>
      </c>
      <c r="C106" s="70">
        <v>7121.6</v>
      </c>
      <c r="D106" s="71">
        <v>2079.1</v>
      </c>
      <c r="E106" s="70">
        <v>305878.66666666663</v>
      </c>
      <c r="F106" s="71">
        <f t="shared" si="44"/>
        <v>321590.06666666665</v>
      </c>
      <c r="G106" s="70">
        <v>27047.3</v>
      </c>
      <c r="H106" s="71">
        <v>119707.4</v>
      </c>
      <c r="I106" s="72">
        <f t="shared" si="45"/>
        <v>146754.69999999998</v>
      </c>
      <c r="J106" s="71">
        <v>12940.2</v>
      </c>
      <c r="K106" s="72">
        <v>1950.5</v>
      </c>
      <c r="L106" s="71">
        <f t="shared" si="46"/>
        <v>14890.7</v>
      </c>
      <c r="M106" s="72">
        <f t="shared" si="47"/>
        <v>483235.46666666662</v>
      </c>
      <c r="N106" s="71">
        <v>64886.700000000012</v>
      </c>
      <c r="O106" s="71">
        <f t="shared" si="48"/>
        <v>548122.16666666663</v>
      </c>
    </row>
    <row r="107" spans="1:15" ht="14.25" hidden="1" customHeight="1" x14ac:dyDescent="0.2">
      <c r="A107" s="68" t="s">
        <v>104</v>
      </c>
      <c r="B107" s="73">
        <v>6484.5</v>
      </c>
      <c r="C107" s="70">
        <v>4124.7999999999993</v>
      </c>
      <c r="D107" s="71">
        <v>2657.3</v>
      </c>
      <c r="E107" s="70">
        <v>316701.3</v>
      </c>
      <c r="F107" s="71">
        <f t="shared" si="44"/>
        <v>329967.89999999997</v>
      </c>
      <c r="G107" s="70">
        <v>27774.199999999997</v>
      </c>
      <c r="H107" s="71">
        <v>125185.59999999999</v>
      </c>
      <c r="I107" s="72">
        <f t="shared" si="45"/>
        <v>152959.79999999999</v>
      </c>
      <c r="J107" s="71">
        <v>13573.300000000001</v>
      </c>
      <c r="K107" s="72">
        <v>1931.1</v>
      </c>
      <c r="L107" s="71">
        <f t="shared" si="46"/>
        <v>15504.400000000001</v>
      </c>
      <c r="M107" s="72">
        <f t="shared" si="47"/>
        <v>498432.1</v>
      </c>
      <c r="N107" s="71">
        <v>64093.600000000006</v>
      </c>
      <c r="O107" s="71">
        <f t="shared" si="48"/>
        <v>562525.69999999995</v>
      </c>
    </row>
    <row r="108" spans="1:15" ht="14.25" hidden="1" customHeight="1" x14ac:dyDescent="0.2">
      <c r="A108" s="41" t="s">
        <v>51</v>
      </c>
      <c r="B108" s="73">
        <v>6448</v>
      </c>
      <c r="C108" s="70">
        <v>4097.8999999999996</v>
      </c>
      <c r="D108" s="71">
        <v>2737.4</v>
      </c>
      <c r="E108" s="70">
        <v>321689.93333333335</v>
      </c>
      <c r="F108" s="71">
        <f t="shared" si="44"/>
        <v>334973.23333333334</v>
      </c>
      <c r="G108" s="70">
        <v>27765.7</v>
      </c>
      <c r="H108" s="71">
        <v>128634.70000000003</v>
      </c>
      <c r="I108" s="72">
        <f t="shared" si="45"/>
        <v>156400.40000000002</v>
      </c>
      <c r="J108" s="71">
        <v>13427.8</v>
      </c>
      <c r="K108" s="72">
        <v>2168.9</v>
      </c>
      <c r="L108" s="71">
        <f t="shared" si="46"/>
        <v>15596.699999999999</v>
      </c>
      <c r="M108" s="72">
        <f t="shared" si="47"/>
        <v>506970.33333333337</v>
      </c>
      <c r="N108" s="71">
        <v>68121</v>
      </c>
      <c r="O108" s="71">
        <f t="shared" si="48"/>
        <v>575091.33333333337</v>
      </c>
    </row>
    <row r="109" spans="1:15" ht="14.25" hidden="1" customHeight="1" x14ac:dyDescent="0.2">
      <c r="A109" s="41" t="s">
        <v>52</v>
      </c>
      <c r="B109" s="73">
        <v>6762.2</v>
      </c>
      <c r="C109" s="70">
        <v>3222.1000000000004</v>
      </c>
      <c r="D109" s="71">
        <v>3038.2</v>
      </c>
      <c r="E109" s="70">
        <v>338550.3666666667</v>
      </c>
      <c r="F109" s="71">
        <f t="shared" si="44"/>
        <v>351572.8666666667</v>
      </c>
      <c r="G109" s="70">
        <v>27786.9</v>
      </c>
      <c r="H109" s="71">
        <v>132093.59999999998</v>
      </c>
      <c r="I109" s="72">
        <f t="shared" si="45"/>
        <v>159880.49999999997</v>
      </c>
      <c r="J109" s="71">
        <v>13644.3</v>
      </c>
      <c r="K109" s="72">
        <v>2228.1999999999998</v>
      </c>
      <c r="L109" s="71">
        <f t="shared" si="46"/>
        <v>15872.5</v>
      </c>
      <c r="M109" s="72">
        <f t="shared" si="47"/>
        <v>527325.8666666667</v>
      </c>
      <c r="N109" s="71">
        <v>57515.600000000006</v>
      </c>
      <c r="O109" s="71">
        <f t="shared" si="48"/>
        <v>584841.46666666667</v>
      </c>
    </row>
    <row r="110" spans="1:15" ht="14.25" hidden="1" customHeight="1" x14ac:dyDescent="0.2">
      <c r="A110" s="41" t="s">
        <v>45</v>
      </c>
      <c r="B110" s="73">
        <v>7708.3</v>
      </c>
      <c r="C110" s="70">
        <v>10168.4</v>
      </c>
      <c r="D110" s="71">
        <v>2816</v>
      </c>
      <c r="E110" s="70">
        <v>356424.4</v>
      </c>
      <c r="F110" s="71">
        <f t="shared" si="44"/>
        <v>377117.10000000003</v>
      </c>
      <c r="G110" s="70">
        <v>28445.4</v>
      </c>
      <c r="H110" s="71">
        <v>133722.4</v>
      </c>
      <c r="I110" s="72">
        <f t="shared" si="45"/>
        <v>162167.79999999999</v>
      </c>
      <c r="J110" s="71">
        <v>13912.4</v>
      </c>
      <c r="K110" s="72">
        <v>4644.3999999999996</v>
      </c>
      <c r="L110" s="71">
        <f t="shared" si="46"/>
        <v>18556.8</v>
      </c>
      <c r="M110" s="72">
        <f t="shared" si="47"/>
        <v>557841.70000000007</v>
      </c>
      <c r="N110" s="71">
        <v>53930.600000000006</v>
      </c>
      <c r="O110" s="71">
        <f t="shared" si="48"/>
        <v>611772.30000000005</v>
      </c>
    </row>
    <row r="111" spans="1:15" ht="14.25" hidden="1" customHeight="1" x14ac:dyDescent="0.2">
      <c r="A111" s="41" t="s">
        <v>53</v>
      </c>
      <c r="B111" s="73">
        <v>7616.6</v>
      </c>
      <c r="C111" s="70">
        <v>25279.9</v>
      </c>
      <c r="D111" s="71">
        <v>2407.4</v>
      </c>
      <c r="E111" s="70">
        <v>357532.61666666664</v>
      </c>
      <c r="F111" s="71">
        <f t="shared" si="44"/>
        <v>392836.51666666666</v>
      </c>
      <c r="G111" s="70">
        <v>29890.499999999996</v>
      </c>
      <c r="H111" s="71">
        <v>133518.5</v>
      </c>
      <c r="I111" s="72">
        <f t="shared" si="45"/>
        <v>163409</v>
      </c>
      <c r="J111" s="71">
        <v>15298.199999999999</v>
      </c>
      <c r="K111" s="72">
        <v>4991.9000000000005</v>
      </c>
      <c r="L111" s="71">
        <f t="shared" si="46"/>
        <v>20290.099999999999</v>
      </c>
      <c r="M111" s="72">
        <f t="shared" si="47"/>
        <v>576535.61666666658</v>
      </c>
      <c r="N111" s="71">
        <v>63077.1</v>
      </c>
      <c r="O111" s="71">
        <f t="shared" si="48"/>
        <v>639612.71666666656</v>
      </c>
    </row>
    <row r="112" spans="1:15" ht="14.25" hidden="1" customHeight="1" x14ac:dyDescent="0.2">
      <c r="A112" s="41" t="s">
        <v>54</v>
      </c>
      <c r="B112" s="73">
        <v>7738.7999999999993</v>
      </c>
      <c r="C112" s="70">
        <v>29023.7</v>
      </c>
      <c r="D112" s="71">
        <v>2472.4</v>
      </c>
      <c r="E112" s="70">
        <v>374100.7333333334</v>
      </c>
      <c r="F112" s="71">
        <f t="shared" si="44"/>
        <v>413335.63333333342</v>
      </c>
      <c r="G112" s="70">
        <v>30423.8</v>
      </c>
      <c r="H112" s="71">
        <v>131398</v>
      </c>
      <c r="I112" s="72">
        <f t="shared" si="45"/>
        <v>161821.79999999999</v>
      </c>
      <c r="J112" s="71">
        <v>14236.9</v>
      </c>
      <c r="K112" s="72">
        <v>5011.5</v>
      </c>
      <c r="L112" s="71">
        <f t="shared" si="46"/>
        <v>19248.400000000001</v>
      </c>
      <c r="M112" s="72">
        <f t="shared" si="47"/>
        <v>594405.83333333337</v>
      </c>
      <c r="N112" s="71">
        <v>58921.3</v>
      </c>
      <c r="O112" s="71">
        <f t="shared" si="48"/>
        <v>653327.13333333342</v>
      </c>
    </row>
    <row r="113" spans="1:15" ht="14.25" hidden="1" customHeight="1" x14ac:dyDescent="0.2">
      <c r="A113" s="41" t="s">
        <v>36</v>
      </c>
      <c r="B113" s="73">
        <v>8829.5</v>
      </c>
      <c r="C113" s="70">
        <v>25504.9</v>
      </c>
      <c r="D113" s="71">
        <v>1452.2</v>
      </c>
      <c r="E113" s="70">
        <v>384594.65</v>
      </c>
      <c r="F113" s="71">
        <f t="shared" si="44"/>
        <v>420381.25</v>
      </c>
      <c r="G113" s="70">
        <v>30484.400000000005</v>
      </c>
      <c r="H113" s="71">
        <v>131755.00000000003</v>
      </c>
      <c r="I113" s="72">
        <f t="shared" si="45"/>
        <v>162239.40000000002</v>
      </c>
      <c r="J113" s="71">
        <v>14330.9</v>
      </c>
      <c r="K113" s="72">
        <v>6001.5999999999995</v>
      </c>
      <c r="L113" s="71">
        <f t="shared" si="46"/>
        <v>20332.5</v>
      </c>
      <c r="M113" s="72">
        <f t="shared" si="47"/>
        <v>602953.15</v>
      </c>
      <c r="N113" s="71">
        <v>57754.8</v>
      </c>
      <c r="O113" s="71">
        <f t="shared" si="48"/>
        <v>660707.95000000007</v>
      </c>
    </row>
    <row r="114" spans="1:15" ht="14.25" hidden="1" customHeight="1" x14ac:dyDescent="0.2">
      <c r="A114" s="41" t="s">
        <v>55</v>
      </c>
      <c r="B114" s="73">
        <v>9633.7999999999993</v>
      </c>
      <c r="C114" s="70">
        <v>21896.199999999997</v>
      </c>
      <c r="D114" s="71">
        <v>1689.6</v>
      </c>
      <c r="E114" s="70">
        <v>402009.76666666666</v>
      </c>
      <c r="F114" s="71">
        <f t="shared" si="44"/>
        <v>435229.36666666664</v>
      </c>
      <c r="G114" s="70">
        <v>30805.1</v>
      </c>
      <c r="H114" s="71">
        <v>131134</v>
      </c>
      <c r="I114" s="72">
        <f t="shared" si="45"/>
        <v>161939.1</v>
      </c>
      <c r="J114" s="71">
        <v>14508.1</v>
      </c>
      <c r="K114" s="72">
        <v>6552.2999999999993</v>
      </c>
      <c r="L114" s="71">
        <f t="shared" si="46"/>
        <v>21060.400000000001</v>
      </c>
      <c r="M114" s="72">
        <f t="shared" si="47"/>
        <v>618228.8666666667</v>
      </c>
      <c r="N114" s="71">
        <v>64086.6</v>
      </c>
      <c r="O114" s="71">
        <f t="shared" si="48"/>
        <v>682315.46666666667</v>
      </c>
    </row>
    <row r="115" spans="1:15" ht="14.25" hidden="1" customHeight="1" x14ac:dyDescent="0.2">
      <c r="A115" s="41" t="s">
        <v>56</v>
      </c>
      <c r="B115" s="73">
        <v>9939</v>
      </c>
      <c r="C115" s="70">
        <v>18144.100000000002</v>
      </c>
      <c r="D115" s="71">
        <v>1484.2</v>
      </c>
      <c r="E115" s="70">
        <v>411317.9833333334</v>
      </c>
      <c r="F115" s="71">
        <f t="shared" si="44"/>
        <v>440885.28333333338</v>
      </c>
      <c r="G115" s="70">
        <v>30078.799999999999</v>
      </c>
      <c r="H115" s="71">
        <v>134538.29999999999</v>
      </c>
      <c r="I115" s="72">
        <f t="shared" si="45"/>
        <v>164617.09999999998</v>
      </c>
      <c r="J115" s="71">
        <v>14627.8</v>
      </c>
      <c r="K115" s="72">
        <v>6568.7</v>
      </c>
      <c r="L115" s="71">
        <f t="shared" si="46"/>
        <v>21196.5</v>
      </c>
      <c r="M115" s="72">
        <f t="shared" si="47"/>
        <v>626698.8833333333</v>
      </c>
      <c r="N115" s="71">
        <v>63045.5</v>
      </c>
      <c r="O115" s="71">
        <f t="shared" si="48"/>
        <v>689744.3833333333</v>
      </c>
    </row>
    <row r="116" spans="1:15" ht="14.25" hidden="1" customHeight="1" x14ac:dyDescent="0.2">
      <c r="A116" s="41" t="s">
        <v>37</v>
      </c>
      <c r="B116" s="73">
        <v>10070.199999999999</v>
      </c>
      <c r="C116" s="70">
        <v>12577.599999999999</v>
      </c>
      <c r="D116" s="71">
        <v>1824.6</v>
      </c>
      <c r="E116" s="70">
        <v>411101.7</v>
      </c>
      <c r="F116" s="71">
        <f t="shared" si="44"/>
        <v>435574.1</v>
      </c>
      <c r="G116" s="70">
        <v>29936.7</v>
      </c>
      <c r="H116" s="71">
        <v>126266.79999999999</v>
      </c>
      <c r="I116" s="72">
        <f t="shared" si="45"/>
        <v>156203.5</v>
      </c>
      <c r="J116" s="71">
        <v>16356.199999999999</v>
      </c>
      <c r="K116" s="72">
        <v>9025.2999999999993</v>
      </c>
      <c r="L116" s="71">
        <f t="shared" si="46"/>
        <v>25381.5</v>
      </c>
      <c r="M116" s="72">
        <f t="shared" si="47"/>
        <v>617159.1</v>
      </c>
      <c r="N116" s="71">
        <v>70478</v>
      </c>
      <c r="O116" s="71">
        <f t="shared" si="48"/>
        <v>687637.1</v>
      </c>
    </row>
    <row r="117" spans="1:15" ht="14.25" hidden="1" customHeight="1" x14ac:dyDescent="0.2">
      <c r="A117" s="68" t="s">
        <v>88</v>
      </c>
      <c r="B117" s="73">
        <v>11728.4</v>
      </c>
      <c r="C117" s="70">
        <v>8814.7000000000007</v>
      </c>
      <c r="D117" s="71">
        <v>2006</v>
      </c>
      <c r="E117" s="70">
        <v>406683.52499999997</v>
      </c>
      <c r="F117" s="71">
        <f t="shared" si="44"/>
        <v>429232.62499999994</v>
      </c>
      <c r="G117" s="70">
        <v>30415.000000000004</v>
      </c>
      <c r="H117" s="71">
        <v>129307.8</v>
      </c>
      <c r="I117" s="72">
        <f t="shared" si="45"/>
        <v>159722.80000000002</v>
      </c>
      <c r="J117" s="71">
        <v>16245.2</v>
      </c>
      <c r="K117" s="72">
        <v>11844.199999999999</v>
      </c>
      <c r="L117" s="71">
        <f t="shared" si="46"/>
        <v>28089.4</v>
      </c>
      <c r="M117" s="72">
        <f t="shared" si="47"/>
        <v>617044.82499999995</v>
      </c>
      <c r="N117" s="71">
        <v>69250</v>
      </c>
      <c r="O117" s="71">
        <f t="shared" si="48"/>
        <v>686294.82499999995</v>
      </c>
    </row>
    <row r="118" spans="1:15" ht="14.25" hidden="1" customHeight="1" x14ac:dyDescent="0.2">
      <c r="A118" s="68" t="s">
        <v>108</v>
      </c>
      <c r="B118" s="73">
        <v>11160.8</v>
      </c>
      <c r="C118" s="70">
        <v>6329.7</v>
      </c>
      <c r="D118" s="71">
        <v>1756</v>
      </c>
      <c r="E118" s="70">
        <v>409018.35</v>
      </c>
      <c r="F118" s="71">
        <f t="shared" si="44"/>
        <v>428264.85</v>
      </c>
      <c r="G118" s="70">
        <v>29688.800000000003</v>
      </c>
      <c r="H118" s="71">
        <v>133174.19999999998</v>
      </c>
      <c r="I118" s="72">
        <f t="shared" si="45"/>
        <v>162863</v>
      </c>
      <c r="J118" s="71">
        <v>16202.8</v>
      </c>
      <c r="K118" s="72">
        <v>11805</v>
      </c>
      <c r="L118" s="71">
        <f t="shared" si="46"/>
        <v>28007.8</v>
      </c>
      <c r="M118" s="72">
        <f t="shared" si="47"/>
        <v>619135.65</v>
      </c>
      <c r="N118" s="71">
        <v>68697.100000000006</v>
      </c>
      <c r="O118" s="71">
        <f t="shared" si="48"/>
        <v>687832.75</v>
      </c>
    </row>
    <row r="119" spans="1:15" ht="14.25" hidden="1" customHeight="1" x14ac:dyDescent="0.2">
      <c r="A119" s="68" t="s">
        <v>107</v>
      </c>
      <c r="B119" s="73">
        <v>10915</v>
      </c>
      <c r="C119" s="70">
        <v>4275.3999999999996</v>
      </c>
      <c r="D119" s="71">
        <v>2298.4</v>
      </c>
      <c r="E119" s="70">
        <v>424514.77500000002</v>
      </c>
      <c r="F119" s="71">
        <f t="shared" si="44"/>
        <v>442003.57500000001</v>
      </c>
      <c r="G119" s="70">
        <v>30552.400000000001</v>
      </c>
      <c r="H119" s="71">
        <v>132937.20000000001</v>
      </c>
      <c r="I119" s="72">
        <f t="shared" si="45"/>
        <v>163489.60000000001</v>
      </c>
      <c r="J119" s="71">
        <v>15216.3</v>
      </c>
      <c r="K119" s="72">
        <v>13600.199999999999</v>
      </c>
      <c r="L119" s="71">
        <f t="shared" si="46"/>
        <v>28816.5</v>
      </c>
      <c r="M119" s="72">
        <f t="shared" si="47"/>
        <v>634309.67500000005</v>
      </c>
      <c r="N119" s="71">
        <v>67994</v>
      </c>
      <c r="O119" s="71">
        <f t="shared" si="48"/>
        <v>702303.67500000005</v>
      </c>
    </row>
    <row r="120" spans="1:15" ht="14.25" hidden="1" customHeight="1" x14ac:dyDescent="0.2">
      <c r="A120" s="68" t="s">
        <v>109</v>
      </c>
      <c r="B120" s="73">
        <v>11889.699999999999</v>
      </c>
      <c r="C120" s="70">
        <v>3554.3999999999996</v>
      </c>
      <c r="D120" s="71">
        <v>1677.1</v>
      </c>
      <c r="E120" s="70">
        <v>430872</v>
      </c>
      <c r="F120" s="71">
        <f t="shared" si="44"/>
        <v>447993.2</v>
      </c>
      <c r="G120" s="70">
        <v>30886.3</v>
      </c>
      <c r="H120" s="71">
        <v>134006.69999999995</v>
      </c>
      <c r="I120" s="72">
        <f t="shared" si="45"/>
        <v>164892.99999999994</v>
      </c>
      <c r="J120" s="71">
        <v>15273</v>
      </c>
      <c r="K120" s="72">
        <v>13600.9</v>
      </c>
      <c r="L120" s="71">
        <f t="shared" si="46"/>
        <v>28873.9</v>
      </c>
      <c r="M120" s="72">
        <f t="shared" si="47"/>
        <v>641760.1</v>
      </c>
      <c r="N120" s="71">
        <v>65819.3</v>
      </c>
      <c r="O120" s="71">
        <f t="shared" si="48"/>
        <v>707579.4</v>
      </c>
    </row>
    <row r="121" spans="1:15" ht="14.25" hidden="1" customHeight="1" x14ac:dyDescent="0.2">
      <c r="A121" s="68" t="s">
        <v>110</v>
      </c>
      <c r="B121" s="73">
        <v>12241.8</v>
      </c>
      <c r="C121" s="70">
        <v>7700.9</v>
      </c>
      <c r="D121" s="71">
        <v>2465.3999999999996</v>
      </c>
      <c r="E121" s="70">
        <v>449097.92499999993</v>
      </c>
      <c r="F121" s="71">
        <f t="shared" si="44"/>
        <v>471506.02499999991</v>
      </c>
      <c r="G121" s="70">
        <v>31030.999999999996</v>
      </c>
      <c r="H121" s="71">
        <v>136972.1</v>
      </c>
      <c r="I121" s="72">
        <f t="shared" si="45"/>
        <v>168003.1</v>
      </c>
      <c r="J121" s="71">
        <v>15469.5</v>
      </c>
      <c r="K121" s="72">
        <v>14282.500000000002</v>
      </c>
      <c r="L121" s="71">
        <f t="shared" si="46"/>
        <v>29752</v>
      </c>
      <c r="M121" s="72">
        <f t="shared" si="47"/>
        <v>669261.12499999988</v>
      </c>
      <c r="N121" s="71">
        <v>71359</v>
      </c>
      <c r="O121" s="71">
        <f t="shared" si="48"/>
        <v>740620.12499999988</v>
      </c>
    </row>
    <row r="122" spans="1:15" s="79" customFormat="1" ht="14.25" hidden="1" customHeight="1" x14ac:dyDescent="0.2">
      <c r="A122" s="68" t="s">
        <v>111</v>
      </c>
      <c r="B122" s="75">
        <v>11814.699999999999</v>
      </c>
      <c r="C122" s="76">
        <v>13069.5</v>
      </c>
      <c r="D122" s="77">
        <v>3244.8</v>
      </c>
      <c r="E122" s="76">
        <v>458673.35</v>
      </c>
      <c r="F122" s="71">
        <f t="shared" si="44"/>
        <v>486802.35</v>
      </c>
      <c r="G122" s="76">
        <v>32286.1</v>
      </c>
      <c r="H122" s="77">
        <v>146302.49999999997</v>
      </c>
      <c r="I122" s="72">
        <f t="shared" si="45"/>
        <v>178588.59999999998</v>
      </c>
      <c r="J122" s="77">
        <v>15309.8</v>
      </c>
      <c r="K122" s="78">
        <v>13391.6</v>
      </c>
      <c r="L122" s="71">
        <f t="shared" si="46"/>
        <v>28701.4</v>
      </c>
      <c r="M122" s="72">
        <f t="shared" si="47"/>
        <v>694092.35</v>
      </c>
      <c r="N122" s="77">
        <v>65701.899999999994</v>
      </c>
      <c r="O122" s="71">
        <f t="shared" si="48"/>
        <v>759794.25</v>
      </c>
    </row>
    <row r="123" spans="1:15" ht="14.25" hidden="1" customHeight="1" x14ac:dyDescent="0.2">
      <c r="A123" s="68" t="s">
        <v>112</v>
      </c>
      <c r="B123" s="73">
        <v>12418</v>
      </c>
      <c r="C123" s="70">
        <v>18130.3</v>
      </c>
      <c r="D123" s="71">
        <v>3102.8</v>
      </c>
      <c r="E123" s="70">
        <v>454865.2583333333</v>
      </c>
      <c r="F123" s="71">
        <f t="shared" si="44"/>
        <v>488516.35833333328</v>
      </c>
      <c r="G123" s="70">
        <v>31725.3</v>
      </c>
      <c r="H123" s="71">
        <v>146301.4</v>
      </c>
      <c r="I123" s="72">
        <f t="shared" si="45"/>
        <v>178026.69999999998</v>
      </c>
      <c r="J123" s="71">
        <v>15381.8</v>
      </c>
      <c r="K123" s="72">
        <v>13600.6</v>
      </c>
      <c r="L123" s="71">
        <f t="shared" si="46"/>
        <v>28982.400000000001</v>
      </c>
      <c r="M123" s="72">
        <f t="shared" si="47"/>
        <v>695525.45833333326</v>
      </c>
      <c r="N123" s="71">
        <v>65090.399999999994</v>
      </c>
      <c r="O123" s="71">
        <f t="shared" si="48"/>
        <v>760615.85833333328</v>
      </c>
    </row>
    <row r="124" spans="1:15" ht="14.25" hidden="1" customHeight="1" x14ac:dyDescent="0.2">
      <c r="A124" s="68" t="s">
        <v>113</v>
      </c>
      <c r="B124" s="73">
        <v>12063.4</v>
      </c>
      <c r="C124" s="70">
        <v>29254.199999999997</v>
      </c>
      <c r="D124" s="71">
        <v>2822.8</v>
      </c>
      <c r="E124" s="70">
        <v>458234.8666666667</v>
      </c>
      <c r="F124" s="71">
        <f t="shared" si="44"/>
        <v>502375.26666666672</v>
      </c>
      <c r="G124" s="70">
        <v>32549.100000000002</v>
      </c>
      <c r="H124" s="71">
        <v>146685.49999999997</v>
      </c>
      <c r="I124" s="72">
        <f t="shared" si="45"/>
        <v>179234.59999999998</v>
      </c>
      <c r="J124" s="71">
        <v>15918.4</v>
      </c>
      <c r="K124" s="72">
        <v>15597.7</v>
      </c>
      <c r="L124" s="71">
        <f t="shared" si="46"/>
        <v>31516.1</v>
      </c>
      <c r="M124" s="72">
        <f t="shared" si="47"/>
        <v>713125.96666666667</v>
      </c>
      <c r="N124" s="71">
        <v>75058</v>
      </c>
      <c r="O124" s="71">
        <f t="shared" si="48"/>
        <v>788183.96666666667</v>
      </c>
    </row>
    <row r="125" spans="1:15" ht="14.25" hidden="1" customHeight="1" x14ac:dyDescent="0.2">
      <c r="A125" s="68" t="s">
        <v>114</v>
      </c>
      <c r="B125" s="73">
        <v>12247.400000000001</v>
      </c>
      <c r="C125" s="70">
        <v>23044.799999999999</v>
      </c>
      <c r="D125" s="71">
        <v>2443.3000000000002</v>
      </c>
      <c r="E125" s="70">
        <v>462131.47499999998</v>
      </c>
      <c r="F125" s="71">
        <f t="shared" si="44"/>
        <v>499866.97499999998</v>
      </c>
      <c r="G125" s="70">
        <v>32547.9</v>
      </c>
      <c r="H125" s="71">
        <v>144314.79999999999</v>
      </c>
      <c r="I125" s="72">
        <f t="shared" si="45"/>
        <v>176862.69999999998</v>
      </c>
      <c r="J125" s="71">
        <v>15839.599999999999</v>
      </c>
      <c r="K125" s="72">
        <v>15786.9</v>
      </c>
      <c r="L125" s="71">
        <f t="shared" si="46"/>
        <v>31626.5</v>
      </c>
      <c r="M125" s="72">
        <f t="shared" si="47"/>
        <v>708356.17499999993</v>
      </c>
      <c r="N125" s="71">
        <v>75089.600000000006</v>
      </c>
      <c r="O125" s="71">
        <f t="shared" si="48"/>
        <v>783445.77499999991</v>
      </c>
    </row>
    <row r="126" spans="1:15" ht="14.25" hidden="1" customHeight="1" x14ac:dyDescent="0.2">
      <c r="A126" s="68" t="s">
        <v>115</v>
      </c>
      <c r="B126" s="73">
        <v>11203.2</v>
      </c>
      <c r="C126" s="70">
        <v>16832.5</v>
      </c>
      <c r="D126" s="71">
        <v>3394.8</v>
      </c>
      <c r="E126" s="70">
        <v>475194.78333333333</v>
      </c>
      <c r="F126" s="71">
        <f t="shared" si="44"/>
        <v>506625.28333333333</v>
      </c>
      <c r="G126" s="70">
        <v>32421.1</v>
      </c>
      <c r="H126" s="71">
        <v>144651</v>
      </c>
      <c r="I126" s="72">
        <f t="shared" si="45"/>
        <v>177072.1</v>
      </c>
      <c r="J126" s="71">
        <v>15979.8</v>
      </c>
      <c r="K126" s="72">
        <v>16348.1</v>
      </c>
      <c r="L126" s="71">
        <f t="shared" si="46"/>
        <v>32327.9</v>
      </c>
      <c r="M126" s="72">
        <f t="shared" si="47"/>
        <v>716025.28333333333</v>
      </c>
      <c r="N126" s="71">
        <v>69632.399999999994</v>
      </c>
      <c r="O126" s="71">
        <f t="shared" si="48"/>
        <v>785657.68333333335</v>
      </c>
    </row>
    <row r="127" spans="1:15" ht="14.25" hidden="1" customHeight="1" x14ac:dyDescent="0.2">
      <c r="A127" s="68" t="s">
        <v>116</v>
      </c>
      <c r="B127" s="73">
        <v>10996.2</v>
      </c>
      <c r="C127" s="70">
        <v>11872.9</v>
      </c>
      <c r="D127" s="71">
        <v>2605.1999999999998</v>
      </c>
      <c r="E127" s="70">
        <v>481547.09166666667</v>
      </c>
      <c r="F127" s="71">
        <f t="shared" si="44"/>
        <v>507021.39166666666</v>
      </c>
      <c r="G127" s="70">
        <v>33176.200000000004</v>
      </c>
      <c r="H127" s="71">
        <v>144992.19999999998</v>
      </c>
      <c r="I127" s="72">
        <f t="shared" si="45"/>
        <v>178168.4</v>
      </c>
      <c r="J127" s="71">
        <v>16220.300000000001</v>
      </c>
      <c r="K127" s="72">
        <v>16272.9</v>
      </c>
      <c r="L127" s="71">
        <f t="shared" si="46"/>
        <v>32493.200000000001</v>
      </c>
      <c r="M127" s="72">
        <f t="shared" si="47"/>
        <v>717682.99166666658</v>
      </c>
      <c r="N127" s="71">
        <v>65538.5</v>
      </c>
      <c r="O127" s="71">
        <f t="shared" si="48"/>
        <v>783221.49166666658</v>
      </c>
    </row>
    <row r="128" spans="1:15" ht="14.25" hidden="1" customHeight="1" x14ac:dyDescent="0.2">
      <c r="A128" s="68" t="s">
        <v>117</v>
      </c>
      <c r="B128" s="73">
        <v>8670.6</v>
      </c>
      <c r="C128" s="70">
        <v>10386.6</v>
      </c>
      <c r="D128" s="71">
        <v>2652.5</v>
      </c>
      <c r="E128" s="70">
        <v>460288.8</v>
      </c>
      <c r="F128" s="71">
        <f t="shared" si="44"/>
        <v>481998.5</v>
      </c>
      <c r="G128" s="70">
        <v>32498.1</v>
      </c>
      <c r="H128" s="71">
        <v>151216.1</v>
      </c>
      <c r="I128" s="72">
        <f t="shared" si="45"/>
        <v>183714.2</v>
      </c>
      <c r="J128" s="71">
        <v>16420.8</v>
      </c>
      <c r="K128" s="72">
        <v>21741.1</v>
      </c>
      <c r="L128" s="71">
        <f t="shared" si="46"/>
        <v>38161.899999999994</v>
      </c>
      <c r="M128" s="72">
        <f t="shared" si="47"/>
        <v>703874.6</v>
      </c>
      <c r="N128" s="71">
        <v>68758.7</v>
      </c>
      <c r="O128" s="71">
        <f t="shared" si="48"/>
        <v>772633.29999999993</v>
      </c>
    </row>
    <row r="129" spans="1:15" ht="14.25" hidden="1" customHeight="1" x14ac:dyDescent="0.2">
      <c r="A129" s="68" t="s">
        <v>101</v>
      </c>
      <c r="B129" s="73">
        <v>8486.1</v>
      </c>
      <c r="C129" s="70">
        <v>7702.5</v>
      </c>
      <c r="D129" s="71">
        <v>3022.8</v>
      </c>
      <c r="E129" s="70">
        <v>471386.47500000003</v>
      </c>
      <c r="F129" s="71">
        <f t="shared" si="44"/>
        <v>490597.87500000006</v>
      </c>
      <c r="G129" s="70">
        <v>32281.699999999997</v>
      </c>
      <c r="H129" s="71">
        <v>153487.5</v>
      </c>
      <c r="I129" s="72">
        <f t="shared" si="45"/>
        <v>185769.2</v>
      </c>
      <c r="J129" s="71">
        <v>16559.8</v>
      </c>
      <c r="K129" s="72">
        <v>22018.7</v>
      </c>
      <c r="L129" s="71">
        <f t="shared" si="46"/>
        <v>38578.5</v>
      </c>
      <c r="M129" s="72">
        <f t="shared" si="47"/>
        <v>714945.57500000007</v>
      </c>
      <c r="N129" s="71">
        <v>66092.799999999988</v>
      </c>
      <c r="O129" s="71">
        <f t="shared" si="48"/>
        <v>781038.375</v>
      </c>
    </row>
    <row r="130" spans="1:15" ht="14.25" hidden="1" customHeight="1" x14ac:dyDescent="0.2">
      <c r="A130" s="68" t="s">
        <v>119</v>
      </c>
      <c r="B130" s="73">
        <v>8362.9</v>
      </c>
      <c r="C130" s="70">
        <v>6931.0999999999995</v>
      </c>
      <c r="D130" s="71">
        <v>3183.3</v>
      </c>
      <c r="E130" s="70">
        <v>478800.85000000009</v>
      </c>
      <c r="F130" s="71">
        <f t="shared" si="44"/>
        <v>497278.15000000008</v>
      </c>
      <c r="G130" s="70">
        <v>32004.1</v>
      </c>
      <c r="H130" s="71">
        <v>152340</v>
      </c>
      <c r="I130" s="72">
        <f t="shared" si="45"/>
        <v>184344.1</v>
      </c>
      <c r="J130" s="71">
        <v>16745.300000000003</v>
      </c>
      <c r="K130" s="72">
        <v>20504.7</v>
      </c>
      <c r="L130" s="71">
        <f t="shared" si="46"/>
        <v>37250</v>
      </c>
      <c r="M130" s="72">
        <f t="shared" si="47"/>
        <v>718872.25000000012</v>
      </c>
      <c r="N130" s="71">
        <v>63604.599999999991</v>
      </c>
      <c r="O130" s="71">
        <f t="shared" si="48"/>
        <v>782476.85000000009</v>
      </c>
    </row>
    <row r="131" spans="1:15" ht="14.25" hidden="1" customHeight="1" x14ac:dyDescent="0.2">
      <c r="A131" s="68" t="s">
        <v>124</v>
      </c>
      <c r="B131" s="73">
        <v>8387.9</v>
      </c>
      <c r="C131" s="70">
        <v>4756.3</v>
      </c>
      <c r="D131" s="71">
        <v>3363.9</v>
      </c>
      <c r="E131" s="70">
        <v>499886.625</v>
      </c>
      <c r="F131" s="71">
        <f t="shared" si="44"/>
        <v>516394.72499999998</v>
      </c>
      <c r="G131" s="70">
        <v>25974.2</v>
      </c>
      <c r="H131" s="71">
        <v>151275.40000000002</v>
      </c>
      <c r="I131" s="72">
        <f t="shared" si="45"/>
        <v>177249.60000000003</v>
      </c>
      <c r="J131" s="71">
        <v>23163.300000000003</v>
      </c>
      <c r="K131" s="72">
        <v>20180.3</v>
      </c>
      <c r="L131" s="71">
        <f t="shared" si="46"/>
        <v>43343.600000000006</v>
      </c>
      <c r="M131" s="72">
        <f t="shared" si="47"/>
        <v>736987.92499999993</v>
      </c>
      <c r="N131" s="71">
        <v>61326.7</v>
      </c>
      <c r="O131" s="71">
        <f t="shared" si="48"/>
        <v>798314.62499999988</v>
      </c>
    </row>
    <row r="132" spans="1:15" ht="14.25" hidden="1" customHeight="1" x14ac:dyDescent="0.2">
      <c r="A132" s="68" t="s">
        <v>136</v>
      </c>
      <c r="B132" s="73">
        <v>9901.1999999999989</v>
      </c>
      <c r="C132" s="70">
        <v>4460.7999999999993</v>
      </c>
      <c r="D132" s="71">
        <v>3380.1</v>
      </c>
      <c r="E132" s="70">
        <v>492976.60000000003</v>
      </c>
      <c r="F132" s="71">
        <f t="shared" si="44"/>
        <v>510718.7</v>
      </c>
      <c r="G132" s="70">
        <v>26478.9</v>
      </c>
      <c r="H132" s="71">
        <v>155026.39999999997</v>
      </c>
      <c r="I132" s="72">
        <f t="shared" si="45"/>
        <v>181505.29999999996</v>
      </c>
      <c r="J132" s="71">
        <v>23321.200000000001</v>
      </c>
      <c r="K132" s="72">
        <v>22599.599999999999</v>
      </c>
      <c r="L132" s="71">
        <f t="shared" si="46"/>
        <v>45920.800000000003</v>
      </c>
      <c r="M132" s="72">
        <f t="shared" si="47"/>
        <v>738144.8</v>
      </c>
      <c r="N132" s="71">
        <v>72004.099999999991</v>
      </c>
      <c r="O132" s="71">
        <f t="shared" si="48"/>
        <v>810148.9</v>
      </c>
    </row>
    <row r="133" spans="1:15" ht="14.25" hidden="1" customHeight="1" x14ac:dyDescent="0.2">
      <c r="A133" s="68" t="s">
        <v>137</v>
      </c>
      <c r="B133" s="73">
        <v>9649.1</v>
      </c>
      <c r="C133" s="70">
        <v>2951.5</v>
      </c>
      <c r="D133" s="71">
        <v>3297.8</v>
      </c>
      <c r="E133" s="70">
        <v>499085.47499999998</v>
      </c>
      <c r="F133" s="71">
        <f t="shared" ref="F133:F141" si="49">SUM(B133:E133)</f>
        <v>514983.875</v>
      </c>
      <c r="G133" s="70">
        <v>25524.899999999998</v>
      </c>
      <c r="H133" s="71">
        <v>160319.70000000001</v>
      </c>
      <c r="I133" s="72">
        <f t="shared" ref="I133:I141" si="50">SUM(G133:H133)</f>
        <v>185844.6</v>
      </c>
      <c r="J133" s="71">
        <v>23398.1</v>
      </c>
      <c r="K133" s="72">
        <v>18648.199999999997</v>
      </c>
      <c r="L133" s="71">
        <f t="shared" ref="L133:L141" si="51">SUM(J133:K133)</f>
        <v>42046.299999999996</v>
      </c>
      <c r="M133" s="72">
        <f t="shared" ref="M133:M141" si="52">SUM(F133,I133,L133)</f>
        <v>742874.77500000002</v>
      </c>
      <c r="N133" s="71">
        <v>72390.299999999988</v>
      </c>
      <c r="O133" s="71">
        <f t="shared" ref="O133:O141" si="53">SUM(M133:N133)</f>
        <v>815265.07499999995</v>
      </c>
    </row>
    <row r="134" spans="1:15" ht="14.25" hidden="1" customHeight="1" x14ac:dyDescent="0.2">
      <c r="A134" s="68" t="s">
        <v>138</v>
      </c>
      <c r="B134" s="73">
        <v>9775.7999999999993</v>
      </c>
      <c r="C134" s="70">
        <v>2280.5</v>
      </c>
      <c r="D134" s="71">
        <v>3173.9</v>
      </c>
      <c r="E134" s="70">
        <v>505764.75</v>
      </c>
      <c r="F134" s="71">
        <f t="shared" si="49"/>
        <v>520994.95</v>
      </c>
      <c r="G134" s="70">
        <v>28097.200000000001</v>
      </c>
      <c r="H134" s="71">
        <v>165588.6</v>
      </c>
      <c r="I134" s="72">
        <f t="shared" si="50"/>
        <v>193685.80000000002</v>
      </c>
      <c r="J134" s="71">
        <v>17596.900000000001</v>
      </c>
      <c r="K134" s="72">
        <v>18410.899999999998</v>
      </c>
      <c r="L134" s="71">
        <f t="shared" si="51"/>
        <v>36007.800000000003</v>
      </c>
      <c r="M134" s="72">
        <f t="shared" si="52"/>
        <v>750688.55</v>
      </c>
      <c r="N134" s="71">
        <v>72301.200000000012</v>
      </c>
      <c r="O134" s="71">
        <f t="shared" si="53"/>
        <v>822989.75</v>
      </c>
    </row>
    <row r="135" spans="1:15" ht="14.25" hidden="1" customHeight="1" x14ac:dyDescent="0.2">
      <c r="A135" s="68" t="s">
        <v>140</v>
      </c>
      <c r="B135" s="73">
        <v>9798.5</v>
      </c>
      <c r="C135" s="70">
        <v>4954</v>
      </c>
      <c r="D135" s="71">
        <v>3021.5</v>
      </c>
      <c r="E135" s="70">
        <v>489266.44166666671</v>
      </c>
      <c r="F135" s="71">
        <f t="shared" si="49"/>
        <v>507040.44166666671</v>
      </c>
      <c r="G135" s="70">
        <v>28656.799999999999</v>
      </c>
      <c r="H135" s="71">
        <v>185594.60000000003</v>
      </c>
      <c r="I135" s="72">
        <f t="shared" si="50"/>
        <v>214251.40000000002</v>
      </c>
      <c r="J135" s="71">
        <v>17622.5</v>
      </c>
      <c r="K135" s="72">
        <v>24649.899999999998</v>
      </c>
      <c r="L135" s="71">
        <f t="shared" si="51"/>
        <v>42272.399999999994</v>
      </c>
      <c r="M135" s="72">
        <f t="shared" si="52"/>
        <v>763564.24166666681</v>
      </c>
      <c r="N135" s="71">
        <v>69137.399999999994</v>
      </c>
      <c r="O135" s="71">
        <f t="shared" si="53"/>
        <v>832701.64166666684</v>
      </c>
    </row>
    <row r="136" spans="1:15" ht="14.25" hidden="1" customHeight="1" x14ac:dyDescent="0.2">
      <c r="A136" s="68" t="s">
        <v>141</v>
      </c>
      <c r="B136" s="73">
        <v>10186.200000000001</v>
      </c>
      <c r="C136" s="70">
        <v>7259.2000000000007</v>
      </c>
      <c r="D136" s="71">
        <v>3298.3</v>
      </c>
      <c r="E136" s="70">
        <v>493889.73333333334</v>
      </c>
      <c r="F136" s="71">
        <f t="shared" si="49"/>
        <v>514633.43333333335</v>
      </c>
      <c r="G136" s="70">
        <v>28811.3</v>
      </c>
      <c r="H136" s="71">
        <v>184959.90000000002</v>
      </c>
      <c r="I136" s="72">
        <f t="shared" si="50"/>
        <v>213771.2</v>
      </c>
      <c r="J136" s="71">
        <v>20067.199999999997</v>
      </c>
      <c r="K136" s="72">
        <v>18835.900000000001</v>
      </c>
      <c r="L136" s="71">
        <f t="shared" si="51"/>
        <v>38903.1</v>
      </c>
      <c r="M136" s="72">
        <f t="shared" si="52"/>
        <v>767307.73333333328</v>
      </c>
      <c r="N136" s="71">
        <v>68175.899999999994</v>
      </c>
      <c r="O136" s="71">
        <f t="shared" si="53"/>
        <v>835483.6333333333</v>
      </c>
    </row>
    <row r="137" spans="1:15" ht="14.25" hidden="1" customHeight="1" x14ac:dyDescent="0.2">
      <c r="A137" s="68" t="s">
        <v>142</v>
      </c>
      <c r="B137" s="73">
        <v>10368.299999999999</v>
      </c>
      <c r="C137" s="70">
        <v>10040.700000000001</v>
      </c>
      <c r="D137" s="71">
        <v>3400.7</v>
      </c>
      <c r="E137" s="70">
        <v>500994.62499999994</v>
      </c>
      <c r="F137" s="71">
        <f t="shared" si="49"/>
        <v>524804.32499999995</v>
      </c>
      <c r="G137" s="70">
        <v>29023.8</v>
      </c>
      <c r="H137" s="71">
        <v>180069.5</v>
      </c>
      <c r="I137" s="72">
        <f t="shared" si="50"/>
        <v>209093.3</v>
      </c>
      <c r="J137" s="71">
        <v>23371.599999999999</v>
      </c>
      <c r="K137" s="72">
        <v>28211.800000000003</v>
      </c>
      <c r="L137" s="71">
        <f t="shared" si="51"/>
        <v>51583.4</v>
      </c>
      <c r="M137" s="72">
        <f t="shared" si="52"/>
        <v>785481.02500000002</v>
      </c>
      <c r="N137" s="71">
        <v>77369.2</v>
      </c>
      <c r="O137" s="71">
        <f t="shared" si="53"/>
        <v>862850.22499999998</v>
      </c>
    </row>
    <row r="138" spans="1:15" ht="14.25" hidden="1" customHeight="1" x14ac:dyDescent="0.2">
      <c r="A138" s="68" t="s">
        <v>143</v>
      </c>
      <c r="B138" s="73">
        <v>10325.5</v>
      </c>
      <c r="C138" s="70">
        <v>8334.1</v>
      </c>
      <c r="D138" s="71">
        <v>2815.9</v>
      </c>
      <c r="E138" s="70">
        <v>495423.91666666669</v>
      </c>
      <c r="F138" s="71">
        <f t="shared" si="49"/>
        <v>516899.41666666669</v>
      </c>
      <c r="G138" s="70">
        <v>26375.299999999996</v>
      </c>
      <c r="H138" s="71">
        <v>183755.7</v>
      </c>
      <c r="I138" s="72">
        <f t="shared" si="50"/>
        <v>210131</v>
      </c>
      <c r="J138" s="71">
        <v>20877.699999999997</v>
      </c>
      <c r="K138" s="72">
        <v>32375.999999999996</v>
      </c>
      <c r="L138" s="71">
        <f t="shared" si="51"/>
        <v>53253.7</v>
      </c>
      <c r="M138" s="72">
        <f t="shared" si="52"/>
        <v>780284.1166666667</v>
      </c>
      <c r="N138" s="71">
        <v>72657.700000000012</v>
      </c>
      <c r="O138" s="71">
        <f t="shared" si="53"/>
        <v>852941.81666666665</v>
      </c>
    </row>
    <row r="139" spans="1:15" ht="14.25" hidden="1" customHeight="1" x14ac:dyDescent="0.2">
      <c r="A139" s="68" t="s">
        <v>144</v>
      </c>
      <c r="B139" s="73">
        <v>31152.799999999996</v>
      </c>
      <c r="C139" s="70">
        <v>7732.5</v>
      </c>
      <c r="D139" s="71">
        <v>2608.4</v>
      </c>
      <c r="E139" s="70">
        <v>474985.30833333341</v>
      </c>
      <c r="F139" s="71">
        <f t="shared" si="49"/>
        <v>516479.00833333342</v>
      </c>
      <c r="G139" s="70">
        <v>28276.3</v>
      </c>
      <c r="H139" s="71">
        <v>179282.19999999998</v>
      </c>
      <c r="I139" s="72">
        <f t="shared" si="50"/>
        <v>207558.49999999997</v>
      </c>
      <c r="J139" s="71">
        <v>19805.399999999998</v>
      </c>
      <c r="K139" s="72">
        <v>34175.5</v>
      </c>
      <c r="L139" s="71">
        <f t="shared" si="51"/>
        <v>53980.899999999994</v>
      </c>
      <c r="M139" s="72">
        <f t="shared" si="52"/>
        <v>778018.40833333344</v>
      </c>
      <c r="N139" s="71">
        <v>72528.900000000009</v>
      </c>
      <c r="O139" s="71">
        <f t="shared" si="53"/>
        <v>850547.30833333347</v>
      </c>
    </row>
    <row r="140" spans="1:15" ht="14.25" hidden="1" customHeight="1" x14ac:dyDescent="0.2">
      <c r="A140" s="68" t="s">
        <v>147</v>
      </c>
      <c r="B140" s="73">
        <v>27883.9</v>
      </c>
      <c r="C140" s="70">
        <v>6959.0999999999995</v>
      </c>
      <c r="D140" s="71">
        <v>3893.5</v>
      </c>
      <c r="E140" s="70">
        <v>469767.30000000005</v>
      </c>
      <c r="F140" s="71">
        <f t="shared" si="49"/>
        <v>508503.80000000005</v>
      </c>
      <c r="G140" s="70">
        <v>27499.200000000004</v>
      </c>
      <c r="H140" s="71">
        <v>182002.60000000003</v>
      </c>
      <c r="I140" s="72">
        <f t="shared" si="50"/>
        <v>209501.80000000005</v>
      </c>
      <c r="J140" s="71">
        <v>19923.2</v>
      </c>
      <c r="K140" s="72">
        <v>35392.1</v>
      </c>
      <c r="L140" s="71">
        <f t="shared" si="51"/>
        <v>55315.3</v>
      </c>
      <c r="M140" s="72">
        <f t="shared" si="52"/>
        <v>773320.90000000014</v>
      </c>
      <c r="N140" s="71">
        <v>86828.200000000012</v>
      </c>
      <c r="O140" s="71">
        <f t="shared" si="53"/>
        <v>860149.10000000009</v>
      </c>
    </row>
    <row r="141" spans="1:15" ht="14.25" hidden="1" customHeight="1" x14ac:dyDescent="0.2">
      <c r="A141" s="68" t="s">
        <v>131</v>
      </c>
      <c r="B141" s="73">
        <v>24652.7</v>
      </c>
      <c r="C141" s="70">
        <v>4917.4000000000005</v>
      </c>
      <c r="D141" s="71">
        <v>2491.5</v>
      </c>
      <c r="E141" s="70">
        <v>480218.95833333331</v>
      </c>
      <c r="F141" s="71">
        <f t="shared" si="49"/>
        <v>512280.55833333329</v>
      </c>
      <c r="G141" s="70">
        <v>27565</v>
      </c>
      <c r="H141" s="71">
        <v>184059.59999999998</v>
      </c>
      <c r="I141" s="72">
        <f t="shared" si="50"/>
        <v>211624.59999999998</v>
      </c>
      <c r="J141" s="71">
        <v>19961</v>
      </c>
      <c r="K141" s="72">
        <v>34997.200000000004</v>
      </c>
      <c r="L141" s="71">
        <f t="shared" si="51"/>
        <v>54958.200000000004</v>
      </c>
      <c r="M141" s="72">
        <f t="shared" si="52"/>
        <v>778863.35833333316</v>
      </c>
      <c r="N141" s="71">
        <v>81923.3</v>
      </c>
      <c r="O141" s="71">
        <f t="shared" si="53"/>
        <v>860786.65833333321</v>
      </c>
    </row>
    <row r="142" spans="1:15" ht="14.25" hidden="1" customHeight="1" x14ac:dyDescent="0.2">
      <c r="A142" s="68" t="s">
        <v>151</v>
      </c>
      <c r="B142" s="73">
        <v>27441.5</v>
      </c>
      <c r="C142" s="70">
        <v>4616</v>
      </c>
      <c r="D142" s="71">
        <v>2547.5</v>
      </c>
      <c r="E142" s="70">
        <v>484825.91666666663</v>
      </c>
      <c r="F142" s="71">
        <f t="shared" ref="F142" si="54">SUM(B142:E142)</f>
        <v>519430.91666666663</v>
      </c>
      <c r="G142" s="70">
        <v>27067.700000000004</v>
      </c>
      <c r="H142" s="71">
        <v>179935</v>
      </c>
      <c r="I142" s="72">
        <f t="shared" ref="I142" si="55">SUM(G142:H142)</f>
        <v>207002.7</v>
      </c>
      <c r="J142" s="71">
        <v>20374.400000000001</v>
      </c>
      <c r="K142" s="72">
        <v>34584.1</v>
      </c>
      <c r="L142" s="71">
        <f t="shared" ref="L142" si="56">SUM(J142:K142)</f>
        <v>54958.5</v>
      </c>
      <c r="M142" s="72">
        <f t="shared" ref="M142" si="57">SUM(F142,I142,L142)</f>
        <v>781392.1166666667</v>
      </c>
      <c r="N142" s="71">
        <v>91046.700000000012</v>
      </c>
      <c r="O142" s="71">
        <f t="shared" ref="O142" si="58">SUM(M142:N142)</f>
        <v>872438.81666666665</v>
      </c>
    </row>
    <row r="143" spans="1:15" ht="14.25" hidden="1" customHeight="1" x14ac:dyDescent="0.2">
      <c r="A143" s="68" t="s">
        <v>135</v>
      </c>
      <c r="B143" s="73">
        <v>29163.899999999998</v>
      </c>
      <c r="C143" s="70">
        <v>3429.7000000000003</v>
      </c>
      <c r="D143" s="71">
        <v>2473.4</v>
      </c>
      <c r="E143" s="70">
        <v>488310.97499999998</v>
      </c>
      <c r="F143" s="71">
        <f t="shared" ref="F143" si="59">SUM(B143:E143)</f>
        <v>523377.97499999998</v>
      </c>
      <c r="G143" s="70">
        <v>27124.3</v>
      </c>
      <c r="H143" s="71">
        <v>176360.3</v>
      </c>
      <c r="I143" s="72">
        <f t="shared" ref="I143" si="60">SUM(G143:H143)</f>
        <v>203484.59999999998</v>
      </c>
      <c r="J143" s="71">
        <v>20450.199999999997</v>
      </c>
      <c r="K143" s="72">
        <v>33467.5</v>
      </c>
      <c r="L143" s="71">
        <f t="shared" ref="L143" si="61">SUM(J143:K143)</f>
        <v>53917.7</v>
      </c>
      <c r="M143" s="72">
        <f t="shared" ref="M143" si="62">SUM(F143,I143,L143)</f>
        <v>780780.27499999991</v>
      </c>
      <c r="N143" s="71">
        <v>87233.2</v>
      </c>
      <c r="O143" s="71">
        <f t="shared" ref="O143" si="63">SUM(M143:N143)</f>
        <v>868013.47499999986</v>
      </c>
    </row>
    <row r="144" spans="1:15" ht="14.25" hidden="1" customHeight="1" x14ac:dyDescent="0.2">
      <c r="A144" s="87" t="s">
        <v>152</v>
      </c>
      <c r="B144" s="73">
        <v>29706.799999999996</v>
      </c>
      <c r="C144" s="70">
        <v>3442.8</v>
      </c>
      <c r="D144" s="71">
        <v>2313.6</v>
      </c>
      <c r="E144" s="70">
        <v>488230.83333333331</v>
      </c>
      <c r="F144" s="71">
        <f t="shared" ref="F144" si="64">SUM(B144:E144)</f>
        <v>523694.03333333333</v>
      </c>
      <c r="G144" s="70">
        <v>26811</v>
      </c>
      <c r="H144" s="71">
        <v>174259.9</v>
      </c>
      <c r="I144" s="72">
        <f t="shared" ref="I144" si="65">SUM(G144:H144)</f>
        <v>201070.9</v>
      </c>
      <c r="J144" s="71">
        <v>20539.800000000003</v>
      </c>
      <c r="K144" s="72">
        <v>36459.4</v>
      </c>
      <c r="L144" s="71">
        <f t="shared" ref="L144" si="66">SUM(J144:K144)</f>
        <v>56999.200000000004</v>
      </c>
      <c r="M144" s="72">
        <f t="shared" ref="M144" si="67">SUM(F144,I144,L144)</f>
        <v>781764.1333333333</v>
      </c>
      <c r="N144" s="71">
        <v>82881.7</v>
      </c>
      <c r="O144" s="71">
        <f t="shared" ref="O144" si="68">SUM(M144:N144)</f>
        <v>864645.83333333326</v>
      </c>
    </row>
    <row r="145" spans="1:15" ht="14.25" hidden="1" customHeight="1" x14ac:dyDescent="0.2">
      <c r="A145" s="87" t="s">
        <v>153</v>
      </c>
      <c r="B145" s="73">
        <v>29348.1</v>
      </c>
      <c r="C145" s="70">
        <v>6125.6</v>
      </c>
      <c r="D145" s="71">
        <v>2862.7</v>
      </c>
      <c r="E145" s="70">
        <v>485038.19166666665</v>
      </c>
      <c r="F145" s="71">
        <f t="shared" ref="F145" si="69">SUM(B145:E145)</f>
        <v>523374.59166666667</v>
      </c>
      <c r="G145" s="70">
        <v>27127.4</v>
      </c>
      <c r="H145" s="71">
        <v>178115.80000000002</v>
      </c>
      <c r="I145" s="72">
        <f t="shared" ref="I145" si="70">SUM(G145:H145)</f>
        <v>205243.2</v>
      </c>
      <c r="J145" s="71">
        <v>21800.5</v>
      </c>
      <c r="K145" s="72">
        <v>37840</v>
      </c>
      <c r="L145" s="71">
        <f t="shared" ref="L145" si="71">SUM(J145:K145)</f>
        <v>59640.5</v>
      </c>
      <c r="M145" s="72">
        <f t="shared" ref="M145" si="72">SUM(F145,I145,L145)</f>
        <v>788258.29166666674</v>
      </c>
      <c r="N145" s="71">
        <v>82500.5</v>
      </c>
      <c r="O145" s="71">
        <f t="shared" ref="O145" si="73">SUM(M145:N145)</f>
        <v>870758.79166666674</v>
      </c>
    </row>
    <row r="146" spans="1:15" ht="14.25" hidden="1" customHeight="1" x14ac:dyDescent="0.2">
      <c r="A146" s="87" t="s">
        <v>154</v>
      </c>
      <c r="B146" s="73">
        <v>29476.400000000001</v>
      </c>
      <c r="C146" s="70">
        <v>8897.7999999999993</v>
      </c>
      <c r="D146" s="71">
        <v>2762.2</v>
      </c>
      <c r="E146" s="70">
        <v>499249.24999999994</v>
      </c>
      <c r="F146" s="71">
        <f t="shared" ref="F146" si="74">SUM(B146:E146)</f>
        <v>540385.64999999991</v>
      </c>
      <c r="G146" s="70">
        <v>27046.1</v>
      </c>
      <c r="H146" s="71">
        <v>177298.6</v>
      </c>
      <c r="I146" s="72">
        <f t="shared" ref="I146" si="75">SUM(G146:H146)</f>
        <v>204344.7</v>
      </c>
      <c r="J146" s="71">
        <v>24684.999999999996</v>
      </c>
      <c r="K146" s="72">
        <v>43095.199999999997</v>
      </c>
      <c r="L146" s="71">
        <f t="shared" ref="L146" si="76">SUM(J146:K146)</f>
        <v>67780.2</v>
      </c>
      <c r="M146" s="72">
        <f t="shared" ref="M146" si="77">SUM(F146,I146,L146)</f>
        <v>812510.54999999981</v>
      </c>
      <c r="N146" s="71">
        <v>84208.6</v>
      </c>
      <c r="O146" s="71">
        <f t="shared" ref="O146" si="78">SUM(M146:N146)</f>
        <v>896719.14999999979</v>
      </c>
    </row>
    <row r="147" spans="1:15" ht="14.25" hidden="1" customHeight="1" x14ac:dyDescent="0.2">
      <c r="A147" s="87" t="s">
        <v>157</v>
      </c>
      <c r="B147" s="73">
        <v>11392</v>
      </c>
      <c r="C147" s="70">
        <v>17144.100000000002</v>
      </c>
      <c r="D147" s="71">
        <v>2940.2</v>
      </c>
      <c r="E147" s="70">
        <v>487354.54166666663</v>
      </c>
      <c r="F147" s="71">
        <f t="shared" ref="F147" si="79">SUM(B147:E147)</f>
        <v>518830.84166666662</v>
      </c>
      <c r="G147" s="70">
        <v>27127.200000000001</v>
      </c>
      <c r="H147" s="71">
        <v>195093.7</v>
      </c>
      <c r="I147" s="72">
        <f t="shared" ref="I147" si="80">SUM(G147:H147)</f>
        <v>222220.90000000002</v>
      </c>
      <c r="J147" s="71">
        <v>21335.9</v>
      </c>
      <c r="K147" s="72">
        <v>62848.7</v>
      </c>
      <c r="L147" s="71">
        <f t="shared" ref="L147" si="81">SUM(J147:K147)</f>
        <v>84184.6</v>
      </c>
      <c r="M147" s="72">
        <f t="shared" ref="M147" si="82">SUM(F147,I147,L147)</f>
        <v>825236.34166666667</v>
      </c>
      <c r="N147" s="71">
        <v>63391.5</v>
      </c>
      <c r="O147" s="71">
        <f t="shared" ref="O147" si="83">SUM(M147:N147)</f>
        <v>888627.84166666667</v>
      </c>
    </row>
    <row r="148" spans="1:15" ht="14.25" hidden="1" customHeight="1" x14ac:dyDescent="0.2">
      <c r="A148" s="87" t="s">
        <v>156</v>
      </c>
      <c r="B148" s="73">
        <v>11215.3</v>
      </c>
      <c r="C148" s="70">
        <v>14401.300000000001</v>
      </c>
      <c r="D148" s="71">
        <v>3251.5</v>
      </c>
      <c r="E148" s="70">
        <v>516602.57777777768</v>
      </c>
      <c r="F148" s="71">
        <f t="shared" ref="F148" si="84">SUM(B148:E148)</f>
        <v>545470.67777777766</v>
      </c>
      <c r="G148" s="70">
        <v>28076.6</v>
      </c>
      <c r="H148" s="71">
        <v>182298.2</v>
      </c>
      <c r="I148" s="72">
        <f t="shared" ref="I148" si="85">SUM(G148:H148)</f>
        <v>210374.80000000002</v>
      </c>
      <c r="J148" s="71">
        <v>21664.199999999997</v>
      </c>
      <c r="K148" s="72">
        <v>64787.700000000004</v>
      </c>
      <c r="L148" s="71">
        <f t="shared" ref="L148" si="86">SUM(J148:K148)</f>
        <v>86451.9</v>
      </c>
      <c r="M148" s="72">
        <f t="shared" ref="M148" si="87">SUM(F148,I148,L148)</f>
        <v>842297.37777777773</v>
      </c>
      <c r="N148" s="71">
        <v>103931.1</v>
      </c>
      <c r="O148" s="71">
        <f t="shared" ref="O148" si="88">SUM(M148:N148)</f>
        <v>946228.47777777771</v>
      </c>
    </row>
    <row r="149" spans="1:15" ht="14.25" hidden="1" customHeight="1" x14ac:dyDescent="0.2">
      <c r="A149" s="41" t="s">
        <v>121</v>
      </c>
      <c r="B149" s="73">
        <v>12049</v>
      </c>
      <c r="C149" s="70">
        <v>9326.7999999999993</v>
      </c>
      <c r="D149" s="71">
        <v>2205</v>
      </c>
      <c r="E149" s="70">
        <v>515680.93611111102</v>
      </c>
      <c r="F149" s="71">
        <f t="shared" ref="F149" si="89">SUM(B149:E149)</f>
        <v>539261.73611111101</v>
      </c>
      <c r="G149" s="70">
        <v>28163.9</v>
      </c>
      <c r="H149" s="71">
        <v>177514</v>
      </c>
      <c r="I149" s="72">
        <f t="shared" ref="I149" si="90">SUM(G149:H149)</f>
        <v>205677.9</v>
      </c>
      <c r="J149" s="71">
        <v>22031.600000000002</v>
      </c>
      <c r="K149" s="72">
        <v>69409.600000000006</v>
      </c>
      <c r="L149" s="71">
        <f t="shared" ref="L149" si="91">SUM(J149:K149)</f>
        <v>91441.200000000012</v>
      </c>
      <c r="M149" s="72">
        <f t="shared" ref="M149" si="92">SUM(F149,I149,L149)</f>
        <v>836380.8361111111</v>
      </c>
      <c r="N149" s="71">
        <v>83066</v>
      </c>
      <c r="O149" s="71">
        <f t="shared" ref="O149" si="93">SUM(M149:N149)</f>
        <v>919446.8361111111</v>
      </c>
    </row>
    <row r="150" spans="1:15" ht="14.25" hidden="1" customHeight="1" x14ac:dyDescent="0.2">
      <c r="A150" s="87" t="s">
        <v>158</v>
      </c>
      <c r="B150" s="73">
        <v>13123.3</v>
      </c>
      <c r="C150" s="70">
        <v>5299.8</v>
      </c>
      <c r="D150" s="71">
        <v>3600.4</v>
      </c>
      <c r="E150" s="70">
        <v>517065.54259259254</v>
      </c>
      <c r="F150" s="71">
        <f t="shared" ref="F150" si="94">SUM(B150:E150)</f>
        <v>539089.04259259254</v>
      </c>
      <c r="G150" s="70">
        <v>20182.400000000001</v>
      </c>
      <c r="H150" s="71">
        <v>177154.6</v>
      </c>
      <c r="I150" s="72">
        <f t="shared" ref="I150" si="95">SUM(G150:H150)</f>
        <v>197337</v>
      </c>
      <c r="J150" s="71">
        <v>32212.300000000003</v>
      </c>
      <c r="K150" s="72">
        <v>71879.199999999997</v>
      </c>
      <c r="L150" s="71">
        <f t="shared" ref="L150" si="96">SUM(J150:K150)</f>
        <v>104091.5</v>
      </c>
      <c r="M150" s="72">
        <f t="shared" ref="M150" si="97">SUM(F150,I150,L150)</f>
        <v>840517.54259259254</v>
      </c>
      <c r="N150" s="71">
        <v>87831.2</v>
      </c>
      <c r="O150" s="71">
        <f t="shared" ref="O150" si="98">SUM(M150:N150)</f>
        <v>928348.74259259249</v>
      </c>
    </row>
    <row r="151" spans="1:15" ht="14.25" hidden="1" customHeight="1" x14ac:dyDescent="0.2">
      <c r="A151" s="87" t="s">
        <v>159</v>
      </c>
      <c r="B151" s="73">
        <v>13482.5</v>
      </c>
      <c r="C151" s="70">
        <v>2124.3999999999996</v>
      </c>
      <c r="D151" s="71">
        <v>5206.4000000000005</v>
      </c>
      <c r="E151" s="70">
        <v>514358.3145061729</v>
      </c>
      <c r="F151" s="71">
        <f t="shared" ref="F151" si="99">SUM(B151:E151)</f>
        <v>535171.61450617295</v>
      </c>
      <c r="G151" s="70">
        <v>20347.8</v>
      </c>
      <c r="H151" s="71">
        <v>185413.40000000002</v>
      </c>
      <c r="I151" s="72">
        <f t="shared" ref="I151" si="100">SUM(G151:H151)</f>
        <v>205761.2</v>
      </c>
      <c r="J151" s="71">
        <v>32884.699999999997</v>
      </c>
      <c r="K151" s="72">
        <v>75042.599999999991</v>
      </c>
      <c r="L151" s="71">
        <f t="shared" ref="L151" si="101">SUM(J151:K151)</f>
        <v>107927.29999999999</v>
      </c>
      <c r="M151" s="72">
        <f t="shared" ref="M151" si="102">SUM(F151,I151,L151)</f>
        <v>848860.11450617295</v>
      </c>
      <c r="N151" s="71">
        <v>100417.2</v>
      </c>
      <c r="O151" s="71">
        <f t="shared" ref="O151" si="103">SUM(M151:N151)</f>
        <v>949277.3145061729</v>
      </c>
    </row>
    <row r="152" spans="1:15" ht="14.25" hidden="1" customHeight="1" x14ac:dyDescent="0.2">
      <c r="A152" s="87" t="s">
        <v>160</v>
      </c>
      <c r="B152" s="73">
        <v>14479.800000000001</v>
      </c>
      <c r="C152" s="70">
        <v>1179.5999999999999</v>
      </c>
      <c r="D152" s="71">
        <v>5745.1</v>
      </c>
      <c r="E152" s="70">
        <v>524635.89999999991</v>
      </c>
      <c r="F152" s="71">
        <f t="shared" ref="F152" si="104">SUM(B152:E152)</f>
        <v>546040.39999999991</v>
      </c>
      <c r="G152" s="70">
        <v>20459.5</v>
      </c>
      <c r="H152" s="71">
        <v>192646.5</v>
      </c>
      <c r="I152" s="72">
        <f t="shared" ref="I152" si="105">SUM(G152:H152)</f>
        <v>213106</v>
      </c>
      <c r="J152" s="71">
        <v>32849.9</v>
      </c>
      <c r="K152" s="72">
        <v>71698.200000000012</v>
      </c>
      <c r="L152" s="71">
        <f t="shared" ref="L152" si="106">SUM(J152:K152)</f>
        <v>104548.1</v>
      </c>
      <c r="M152" s="72">
        <f t="shared" ref="M152" si="107">SUM(F152,I152,L152)</f>
        <v>863694.49999999988</v>
      </c>
      <c r="N152" s="71">
        <v>90359.4</v>
      </c>
      <c r="O152" s="71">
        <f t="shared" ref="O152" si="108">SUM(M152:N152)</f>
        <v>954053.89999999991</v>
      </c>
    </row>
    <row r="153" spans="1:15" ht="14.25" hidden="1" customHeight="1" x14ac:dyDescent="0.2">
      <c r="A153" s="68" t="s">
        <v>134</v>
      </c>
      <c r="B153" s="73">
        <v>14978.7</v>
      </c>
      <c r="C153" s="70">
        <v>805</v>
      </c>
      <c r="D153" s="71">
        <v>3290.4</v>
      </c>
      <c r="E153" s="70">
        <v>517947.54999999993</v>
      </c>
      <c r="F153" s="71">
        <f t="shared" ref="F153" si="109">SUM(B153:E153)</f>
        <v>537021.64999999991</v>
      </c>
      <c r="G153" s="70">
        <v>20324.600000000002</v>
      </c>
      <c r="H153" s="71">
        <v>193755.59999999998</v>
      </c>
      <c r="I153" s="72">
        <f t="shared" ref="I153" si="110">SUM(G153:H153)</f>
        <v>214080.19999999998</v>
      </c>
      <c r="J153" s="71">
        <v>33109.9</v>
      </c>
      <c r="K153" s="72">
        <v>69865.400000000009</v>
      </c>
      <c r="L153" s="71">
        <f t="shared" ref="L153" si="111">SUM(J153:K153)</f>
        <v>102975.30000000002</v>
      </c>
      <c r="M153" s="72">
        <f t="shared" ref="M153" si="112">SUM(F153,I153,L153)</f>
        <v>854077.14999999991</v>
      </c>
      <c r="N153" s="71">
        <v>82322.7</v>
      </c>
      <c r="O153" s="71">
        <f t="shared" ref="O153" si="113">SUM(M153:N153)</f>
        <v>936399.84999999986</v>
      </c>
    </row>
    <row r="154" spans="1:15" ht="14.25" hidden="1" customHeight="1" x14ac:dyDescent="0.2">
      <c r="A154" s="87" t="s">
        <v>165</v>
      </c>
      <c r="B154" s="73">
        <v>16868.7</v>
      </c>
      <c r="C154" s="70">
        <v>802.4</v>
      </c>
      <c r="D154" s="71">
        <v>2478.1</v>
      </c>
      <c r="E154" s="70">
        <v>513720.4</v>
      </c>
      <c r="F154" s="71">
        <f t="shared" ref="F154" si="114">SUM(B154:E154)</f>
        <v>533869.6</v>
      </c>
      <c r="G154" s="70">
        <v>19904.3</v>
      </c>
      <c r="H154" s="71">
        <v>191955.90000000002</v>
      </c>
      <c r="I154" s="72">
        <f t="shared" ref="I154" si="115">SUM(G154:H154)</f>
        <v>211860.2</v>
      </c>
      <c r="J154" s="71">
        <v>34558</v>
      </c>
      <c r="K154" s="72">
        <v>65448.1</v>
      </c>
      <c r="L154" s="71">
        <f t="shared" ref="L154" si="116">SUM(J154:K154)</f>
        <v>100006.1</v>
      </c>
      <c r="M154" s="72">
        <f t="shared" ref="M154" si="117">SUM(F154,I154,L154)</f>
        <v>845735.9</v>
      </c>
      <c r="N154" s="71">
        <v>75041.899999999994</v>
      </c>
      <c r="O154" s="71">
        <f t="shared" ref="O154" si="118">SUM(M154:N154)</f>
        <v>920777.8</v>
      </c>
    </row>
    <row r="155" spans="1:15" ht="14.25" customHeight="1" x14ac:dyDescent="0.2">
      <c r="A155" s="87" t="s">
        <v>123</v>
      </c>
      <c r="B155" s="73">
        <v>17593.900000000001</v>
      </c>
      <c r="C155" s="70">
        <v>948</v>
      </c>
      <c r="D155" s="71">
        <v>2852.2</v>
      </c>
      <c r="E155" s="70">
        <v>518073.05</v>
      </c>
      <c r="F155" s="71">
        <f t="shared" ref="F155" si="119">SUM(B155:E155)</f>
        <v>539467.15</v>
      </c>
      <c r="G155" s="70">
        <v>19733.3</v>
      </c>
      <c r="H155" s="71">
        <v>198106</v>
      </c>
      <c r="I155" s="72">
        <f t="shared" ref="I155" si="120">SUM(G155:H155)</f>
        <v>217839.3</v>
      </c>
      <c r="J155" s="71">
        <v>34738.799999999996</v>
      </c>
      <c r="K155" s="72">
        <v>64074.9</v>
      </c>
      <c r="L155" s="71">
        <f t="shared" ref="L155" si="121">SUM(J155:K155)</f>
        <v>98813.7</v>
      </c>
      <c r="M155" s="72">
        <f t="shared" ref="M155" si="122">SUM(F155,I155,L155)</f>
        <v>856120.14999999991</v>
      </c>
      <c r="N155" s="71">
        <v>78483.100000000006</v>
      </c>
      <c r="O155" s="71">
        <f t="shared" ref="O155" si="123">SUM(M155:N155)</f>
        <v>934603.24999999988</v>
      </c>
    </row>
    <row r="156" spans="1:15" ht="14.25" customHeight="1" x14ac:dyDescent="0.2">
      <c r="A156" s="41" t="s">
        <v>125</v>
      </c>
      <c r="B156" s="73">
        <v>19446.199999999997</v>
      </c>
      <c r="C156" s="70">
        <v>6028.7</v>
      </c>
      <c r="D156" s="71">
        <v>2742.9</v>
      </c>
      <c r="E156" s="70">
        <v>522834.1</v>
      </c>
      <c r="F156" s="71">
        <f t="shared" ref="F156" si="124">SUM(B156:E156)</f>
        <v>551051.9</v>
      </c>
      <c r="G156" s="70">
        <v>19426.899999999998</v>
      </c>
      <c r="H156" s="71">
        <v>203114.7</v>
      </c>
      <c r="I156" s="72">
        <f t="shared" ref="I156" si="125">SUM(G156:H156)</f>
        <v>222541.6</v>
      </c>
      <c r="J156" s="71">
        <v>35368.199999999997</v>
      </c>
      <c r="K156" s="72">
        <v>65598.099999999991</v>
      </c>
      <c r="L156" s="71">
        <f t="shared" ref="L156" si="126">SUM(J156:K156)</f>
        <v>100966.29999999999</v>
      </c>
      <c r="M156" s="72">
        <f t="shared" ref="M156" si="127">SUM(F156,I156,L156)</f>
        <v>874559.8</v>
      </c>
      <c r="N156" s="71">
        <v>63454.5</v>
      </c>
      <c r="O156" s="71">
        <f t="shared" ref="O156" si="128">SUM(M156:N156)</f>
        <v>938014.3</v>
      </c>
    </row>
    <row r="157" spans="1:15" ht="14.25" customHeight="1" x14ac:dyDescent="0.2">
      <c r="A157" s="41" t="s">
        <v>126</v>
      </c>
      <c r="B157" s="73">
        <v>18267</v>
      </c>
      <c r="C157" s="70">
        <v>12004.200000000003</v>
      </c>
      <c r="D157" s="71">
        <v>4722.1000000000004</v>
      </c>
      <c r="E157" s="70">
        <v>517728.75000000006</v>
      </c>
      <c r="F157" s="71">
        <f t="shared" ref="F157" si="129">SUM(B157:E157)</f>
        <v>552722.05000000005</v>
      </c>
      <c r="G157" s="70">
        <v>19287.300000000003</v>
      </c>
      <c r="H157" s="71">
        <v>204358.89999999997</v>
      </c>
      <c r="I157" s="72">
        <f t="shared" ref="I157" si="130">SUM(G157:H157)</f>
        <v>223646.19999999995</v>
      </c>
      <c r="J157" s="71">
        <v>35226.9</v>
      </c>
      <c r="K157" s="72">
        <v>68235.899999999994</v>
      </c>
      <c r="L157" s="71">
        <f t="shared" ref="L157" si="131">SUM(J157:K157)</f>
        <v>103462.79999999999</v>
      </c>
      <c r="M157" s="72">
        <f t="shared" ref="M157" si="132">SUM(F157,I157,L157)</f>
        <v>879831.05</v>
      </c>
      <c r="N157" s="71">
        <v>58533.2</v>
      </c>
      <c r="O157" s="71">
        <f t="shared" ref="O157" si="133">SUM(M157:N157)</f>
        <v>938364.25</v>
      </c>
    </row>
    <row r="158" spans="1:15" ht="14.25" customHeight="1" x14ac:dyDescent="0.2">
      <c r="A158" s="41" t="s">
        <v>120</v>
      </c>
      <c r="B158" s="73">
        <v>17841.100000000002</v>
      </c>
      <c r="C158" s="70">
        <v>16301.600000000002</v>
      </c>
      <c r="D158" s="71">
        <v>5054.2000000000007</v>
      </c>
      <c r="E158" s="70">
        <v>522406.09999999992</v>
      </c>
      <c r="F158" s="71">
        <f t="shared" ref="F158" si="134">SUM(B158:E158)</f>
        <v>561602.99999999988</v>
      </c>
      <c r="G158" s="70">
        <v>18397.8</v>
      </c>
      <c r="H158" s="71">
        <v>194241.8</v>
      </c>
      <c r="I158" s="72">
        <f t="shared" ref="I158" si="135">SUM(G158:H158)</f>
        <v>212639.59999999998</v>
      </c>
      <c r="J158" s="71">
        <v>35141.1</v>
      </c>
      <c r="K158" s="72">
        <v>69475.3</v>
      </c>
      <c r="L158" s="71">
        <f t="shared" ref="L158" si="136">SUM(J158:K158)</f>
        <v>104616.4</v>
      </c>
      <c r="M158" s="72">
        <f t="shared" ref="M158" si="137">SUM(F158,I158,L158)</f>
        <v>878858.99999999988</v>
      </c>
      <c r="N158" s="71">
        <v>77819</v>
      </c>
      <c r="O158" s="71">
        <f t="shared" ref="O158" si="138">SUM(M158:N158)</f>
        <v>956677.99999999988</v>
      </c>
    </row>
    <row r="159" spans="1:15" ht="14.25" customHeight="1" x14ac:dyDescent="0.2">
      <c r="A159" s="41" t="s">
        <v>127</v>
      </c>
      <c r="B159" s="73">
        <v>17053.900000000001</v>
      </c>
      <c r="C159" s="70">
        <v>19153.599999999999</v>
      </c>
      <c r="D159" s="71">
        <v>4536.4000000000005</v>
      </c>
      <c r="E159" s="70">
        <v>526307.81666666665</v>
      </c>
      <c r="F159" s="71">
        <f t="shared" ref="F159" si="139">SUM(B159:E159)</f>
        <v>567051.71666666667</v>
      </c>
      <c r="G159" s="70">
        <v>18259.100000000002</v>
      </c>
      <c r="H159" s="71">
        <v>191028.40000000002</v>
      </c>
      <c r="I159" s="72">
        <f t="shared" ref="I159" si="140">SUM(G159:H159)</f>
        <v>209287.50000000003</v>
      </c>
      <c r="J159" s="71">
        <v>35104.300000000003</v>
      </c>
      <c r="K159" s="72">
        <v>70702.899999999994</v>
      </c>
      <c r="L159" s="71">
        <f t="shared" ref="L159" si="141">SUM(J159:K159)</f>
        <v>105807.2</v>
      </c>
      <c r="M159" s="72">
        <f t="shared" ref="M159" si="142">SUM(F159,I159,L159)</f>
        <v>882146.41666666663</v>
      </c>
      <c r="N159" s="71">
        <v>86095.9</v>
      </c>
      <c r="O159" s="71">
        <f t="shared" ref="O159" si="143">SUM(M159:N159)</f>
        <v>968242.31666666665</v>
      </c>
    </row>
    <row r="160" spans="1:15" ht="14.25" customHeight="1" x14ac:dyDescent="0.2">
      <c r="A160" s="41" t="s">
        <v>128</v>
      </c>
      <c r="B160" s="73">
        <v>21136.6</v>
      </c>
      <c r="C160" s="70">
        <v>20936.000000000007</v>
      </c>
      <c r="D160" s="71">
        <v>4096.3</v>
      </c>
      <c r="E160" s="70">
        <v>515110.26666666666</v>
      </c>
      <c r="F160" s="71">
        <f t="shared" ref="F160" si="144">SUM(B160:E160)</f>
        <v>561279.16666666663</v>
      </c>
      <c r="G160" s="70">
        <v>18670.7</v>
      </c>
      <c r="H160" s="71">
        <v>197921.2</v>
      </c>
      <c r="I160" s="72">
        <f t="shared" ref="I160" si="145">SUM(G160:H160)</f>
        <v>216591.90000000002</v>
      </c>
      <c r="J160" s="71">
        <v>35379.1</v>
      </c>
      <c r="K160" s="72">
        <v>71407.8</v>
      </c>
      <c r="L160" s="71">
        <f t="shared" ref="L160" si="146">SUM(J160:K160)</f>
        <v>106786.9</v>
      </c>
      <c r="M160" s="72">
        <f t="shared" ref="M160" si="147">SUM(F160,I160,L160)</f>
        <v>884657.96666666667</v>
      </c>
      <c r="N160" s="71">
        <v>72370.899999999994</v>
      </c>
      <c r="O160" s="71">
        <f t="shared" ref="O160" si="148">SUM(M160:N160)</f>
        <v>957028.8666666667</v>
      </c>
    </row>
    <row r="161" spans="1:15" ht="14.25" customHeight="1" x14ac:dyDescent="0.2">
      <c r="A161" s="41" t="s">
        <v>121</v>
      </c>
      <c r="B161" s="73">
        <v>22750.200000000004</v>
      </c>
      <c r="C161" s="70">
        <v>21264.1</v>
      </c>
      <c r="D161" s="71">
        <v>3956.7999999999997</v>
      </c>
      <c r="E161" s="70">
        <v>522810.58333333331</v>
      </c>
      <c r="F161" s="71">
        <f t="shared" ref="F161" si="149">SUM(B161:E161)</f>
        <v>570781.68333333335</v>
      </c>
      <c r="G161" s="70">
        <v>18375.3</v>
      </c>
      <c r="H161" s="71">
        <v>191513.8</v>
      </c>
      <c r="I161" s="72">
        <f t="shared" ref="I161" si="150">SUM(G161:H161)</f>
        <v>209889.09999999998</v>
      </c>
      <c r="J161" s="71">
        <v>35044.700000000004</v>
      </c>
      <c r="K161" s="72">
        <v>71652.899999999994</v>
      </c>
      <c r="L161" s="71">
        <f t="shared" ref="L161" si="151">SUM(J161:K161)</f>
        <v>106697.60000000001</v>
      </c>
      <c r="M161" s="72">
        <f t="shared" ref="M161" si="152">SUM(F161,I161,L161)</f>
        <v>887368.3833333333</v>
      </c>
      <c r="N161" s="71">
        <v>43778.400000000001</v>
      </c>
      <c r="O161" s="71">
        <f t="shared" ref="O161" si="153">SUM(M161:N161)</f>
        <v>931146.78333333333</v>
      </c>
    </row>
    <row r="162" spans="1:15" ht="14.25" customHeight="1" x14ac:dyDescent="0.2">
      <c r="A162" s="41" t="s">
        <v>129</v>
      </c>
      <c r="B162" s="73">
        <v>20561.3</v>
      </c>
      <c r="C162" s="70">
        <v>18146.099999999999</v>
      </c>
      <c r="D162" s="71">
        <v>3975.5</v>
      </c>
      <c r="E162" s="70">
        <v>523887.77777777781</v>
      </c>
      <c r="F162" s="71">
        <f t="shared" ref="F162" si="154">SUM(B162:E162)</f>
        <v>566570.67777777778</v>
      </c>
      <c r="G162" s="70">
        <v>18926.000000000004</v>
      </c>
      <c r="H162" s="71">
        <v>184904.19999999998</v>
      </c>
      <c r="I162" s="72">
        <f t="shared" ref="I162" si="155">SUM(G162:H162)</f>
        <v>203830.19999999998</v>
      </c>
      <c r="J162" s="71">
        <v>37852</v>
      </c>
      <c r="K162" s="72">
        <v>71308.3</v>
      </c>
      <c r="L162" s="71">
        <f t="shared" ref="L162" si="156">SUM(J162:K162)</f>
        <v>109160.3</v>
      </c>
      <c r="M162" s="72">
        <f t="shared" ref="M162" si="157">SUM(F162,I162,L162)</f>
        <v>879561.17777777778</v>
      </c>
      <c r="N162" s="71">
        <v>57922.399999999994</v>
      </c>
      <c r="O162" s="71">
        <f t="shared" ref="O162" si="158">SUM(M162:N162)</f>
        <v>937483.5777777778</v>
      </c>
    </row>
    <row r="163" spans="1:15" ht="14.25" customHeight="1" x14ac:dyDescent="0.2">
      <c r="A163" s="41" t="s">
        <v>130</v>
      </c>
      <c r="B163" s="73">
        <v>164284.09999999998</v>
      </c>
      <c r="C163" s="70">
        <v>9523.2000000000007</v>
      </c>
      <c r="D163" s="71">
        <v>11144.8</v>
      </c>
      <c r="E163" s="70">
        <v>409498.82407407404</v>
      </c>
      <c r="F163" s="71">
        <f t="shared" ref="F163" si="159">SUM(B163:E163)</f>
        <v>594450.92407407402</v>
      </c>
      <c r="G163" s="70">
        <v>18540.3</v>
      </c>
      <c r="H163" s="71">
        <v>162616.5</v>
      </c>
      <c r="I163" s="72">
        <f t="shared" ref="I163" si="160">SUM(G163:H163)</f>
        <v>181156.8</v>
      </c>
      <c r="J163" s="71">
        <v>63262.19999999999</v>
      </c>
      <c r="K163" s="72">
        <v>51573</v>
      </c>
      <c r="L163" s="71">
        <f t="shared" ref="L163" si="161">SUM(J163:K163)</f>
        <v>114835.19999999998</v>
      </c>
      <c r="M163" s="72">
        <f t="shared" ref="M163" si="162">SUM(F163,I163,L163)</f>
        <v>890442.92407407402</v>
      </c>
      <c r="N163" s="71">
        <v>38298.800000000003</v>
      </c>
      <c r="O163" s="71">
        <f t="shared" ref="O163" si="163">SUM(M163:N163)</f>
        <v>928741.72407407407</v>
      </c>
    </row>
    <row r="164" spans="1:15" ht="14.25" customHeight="1" x14ac:dyDescent="0.2">
      <c r="A164" s="41" t="s">
        <v>122</v>
      </c>
      <c r="B164" s="73">
        <v>166493.10000000003</v>
      </c>
      <c r="C164" s="70">
        <v>6807.3</v>
      </c>
      <c r="D164" s="71">
        <v>5745.1</v>
      </c>
      <c r="E164" s="70">
        <v>394108.1</v>
      </c>
      <c r="F164" s="71">
        <f t="shared" ref="F164" si="164">SUM(B164:E164)</f>
        <v>573153.6</v>
      </c>
      <c r="G164" s="70">
        <v>17564.199999999997</v>
      </c>
      <c r="H164" s="71">
        <v>162563.79999999999</v>
      </c>
      <c r="I164" s="72">
        <f t="shared" ref="I164" si="165">SUM(G164:H164)</f>
        <v>180128</v>
      </c>
      <c r="J164" s="71">
        <v>62507.199999999997</v>
      </c>
      <c r="K164" s="72">
        <v>54034.8</v>
      </c>
      <c r="L164" s="71">
        <f t="shared" ref="L164" si="166">SUM(J164:K164)</f>
        <v>116542</v>
      </c>
      <c r="M164" s="72">
        <f t="shared" ref="M164" si="167">SUM(F164,I164,L164)</f>
        <v>869823.6</v>
      </c>
      <c r="N164" s="71">
        <v>84709.4</v>
      </c>
      <c r="O164" s="71">
        <f t="shared" ref="O164" si="168">SUM(M164:N164)</f>
        <v>954533</v>
      </c>
    </row>
    <row r="165" spans="1:15" ht="14.25" customHeight="1" x14ac:dyDescent="0.2">
      <c r="A165" s="41"/>
      <c r="B165" s="91"/>
      <c r="C165" s="88"/>
      <c r="D165" s="89"/>
      <c r="E165" s="88"/>
      <c r="F165" s="89"/>
      <c r="G165" s="88"/>
      <c r="H165" s="89"/>
      <c r="I165" s="90"/>
      <c r="J165" s="89"/>
      <c r="K165" s="90"/>
      <c r="L165" s="89"/>
      <c r="M165" s="90"/>
      <c r="N165" s="89"/>
      <c r="O165" s="89"/>
    </row>
    <row r="166" spans="1:15" ht="14.25" customHeight="1" x14ac:dyDescent="0.2">
      <c r="A166" s="68" t="s">
        <v>149</v>
      </c>
      <c r="B166" s="73">
        <v>178092.9</v>
      </c>
      <c r="C166" s="70">
        <v>5608.2</v>
      </c>
      <c r="D166" s="71">
        <v>5751.2</v>
      </c>
      <c r="E166" s="70">
        <v>398301.75</v>
      </c>
      <c r="F166" s="71">
        <f t="shared" ref="F166" si="169">SUM(B166:E166)</f>
        <v>587754.05000000005</v>
      </c>
      <c r="G166" s="70">
        <v>17668.300000000003</v>
      </c>
      <c r="H166" s="71">
        <v>162720.29999999999</v>
      </c>
      <c r="I166" s="72">
        <f t="shared" ref="I166" si="170">SUM(G166:H166)</f>
        <v>180388.59999999998</v>
      </c>
      <c r="J166" s="71">
        <v>64902.1</v>
      </c>
      <c r="K166" s="72">
        <v>51990.6</v>
      </c>
      <c r="L166" s="71">
        <f t="shared" ref="L166" si="171">SUM(J166:K166)</f>
        <v>116892.7</v>
      </c>
      <c r="M166" s="72">
        <f t="shared" ref="M166" si="172">SUM(F166,I166,L166)</f>
        <v>885035.35</v>
      </c>
      <c r="N166" s="71">
        <v>83258</v>
      </c>
      <c r="O166" s="71">
        <f t="shared" ref="O166" si="173">SUM(M166:N166)</f>
        <v>968293.35</v>
      </c>
    </row>
    <row r="167" spans="1:15" ht="14.25" customHeight="1" x14ac:dyDescent="0.2">
      <c r="A167" s="41" t="s">
        <v>132</v>
      </c>
      <c r="B167" s="73">
        <v>183679.99999999997</v>
      </c>
      <c r="C167" s="70">
        <v>3600.2000000000003</v>
      </c>
      <c r="D167" s="71">
        <v>4880.3999999999996</v>
      </c>
      <c r="E167" s="70">
        <v>400357</v>
      </c>
      <c r="F167" s="71">
        <f t="shared" ref="F167" si="174">SUM(B167:E167)</f>
        <v>592517.6</v>
      </c>
      <c r="G167" s="70">
        <v>17961.600000000002</v>
      </c>
      <c r="H167" s="71">
        <v>159341.5</v>
      </c>
      <c r="I167" s="72">
        <f t="shared" ref="I167" si="175">SUM(G167:H167)</f>
        <v>177303.1</v>
      </c>
      <c r="J167" s="71">
        <v>66562.400000000009</v>
      </c>
      <c r="K167" s="72">
        <v>49910.900000000009</v>
      </c>
      <c r="L167" s="71">
        <f t="shared" ref="L167" si="176">SUM(J167:K167)</f>
        <v>116473.30000000002</v>
      </c>
      <c r="M167" s="72">
        <f t="shared" ref="M167" si="177">SUM(F167,I167,L167)</f>
        <v>886294</v>
      </c>
      <c r="N167" s="71">
        <v>76793.899999999994</v>
      </c>
      <c r="O167" s="71">
        <f t="shared" ref="O167" si="178">SUM(M167:N167)</f>
        <v>963087.9</v>
      </c>
    </row>
    <row r="168" spans="1:15" ht="14.25" customHeight="1" x14ac:dyDescent="0.2">
      <c r="A168" s="41" t="s">
        <v>133</v>
      </c>
      <c r="B168" s="73">
        <v>180925.99999999997</v>
      </c>
      <c r="C168" s="70">
        <v>2709.9</v>
      </c>
      <c r="D168" s="71">
        <v>5282.1</v>
      </c>
      <c r="E168" s="70">
        <v>401228.94999999995</v>
      </c>
      <c r="F168" s="71">
        <f t="shared" ref="F168" si="179">SUM(B168:E168)</f>
        <v>590146.94999999995</v>
      </c>
      <c r="G168" s="70">
        <v>17676.199999999997</v>
      </c>
      <c r="H168" s="71">
        <v>167708</v>
      </c>
      <c r="I168" s="72">
        <f t="shared" ref="I168" si="180">SUM(G168:H168)</f>
        <v>185384.2</v>
      </c>
      <c r="J168" s="71">
        <v>65125.700000000004</v>
      </c>
      <c r="K168" s="72">
        <v>49837.8</v>
      </c>
      <c r="L168" s="71">
        <f t="shared" ref="L168" si="181">SUM(J168:K168)</f>
        <v>114963.5</v>
      </c>
      <c r="M168" s="72">
        <f t="shared" ref="M168" si="182">SUM(F168,I168,L168)</f>
        <v>890494.64999999991</v>
      </c>
      <c r="N168" s="71">
        <v>65419.9</v>
      </c>
      <c r="O168" s="71">
        <f t="shared" ref="O168" si="183">SUM(M168:N168)</f>
        <v>955914.54999999993</v>
      </c>
    </row>
    <row r="169" spans="1:15" ht="14.25" customHeight="1" x14ac:dyDescent="0.2">
      <c r="A169" s="41" t="s">
        <v>125</v>
      </c>
      <c r="B169" s="91">
        <v>181159.00000000003</v>
      </c>
      <c r="C169" s="88">
        <v>5827.7</v>
      </c>
      <c r="D169" s="89">
        <v>2533.8000000000002</v>
      </c>
      <c r="E169" s="88">
        <v>398335.6</v>
      </c>
      <c r="F169" s="89">
        <f t="shared" ref="F169" si="184">SUM(B169:E169)</f>
        <v>587856.1</v>
      </c>
      <c r="G169" s="88">
        <v>17791.599999999999</v>
      </c>
      <c r="H169" s="89">
        <v>169913.60000000001</v>
      </c>
      <c r="I169" s="90">
        <f t="shared" ref="I169" si="185">SUM(G169:H169)</f>
        <v>187705.2</v>
      </c>
      <c r="J169" s="89">
        <v>65827.3</v>
      </c>
      <c r="K169" s="90">
        <v>49700</v>
      </c>
      <c r="L169" s="89">
        <f t="shared" ref="L169" si="186">SUM(J169:K169)</f>
        <v>115527.3</v>
      </c>
      <c r="M169" s="90">
        <f t="shared" ref="M169" si="187">SUM(F169,I169,L169)</f>
        <v>891088.60000000009</v>
      </c>
      <c r="N169" s="89">
        <v>75210.3</v>
      </c>
      <c r="O169" s="89">
        <f t="shared" ref="O169" si="188">SUM(M169:N169)</f>
        <v>966298.90000000014</v>
      </c>
    </row>
    <row r="170" spans="1:15" ht="14.25" customHeight="1" x14ac:dyDescent="0.2">
      <c r="A170" s="41" t="s">
        <v>126</v>
      </c>
      <c r="B170" s="91">
        <v>183580.99999999997</v>
      </c>
      <c r="C170" s="88">
        <v>5867.8</v>
      </c>
      <c r="D170" s="89">
        <v>2196.9</v>
      </c>
      <c r="E170" s="88">
        <v>410446.64999999997</v>
      </c>
      <c r="F170" s="89">
        <f t="shared" ref="F170:F171" si="189">SUM(B170:E170)</f>
        <v>602092.34999999986</v>
      </c>
      <c r="G170" s="88">
        <v>17867.3</v>
      </c>
      <c r="H170" s="89">
        <v>172020.69999999998</v>
      </c>
      <c r="I170" s="90">
        <f t="shared" ref="I170:I171" si="190">SUM(G170:H170)</f>
        <v>189887.99999999997</v>
      </c>
      <c r="J170" s="89">
        <v>62926.999999999993</v>
      </c>
      <c r="K170" s="90">
        <v>52058.599999999991</v>
      </c>
      <c r="L170" s="89">
        <f t="shared" ref="L170:L171" si="191">SUM(J170:K170)</f>
        <v>114985.59999999998</v>
      </c>
      <c r="M170" s="90">
        <f t="shared" ref="M170:M171" si="192">SUM(F170,I170,L170)</f>
        <v>906965.94999999984</v>
      </c>
      <c r="N170" s="89">
        <v>77045.100000000006</v>
      </c>
      <c r="O170" s="89">
        <f t="shared" ref="O170:O171" si="193">SUM(M170:N170)</f>
        <v>984011.04999999981</v>
      </c>
    </row>
    <row r="171" spans="1:15" ht="14.25" customHeight="1" x14ac:dyDescent="0.2">
      <c r="A171" s="41" t="s">
        <v>120</v>
      </c>
      <c r="B171" s="91">
        <v>188769.1</v>
      </c>
      <c r="C171" s="91">
        <v>1715.2</v>
      </c>
      <c r="D171" s="91">
        <v>5600.2</v>
      </c>
      <c r="E171" s="91">
        <v>428977.6</v>
      </c>
      <c r="F171" s="91">
        <f t="shared" si="189"/>
        <v>625062.1</v>
      </c>
      <c r="G171" s="91">
        <v>18509.699999999997</v>
      </c>
      <c r="H171" s="91">
        <v>166010.90000000002</v>
      </c>
      <c r="I171" s="91">
        <f t="shared" si="190"/>
        <v>184520.60000000003</v>
      </c>
      <c r="J171" s="91">
        <v>64799.400000000009</v>
      </c>
      <c r="K171" s="91">
        <v>49591.599999999991</v>
      </c>
      <c r="L171" s="91">
        <f t="shared" si="191"/>
        <v>114391</v>
      </c>
      <c r="M171" s="91">
        <f t="shared" si="192"/>
        <v>923973.7</v>
      </c>
      <c r="N171" s="91">
        <v>109937.60000000001</v>
      </c>
      <c r="O171" s="91">
        <f t="shared" si="193"/>
        <v>1033911.2999999999</v>
      </c>
    </row>
    <row r="172" spans="1:15" ht="14.25" customHeight="1" x14ac:dyDescent="0.2">
      <c r="A172" s="41" t="s">
        <v>127</v>
      </c>
      <c r="B172" s="91">
        <v>189199.4</v>
      </c>
      <c r="C172" s="91">
        <v>4680</v>
      </c>
      <c r="D172" s="91">
        <v>5474.5999999999995</v>
      </c>
      <c r="E172" s="91">
        <v>427586.3</v>
      </c>
      <c r="F172" s="91">
        <f t="shared" ref="F172:F177" si="194">SUM(B172:E172)</f>
        <v>626940.30000000005</v>
      </c>
      <c r="G172" s="91">
        <v>18821.5</v>
      </c>
      <c r="H172" s="91">
        <v>163110.59999999998</v>
      </c>
      <c r="I172" s="91">
        <f t="shared" ref="I172:I177" si="195">SUM(G172:H172)</f>
        <v>181932.09999999998</v>
      </c>
      <c r="J172" s="91">
        <v>64997.8</v>
      </c>
      <c r="K172" s="91">
        <v>49801.7</v>
      </c>
      <c r="L172" s="91">
        <f t="shared" ref="L172:L173" si="196">SUM(J172:K172)</f>
        <v>114799.5</v>
      </c>
      <c r="M172" s="91">
        <f t="shared" ref="M172:M177" si="197">SUM(F172,I172,L172)</f>
        <v>923671.9</v>
      </c>
      <c r="N172" s="91">
        <v>99336.5</v>
      </c>
      <c r="O172" s="91">
        <f t="shared" ref="O172:O177" si="198">SUM(M172:N172)</f>
        <v>1023008.4</v>
      </c>
    </row>
    <row r="173" spans="1:15" ht="14.25" customHeight="1" x14ac:dyDescent="0.2">
      <c r="A173" s="41" t="s">
        <v>128</v>
      </c>
      <c r="B173" s="91">
        <v>188270.1</v>
      </c>
      <c r="C173" s="91">
        <v>3286.1</v>
      </c>
      <c r="D173" s="91">
        <v>5546.7</v>
      </c>
      <c r="E173" s="91">
        <v>432123.10000000003</v>
      </c>
      <c r="F173" s="91">
        <f t="shared" si="194"/>
        <v>629226</v>
      </c>
      <c r="G173" s="91">
        <v>20121</v>
      </c>
      <c r="H173" s="91">
        <v>184095.9</v>
      </c>
      <c r="I173" s="91">
        <f t="shared" si="195"/>
        <v>204216.9</v>
      </c>
      <c r="J173" s="91">
        <v>67489.8</v>
      </c>
      <c r="K173" s="91">
        <v>46517.7</v>
      </c>
      <c r="L173" s="91">
        <f t="shared" si="196"/>
        <v>114007.5</v>
      </c>
      <c r="M173" s="91">
        <f t="shared" si="197"/>
        <v>947450.4</v>
      </c>
      <c r="N173" s="91">
        <v>97926.9</v>
      </c>
      <c r="O173" s="91">
        <f t="shared" si="198"/>
        <v>1045377.3</v>
      </c>
    </row>
    <row r="174" spans="1:15" ht="14.25" customHeight="1" x14ac:dyDescent="0.2">
      <c r="A174" s="41" t="s">
        <v>121</v>
      </c>
      <c r="B174" s="91">
        <v>189108.4</v>
      </c>
      <c r="C174" s="91">
        <v>2656.9</v>
      </c>
      <c r="D174" s="91">
        <v>4825.7</v>
      </c>
      <c r="E174" s="91">
        <v>434559.20000000007</v>
      </c>
      <c r="F174" s="91">
        <f t="shared" si="194"/>
        <v>631150.20000000007</v>
      </c>
      <c r="G174" s="91">
        <v>20840</v>
      </c>
      <c r="H174" s="91">
        <v>176016.09999999998</v>
      </c>
      <c r="I174" s="91">
        <f t="shared" si="195"/>
        <v>196856.09999999998</v>
      </c>
      <c r="J174" s="91">
        <v>63979.3</v>
      </c>
      <c r="K174" s="91">
        <v>51445.5</v>
      </c>
      <c r="L174" s="91">
        <f t="shared" ref="L174:L177" si="199">SUM(J174:K174)</f>
        <v>115424.8</v>
      </c>
      <c r="M174" s="91">
        <f t="shared" si="197"/>
        <v>943431.10000000009</v>
      </c>
      <c r="N174" s="91">
        <v>72466</v>
      </c>
      <c r="O174" s="91">
        <f t="shared" si="198"/>
        <v>1015897.1000000001</v>
      </c>
    </row>
    <row r="175" spans="1:15" ht="14.25" customHeight="1" x14ac:dyDescent="0.2">
      <c r="A175" s="41" t="s">
        <v>129</v>
      </c>
      <c r="B175" s="91">
        <v>189572.40000000002</v>
      </c>
      <c r="C175" s="91">
        <v>1763.9</v>
      </c>
      <c r="D175" s="91">
        <v>4400.2</v>
      </c>
      <c r="E175" s="91">
        <v>431027</v>
      </c>
      <c r="F175" s="91">
        <f t="shared" si="194"/>
        <v>626763.5</v>
      </c>
      <c r="G175" s="91">
        <v>20879.300000000003</v>
      </c>
      <c r="H175" s="91">
        <v>173508.3</v>
      </c>
      <c r="I175" s="91">
        <f t="shared" si="195"/>
        <v>194387.59999999998</v>
      </c>
      <c r="J175" s="91">
        <v>68753.3</v>
      </c>
      <c r="K175" s="91">
        <v>49043.700000000012</v>
      </c>
      <c r="L175" s="91">
        <f t="shared" si="199"/>
        <v>117797.00000000001</v>
      </c>
      <c r="M175" s="91">
        <f t="shared" si="197"/>
        <v>938948.1</v>
      </c>
      <c r="N175" s="91">
        <v>69409.899999999994</v>
      </c>
      <c r="O175" s="91">
        <f t="shared" si="198"/>
        <v>1008358</v>
      </c>
    </row>
    <row r="176" spans="1:15" ht="14.25" customHeight="1" x14ac:dyDescent="0.2">
      <c r="A176" s="41" t="s">
        <v>130</v>
      </c>
      <c r="B176" s="91">
        <v>190690.8</v>
      </c>
      <c r="C176" s="91">
        <v>909.9</v>
      </c>
      <c r="D176" s="91">
        <v>3679.8</v>
      </c>
      <c r="E176" s="91">
        <v>416143.01111111115</v>
      </c>
      <c r="F176" s="91">
        <f t="shared" si="194"/>
        <v>611423.51111111115</v>
      </c>
      <c r="G176" s="91">
        <v>21524.899999999998</v>
      </c>
      <c r="H176" s="91">
        <v>179760.1</v>
      </c>
      <c r="I176" s="91">
        <f t="shared" si="195"/>
        <v>201285</v>
      </c>
      <c r="J176" s="91">
        <v>69455</v>
      </c>
      <c r="K176" s="91">
        <v>50289.600000000006</v>
      </c>
      <c r="L176" s="91">
        <f t="shared" si="199"/>
        <v>119744.6</v>
      </c>
      <c r="M176" s="91">
        <f t="shared" si="197"/>
        <v>932453.11111111112</v>
      </c>
      <c r="N176" s="91">
        <v>70049.3</v>
      </c>
      <c r="O176" s="91">
        <f t="shared" si="198"/>
        <v>1002502.4111111112</v>
      </c>
    </row>
    <row r="177" spans="1:15" ht="14.25" customHeight="1" x14ac:dyDescent="0.2">
      <c r="A177" s="41" t="s">
        <v>122</v>
      </c>
      <c r="B177" s="91">
        <v>199717.09999999998</v>
      </c>
      <c r="C177" s="91">
        <v>438.6</v>
      </c>
      <c r="D177" s="91">
        <v>3280.2999999999997</v>
      </c>
      <c r="E177" s="91">
        <v>402447.80000000005</v>
      </c>
      <c r="F177" s="91">
        <f t="shared" si="194"/>
        <v>605883.80000000005</v>
      </c>
      <c r="G177" s="91">
        <v>21756.2</v>
      </c>
      <c r="H177" s="91">
        <v>174051.59999999998</v>
      </c>
      <c r="I177" s="91">
        <f t="shared" si="195"/>
        <v>195807.8</v>
      </c>
      <c r="J177" s="91">
        <v>67282.900000000009</v>
      </c>
      <c r="K177" s="91">
        <v>53730.900000000009</v>
      </c>
      <c r="L177" s="91">
        <f t="shared" si="199"/>
        <v>121013.80000000002</v>
      </c>
      <c r="M177" s="91">
        <f t="shared" si="197"/>
        <v>922705.40000000014</v>
      </c>
      <c r="N177" s="91">
        <v>65142.400000000001</v>
      </c>
      <c r="O177" s="91">
        <f t="shared" si="198"/>
        <v>987847.80000000016</v>
      </c>
    </row>
    <row r="178" spans="1:15" ht="14.25" customHeight="1" x14ac:dyDescent="0.2">
      <c r="A178" s="4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1:15" ht="14.25" customHeight="1" x14ac:dyDescent="0.2">
      <c r="A179" s="87" t="s">
        <v>163</v>
      </c>
      <c r="B179" s="91">
        <v>195922.49999999997</v>
      </c>
      <c r="C179" s="91">
        <v>5354.4</v>
      </c>
      <c r="D179" s="91">
        <v>2366.1999999999998</v>
      </c>
      <c r="E179" s="91">
        <v>391378.20000000007</v>
      </c>
      <c r="F179" s="91">
        <f t="shared" ref="F179:F180" si="200">SUM(B179:E179)</f>
        <v>595021.30000000005</v>
      </c>
      <c r="G179" s="91">
        <v>21338.800000000003</v>
      </c>
      <c r="H179" s="91">
        <v>160421.29999999999</v>
      </c>
      <c r="I179" s="91">
        <f t="shared" ref="I179:I181" si="201">SUM(G179:H179)</f>
        <v>181760.09999999998</v>
      </c>
      <c r="J179" s="91">
        <v>74119.299999999988</v>
      </c>
      <c r="K179" s="91">
        <v>64192.799999999988</v>
      </c>
      <c r="L179" s="91">
        <f t="shared" ref="L179:L181" si="202">SUM(J179:K179)</f>
        <v>138312.09999999998</v>
      </c>
      <c r="M179" s="91">
        <f t="shared" ref="M179:M181" si="203">SUM(F179,I179,L179)</f>
        <v>915093.5</v>
      </c>
      <c r="N179" s="91">
        <v>61851.700000000004</v>
      </c>
      <c r="O179" s="91">
        <f>SUM(M179:N179)</f>
        <v>976945.2</v>
      </c>
    </row>
    <row r="180" spans="1:15" ht="14.25" customHeight="1" x14ac:dyDescent="0.2">
      <c r="A180" s="87" t="s">
        <v>164</v>
      </c>
      <c r="B180" s="91">
        <v>137801.80000000002</v>
      </c>
      <c r="C180" s="91">
        <v>6198.3</v>
      </c>
      <c r="D180" s="91">
        <v>2365</v>
      </c>
      <c r="E180" s="91">
        <v>396230.1</v>
      </c>
      <c r="F180" s="91">
        <f t="shared" si="200"/>
        <v>542595.19999999995</v>
      </c>
      <c r="G180" s="91">
        <v>30658.699999999997</v>
      </c>
      <c r="H180" s="91">
        <v>159625.10000000003</v>
      </c>
      <c r="I180" s="91">
        <f t="shared" si="201"/>
        <v>190283.80000000005</v>
      </c>
      <c r="J180" s="91">
        <v>76410.899999999994</v>
      </c>
      <c r="K180" s="91">
        <v>54164.800000000003</v>
      </c>
      <c r="L180" s="91">
        <f t="shared" si="202"/>
        <v>130575.7</v>
      </c>
      <c r="M180" s="91">
        <f t="shared" si="203"/>
        <v>863454.7</v>
      </c>
      <c r="N180" s="91">
        <v>59889</v>
      </c>
      <c r="O180" s="91">
        <f>SUM(M180:N180)</f>
        <v>923343.7</v>
      </c>
    </row>
    <row r="181" spans="1:15" ht="14.25" customHeight="1" x14ac:dyDescent="0.2">
      <c r="A181" s="87" t="s">
        <v>166</v>
      </c>
      <c r="B181" s="91">
        <v>135680.70000000001</v>
      </c>
      <c r="C181" s="91">
        <v>5956.5999999999995</v>
      </c>
      <c r="D181" s="91">
        <v>1811.7</v>
      </c>
      <c r="E181" s="91">
        <v>395775.9</v>
      </c>
      <c r="F181" s="91">
        <f>SUM(B181:E181)</f>
        <v>539224.9</v>
      </c>
      <c r="G181" s="91">
        <v>21987.099999999995</v>
      </c>
      <c r="H181" s="91">
        <v>168172.9</v>
      </c>
      <c r="I181" s="91">
        <f t="shared" si="201"/>
        <v>190160</v>
      </c>
      <c r="J181" s="91">
        <v>70224.5</v>
      </c>
      <c r="K181" s="91">
        <v>57444.7</v>
      </c>
      <c r="L181" s="91">
        <f t="shared" si="202"/>
        <v>127669.2</v>
      </c>
      <c r="M181" s="91">
        <f t="shared" si="203"/>
        <v>857054.1</v>
      </c>
      <c r="N181" s="91">
        <v>75183.5</v>
      </c>
      <c r="O181" s="91">
        <f>SUM(M181:N181)</f>
        <v>932237.6</v>
      </c>
    </row>
    <row r="182" spans="1:15" ht="14.25" customHeight="1" x14ac:dyDescent="0.2">
      <c r="A182" s="4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1:15" x14ac:dyDescent="0.2">
      <c r="A183" s="81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3"/>
    </row>
    <row r="184" spans="1:15" x14ac:dyDescent="0.2">
      <c r="A184" s="94" t="s">
        <v>170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5"/>
    </row>
    <row r="185" spans="1:15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</row>
    <row r="186" spans="1:15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</row>
    <row r="187" spans="1:15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</row>
    <row r="190" spans="1:15" x14ac:dyDescent="0.2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</row>
    <row r="191" spans="1:15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</row>
    <row r="192" spans="1:15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2:15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2:15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2:15" x14ac:dyDescent="0.2">
      <c r="B195" s="69"/>
      <c r="C195" s="69"/>
    </row>
    <row r="196" spans="2:15" x14ac:dyDescent="0.2">
      <c r="B196" s="69"/>
      <c r="C196" s="69"/>
    </row>
    <row r="197" spans="2:15" x14ac:dyDescent="0.2">
      <c r="B197" s="69"/>
      <c r="C197" s="69"/>
    </row>
    <row r="198" spans="2:15" x14ac:dyDescent="0.2">
      <c r="B198" s="69"/>
      <c r="C198" s="69"/>
    </row>
    <row r="199" spans="2:15" x14ac:dyDescent="0.2">
      <c r="B199" s="69"/>
      <c r="C199" s="69"/>
    </row>
    <row r="200" spans="2:15" x14ac:dyDescent="0.2">
      <c r="B200" s="69"/>
      <c r="C200" s="69"/>
    </row>
    <row r="201" spans="2:15" x14ac:dyDescent="0.2">
      <c r="B201" s="69"/>
      <c r="C201" s="69"/>
    </row>
    <row r="202" spans="2:15" x14ac:dyDescent="0.2">
      <c r="B202" s="69"/>
      <c r="C202" s="69"/>
    </row>
    <row r="203" spans="2:15" x14ac:dyDescent="0.2">
      <c r="B203" s="69"/>
      <c r="C203" s="69"/>
    </row>
    <row r="204" spans="2:15" x14ac:dyDescent="0.2">
      <c r="B204" s="69"/>
      <c r="C204" s="69"/>
    </row>
    <row r="205" spans="2:15" x14ac:dyDescent="0.2">
      <c r="B205" s="69"/>
      <c r="C205" s="69"/>
    </row>
    <row r="206" spans="2:15" x14ac:dyDescent="0.2">
      <c r="B206" s="69"/>
      <c r="C206" s="69"/>
    </row>
    <row r="207" spans="2:15" x14ac:dyDescent="0.2">
      <c r="B207" s="69"/>
      <c r="C207" s="69"/>
    </row>
    <row r="208" spans="2:1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2017-06-05T06:36:43Z</cp:lastPrinted>
  <dcterms:created xsi:type="dcterms:W3CDTF">2005-04-12T12:23:34Z</dcterms:created>
  <dcterms:modified xsi:type="dcterms:W3CDTF">2017-06-19T08:17:22Z</dcterms:modified>
</cp:coreProperties>
</file>