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  (M3) November 2016 francais\"/>
    </mc:Choice>
  </mc:AlternateContent>
  <bookViews>
    <workbookView xWindow="360" yWindow="315" windowWidth="9720" windowHeight="7320"/>
  </bookViews>
  <sheets>
    <sheet name="CHAMBRE DE COMPASATION" sheetId="1" r:id="rId1"/>
  </sheets>
  <definedNames>
    <definedName name="_xlnm.Print_Area" localSheetId="0">'CHAMBRE DE COMPASATION'!$A$1:$E$265</definedName>
    <definedName name="Zone_impres_MI">'CHAMBRE DE COMPASATION'!$A$1:$E$265</definedName>
  </definedNames>
  <calcPr calcId="152511"/>
</workbook>
</file>

<file path=xl/calcChain.xml><?xml version="1.0" encoding="utf-8"?>
<calcChain xmlns="http://schemas.openxmlformats.org/spreadsheetml/2006/main">
  <c r="E182" i="1" l="1"/>
  <c r="C182" i="1"/>
  <c r="D52" i="1" l="1"/>
  <c r="D31" i="1" l="1"/>
  <c r="D51" i="1" l="1"/>
  <c r="D50" i="1" l="1"/>
  <c r="D49" i="1" l="1"/>
  <c r="D47" i="1" l="1"/>
  <c r="D46" i="1" l="1"/>
  <c r="E45" i="1" l="1"/>
  <c r="D45" i="1"/>
  <c r="C45" i="1"/>
  <c r="D54" i="1" l="1"/>
  <c r="E41" i="1"/>
  <c r="C41" i="1"/>
  <c r="D208" i="1"/>
</calcChain>
</file>

<file path=xl/sharedStrings.xml><?xml version="1.0" encoding="utf-8"?>
<sst xmlns="http://schemas.openxmlformats.org/spreadsheetml/2006/main" count="237" uniqueCount="212">
  <si>
    <t xml:space="preserve"> </t>
  </si>
  <si>
    <t>1996</t>
  </si>
  <si>
    <t>1997</t>
  </si>
  <si>
    <t>1998</t>
  </si>
  <si>
    <t>1999</t>
  </si>
  <si>
    <t>2000</t>
  </si>
  <si>
    <t xml:space="preserve">                 Rubriques</t>
  </si>
  <si>
    <t>Période</t>
  </si>
  <si>
    <t>Nombre</t>
  </si>
  <si>
    <t>d'opérations</t>
  </si>
  <si>
    <t xml:space="preserve">   Montant</t>
  </si>
  <si>
    <t xml:space="preserve">    global</t>
  </si>
  <si>
    <t>-  les Banques commerciales</t>
  </si>
  <si>
    <t>-  l'Administration des postes.</t>
  </si>
  <si>
    <t>-  la B.R.B.</t>
  </si>
  <si>
    <t xml:space="preserve">                                    (en milliers de BIF)</t>
  </si>
  <si>
    <t>ACTIVITES DE LA CHAMBRE DE COMPENSATION  (1)</t>
  </si>
  <si>
    <t>(en milliers de BIF)</t>
  </si>
  <si>
    <t xml:space="preserve">(1) Participent à la chambre de compensation: </t>
  </si>
  <si>
    <t>2001</t>
  </si>
  <si>
    <t>2002</t>
  </si>
  <si>
    <t>2003</t>
  </si>
  <si>
    <t>2004</t>
  </si>
  <si>
    <t>2005</t>
  </si>
  <si>
    <t>2006</t>
  </si>
  <si>
    <t>2007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</si>
  <si>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</si>
  <si>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</si>
  <si>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</si>
  <si>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</si>
  <si>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</si>
  <si>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</si>
  <si>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</si>
  <si>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</si>
  <si>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</si>
  <si>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</si>
  <si>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</si>
  <si>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2004 janvier </t>
  </si>
  <si>
    <t>2003  janvier</t>
  </si>
  <si>
    <t>2006 janvier</t>
  </si>
  <si>
    <t>II.16</t>
  </si>
  <si>
    <t>2004 février</t>
  </si>
  <si>
    <t>2004 mars</t>
  </si>
  <si>
    <t>2004 avril</t>
  </si>
  <si>
    <t>2004 mai</t>
  </si>
  <si>
    <t>2004 juin</t>
  </si>
  <si>
    <t>2004 juillet</t>
  </si>
  <si>
    <t>2004 août</t>
  </si>
  <si>
    <t>2004 Septembre</t>
  </si>
  <si>
    <t>2004 Octobre</t>
  </si>
  <si>
    <t>2004 Novembre</t>
  </si>
  <si>
    <t>2004 décembre</t>
  </si>
  <si>
    <t>2005 mai</t>
  </si>
  <si>
    <t>2007  janvier</t>
  </si>
  <si>
    <t xml:space="preserve">2005 juin </t>
  </si>
  <si>
    <t>2005 juillet</t>
  </si>
  <si>
    <t>2005 août</t>
  </si>
  <si>
    <t>2005 septembre</t>
  </si>
  <si>
    <t>2005 octobre</t>
  </si>
  <si>
    <t>2005 novembre</t>
  </si>
  <si>
    <t>2005 décembre</t>
  </si>
  <si>
    <t>2008  janvier</t>
  </si>
  <si>
    <t>2006 février</t>
  </si>
  <si>
    <t>2006 mars</t>
  </si>
  <si>
    <t>2006 avril</t>
  </si>
  <si>
    <t>2006 mai</t>
  </si>
  <si>
    <t>2006 juin</t>
  </si>
  <si>
    <t>2006 juillet</t>
  </si>
  <si>
    <t>2006 août</t>
  </si>
  <si>
    <t>2006 septembre</t>
  </si>
  <si>
    <t>2006 octobre</t>
  </si>
  <si>
    <t>2002  janvier</t>
  </si>
  <si>
    <t>2005 janvier</t>
  </si>
  <si>
    <t>2005 février</t>
  </si>
  <si>
    <t>2007 avril</t>
  </si>
  <si>
    <t>2006 novembre</t>
  </si>
  <si>
    <t>2006 décembre</t>
  </si>
  <si>
    <t>2008</t>
  </si>
  <si>
    <t>2009  janvier</t>
  </si>
  <si>
    <t>2007 février</t>
  </si>
  <si>
    <t>2007 mars</t>
  </si>
  <si>
    <t>2007 juin</t>
  </si>
  <si>
    <t>2007 juillet</t>
  </si>
  <si>
    <t>2007 août</t>
  </si>
  <si>
    <t>2007 septembre</t>
  </si>
  <si>
    <t>2007 Octobre</t>
  </si>
  <si>
    <t>2007 Novembe</t>
  </si>
  <si>
    <t>2007 décembre</t>
  </si>
  <si>
    <t>2010 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</si>
  <si>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</si>
  <si>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</si>
  <si>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</si>
  <si>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</si>
  <si>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</si>
  <si>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</si>
  <si>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</si>
  <si>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</si>
  <si>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</si>
  <si>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</si>
  <si>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</si>
  <si>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</si>
  <si>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2010</t>
  </si>
  <si>
    <t>2011  janvier</t>
  </si>
  <si>
    <t>2009  février</t>
  </si>
  <si>
    <t>2009  mars</t>
  </si>
  <si>
    <t>2011 1er      Trim.</t>
  </si>
  <si>
    <t>2009  avril</t>
  </si>
  <si>
    <t>2009  mai</t>
  </si>
  <si>
    <t>2009  juin</t>
  </si>
  <si>
    <t>2009  juillet</t>
  </si>
  <si>
    <t>2009  août</t>
  </si>
  <si>
    <t>2009 septembre</t>
  </si>
  <si>
    <t>2009 octobre</t>
  </si>
  <si>
    <t>2009 novembre</t>
  </si>
  <si>
    <t>2009 décembre</t>
  </si>
  <si>
    <t>2011</t>
  </si>
  <si>
    <t>2012  janvier</t>
  </si>
  <si>
    <t>2010  février</t>
  </si>
  <si>
    <t>2010 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</si>
  <si>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</si>
  <si>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</si>
  <si>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</si>
  <si>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</si>
  <si>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</si>
  <si>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</si>
  <si>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</si>
  <si>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</si>
  <si>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</si>
  <si>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 janvier</t>
  </si>
  <si>
    <t>2012</t>
  </si>
  <si>
    <t>2011  février</t>
  </si>
  <si>
    <t>2011  mars</t>
  </si>
  <si>
    <t>2011  avril</t>
  </si>
  <si>
    <t>2011  mai</t>
  </si>
  <si>
    <t>2011 juin</t>
  </si>
  <si>
    <t>2011 juillet</t>
  </si>
  <si>
    <t>2011 août</t>
  </si>
  <si>
    <t>2011 septembre</t>
  </si>
  <si>
    <t>2011 octobre</t>
  </si>
  <si>
    <t>2011 novembre</t>
  </si>
  <si>
    <t>2011 décembre</t>
  </si>
  <si>
    <t>2010 4ème  Trim.</t>
  </si>
  <si>
    <t>2013</t>
  </si>
  <si>
    <t>2012  février</t>
  </si>
  <si>
    <t>2012  mars</t>
  </si>
  <si>
    <t>2012  avril</t>
  </si>
  <si>
    <t>2012  mai</t>
  </si>
  <si>
    <t>2012  juin</t>
  </si>
  <si>
    <t>2012  juillet</t>
  </si>
  <si>
    <t>2012  août</t>
  </si>
  <si>
    <t>2012 septembre</t>
  </si>
  <si>
    <t>2011 3ème  Trim.</t>
  </si>
  <si>
    <t>2012 octobre</t>
  </si>
  <si>
    <t>- Source: BRB</t>
  </si>
  <si>
    <t>2012  novembre</t>
  </si>
  <si>
    <t>2014</t>
  </si>
  <si>
    <t>2012  décembre</t>
  </si>
  <si>
    <t>2013  février</t>
  </si>
  <si>
    <t>2013  MARS</t>
  </si>
  <si>
    <t xml:space="preserve">          2ème  Trim</t>
  </si>
  <si>
    <t xml:space="preserve">          3ème  Trim</t>
  </si>
  <si>
    <t xml:space="preserve">          4ème  Trim</t>
  </si>
  <si>
    <t>2015 1er      Trim</t>
  </si>
  <si>
    <t>2014 1er      Trim</t>
  </si>
  <si>
    <t>2013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</si>
  <si>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</si>
  <si>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</si>
  <si>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</si>
  <si>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</si>
  <si>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</si>
  <si>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</si>
  <si>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</si>
  <si>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</si>
  <si>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>2014  Janvier</t>
  </si>
  <si>
    <t xml:space="preserve">           Février</t>
  </si>
  <si>
    <t xml:space="preserve">           Mars</t>
  </si>
  <si>
    <t xml:space="preserve">           Avril</t>
  </si>
  <si>
    <t>2015  Janvier</t>
  </si>
  <si>
    <t>2013  Mai</t>
  </si>
  <si>
    <t>2013  Juin</t>
  </si>
  <si>
    <t>2013  Juillet</t>
  </si>
  <si>
    <t>2013  Août</t>
  </si>
  <si>
    <t>2013  Septembre</t>
  </si>
  <si>
    <t>2013  Octobre</t>
  </si>
  <si>
    <t>2013  Novembre</t>
  </si>
  <si>
    <t>2013  Décembre</t>
  </si>
  <si>
    <t>2012 4ème  Trim</t>
  </si>
  <si>
    <t>2016  Janvier</t>
  </si>
  <si>
    <t>2015</t>
  </si>
  <si>
    <t>2014  Février</t>
  </si>
  <si>
    <t>2014  Mars</t>
  </si>
  <si>
    <t xml:space="preserve">  </t>
  </si>
  <si>
    <t>2013 1er      Trim</t>
  </si>
  <si>
    <t>2014  Avril</t>
  </si>
  <si>
    <t>2014  Mai</t>
  </si>
  <si>
    <t>2016 1er       Trim</t>
  </si>
  <si>
    <t xml:space="preserve"> 2014Juin</t>
  </si>
  <si>
    <t xml:space="preserve">          2er      Trim</t>
  </si>
  <si>
    <t xml:space="preserve">          Juin</t>
  </si>
  <si>
    <t>2013 2ème  Trim</t>
  </si>
  <si>
    <t xml:space="preserve">          Juillet</t>
  </si>
  <si>
    <t>2014 Août</t>
  </si>
  <si>
    <t>Juillet</t>
  </si>
  <si>
    <t xml:space="preserve">          Août</t>
  </si>
  <si>
    <t>2014 Septembre</t>
  </si>
  <si>
    <t>2013 3ème  Trim</t>
  </si>
  <si>
    <t xml:space="preserve">          3ème Trim</t>
  </si>
  <si>
    <t xml:space="preserve">          Septembre</t>
  </si>
  <si>
    <t xml:space="preserve">          Octobre</t>
  </si>
  <si>
    <t>2014 Octobre</t>
  </si>
  <si>
    <t xml:space="preserve">          Novembre</t>
  </si>
  <si>
    <t>2014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</si>
</sst>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0.0_)"/>
    <numFmt numFmtId="166" formatCode="#,##0.0_);\(#,##0.0\)"/>
    <numFmt numFmtId="167" formatCode="_-* #,##0\ _F_-;\-* #,##0\ _F_-;_-* &quot;-&quot;??\ _F_-;_-@_-"/>
    <numFmt numFmtId="168" formatCode="#,##0_ ;\-#,##0\ "/>
  </numFmts>
  <fonts count="6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indexed="10"/>
      <name val="Helv"/>
    </font>
    <font>
      <sz val="12"/>
      <name val="Helv"/>
    </font>
    <font>
      <sz val="12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80">
    <xf numFmtId="165" fontId="0" fillId="0" borderId="0" xfId="0"/>
    <xf numFmtId="165" fontId="0" fillId="0" borderId="0" xfId="0" applyFont="1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7" fontId="0" fillId="0" borderId="2" xfId="1" applyNumberFormat="1" applyFont="1" applyBorder="1" applyAlignment="1" applyProtection="1">
      <alignment horizontal="fill"/>
    </xf>
    <xf numFmtId="167" fontId="2" fillId="0" borderId="6" xfId="1" applyNumberFormat="1" applyFont="1" applyBorder="1" applyAlignment="1">
      <alignment horizontal="right"/>
    </xf>
    <xf numFmtId="165" fontId="0" fillId="0" borderId="3" xfId="0" applyNumberFormat="1" applyFont="1" applyBorder="1" applyAlignment="1" applyProtection="1">
      <alignment horizontal="left"/>
    </xf>
    <xf numFmtId="165" fontId="0" fillId="0" borderId="0" xfId="0" applyFont="1" applyBorder="1"/>
    <xf numFmtId="167" fontId="0" fillId="0" borderId="0" xfId="1" applyNumberFormat="1" applyFont="1" applyBorder="1"/>
    <xf numFmtId="167" fontId="0" fillId="0" borderId="7" xfId="1" applyNumberFormat="1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left"/>
    </xf>
    <xf numFmtId="165" fontId="2" fillId="0" borderId="0" xfId="0" applyFont="1" applyBorder="1"/>
    <xf numFmtId="167" fontId="2" fillId="0" borderId="0" xfId="1" applyNumberFormat="1" applyFont="1" applyBorder="1"/>
    <xf numFmtId="165" fontId="2" fillId="0" borderId="0" xfId="0" applyNumberFormat="1" applyFont="1" applyBorder="1" applyAlignment="1" applyProtection="1">
      <alignment horizontal="left"/>
    </xf>
    <xf numFmtId="167" fontId="2" fillId="0" borderId="7" xfId="1" applyNumberFormat="1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7" fontId="0" fillId="0" borderId="5" xfId="1" applyNumberFormat="1" applyFont="1" applyBorder="1" applyAlignment="1" applyProtection="1">
      <alignment horizontal="fill"/>
    </xf>
    <xf numFmtId="167" fontId="0" fillId="0" borderId="8" xfId="1" applyNumberFormat="1" applyFont="1" applyBorder="1" applyAlignment="1" applyProtection="1">
      <alignment horizontal="center"/>
    </xf>
    <xf numFmtId="165" fontId="0" fillId="0" borderId="1" xfId="0" applyFont="1" applyBorder="1" applyAlignment="1">
      <alignment horizontal="center"/>
    </xf>
    <xf numFmtId="167" fontId="0" fillId="0" borderId="9" xfId="1" applyNumberFormat="1" applyFont="1" applyBorder="1" applyAlignment="1">
      <alignment horizontal="center"/>
    </xf>
    <xf numFmtId="165" fontId="0" fillId="0" borderId="1" xfId="0" applyFont="1" applyBorder="1" applyAlignment="1">
      <alignment horizontal="right"/>
    </xf>
    <xf numFmtId="167" fontId="0" fillId="0" borderId="6" xfId="1" applyNumberFormat="1" applyFont="1" applyBorder="1" applyAlignment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right"/>
    </xf>
    <xf numFmtId="167" fontId="0" fillId="0" borderId="7" xfId="1" quotePrefix="1" applyNumberFormat="1" applyFont="1" applyBorder="1" applyAlignment="1" applyProtection="1">
      <alignment horizontal="center"/>
    </xf>
    <xf numFmtId="167" fontId="0" fillId="0" borderId="10" xfId="1" applyNumberFormat="1" applyFont="1" applyBorder="1" applyAlignment="1">
      <alignment horizontal="center"/>
    </xf>
    <xf numFmtId="167" fontId="0" fillId="0" borderId="7" xfId="1" applyNumberFormat="1" applyFont="1" applyBorder="1" applyAlignment="1" applyProtection="1">
      <alignment horizontal="center"/>
    </xf>
    <xf numFmtId="165" fontId="0" fillId="0" borderId="4" xfId="0" applyFont="1" applyBorder="1" applyAlignment="1">
      <alignment horizontal="center"/>
    </xf>
    <xf numFmtId="167" fontId="0" fillId="0" borderId="11" xfId="1" applyNumberFormat="1" applyFont="1" applyBorder="1" applyAlignment="1">
      <alignment horizontal="center"/>
    </xf>
    <xf numFmtId="165" fontId="0" fillId="0" borderId="3" xfId="0" applyFont="1" applyBorder="1" applyAlignment="1">
      <alignment horizontal="right"/>
    </xf>
    <xf numFmtId="165" fontId="0" fillId="0" borderId="9" xfId="0" applyFont="1" applyBorder="1"/>
    <xf numFmtId="165" fontId="0" fillId="0" borderId="0" xfId="0" applyFont="1" applyBorder="1" applyAlignment="1">
      <alignment horizontal="center"/>
    </xf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quotePrefix="1" applyNumberFormat="1" applyFon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8" fontId="0" fillId="0" borderId="0" xfId="1" applyNumberFormat="1" applyFont="1" applyBorder="1" applyAlignment="1">
      <alignment horizontal="right"/>
    </xf>
    <xf numFmtId="165" fontId="3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0" xfId="0" applyFont="1" applyAlignment="1">
      <alignment horizontal="left"/>
    </xf>
    <xf numFmtId="167" fontId="0" fillId="0" borderId="2" xfId="1" applyNumberFormat="1" applyFont="1" applyBorder="1"/>
    <xf numFmtId="166" fontId="0" fillId="0" borderId="0" xfId="0" applyNumberFormat="1" applyFont="1" applyProtection="1"/>
    <xf numFmtId="165" fontId="0" fillId="0" borderId="0" xfId="0" applyNumberFormat="1" applyFont="1" applyBorder="1" applyAlignment="1" applyProtection="1">
      <alignment horizontal="fill"/>
    </xf>
    <xf numFmtId="166" fontId="0" fillId="0" borderId="0" xfId="0" applyNumberFormat="1" applyFont="1" applyBorder="1" applyAlignment="1" applyProtection="1">
      <alignment horizontal="center"/>
    </xf>
    <xf numFmtId="165" fontId="0" fillId="0" borderId="0" xfId="0" applyFont="1" applyAlignment="1">
      <alignment horizontal="fill"/>
    </xf>
    <xf numFmtId="167" fontId="0" fillId="0" borderId="0" xfId="1" applyNumberFormat="1" applyFont="1" applyAlignment="1" applyProtection="1">
      <alignment horizontal="fill"/>
    </xf>
    <xf numFmtId="165" fontId="0" fillId="0" borderId="0" xfId="0" applyNumberFormat="1" applyFont="1" applyAlignment="1" applyProtection="1">
      <alignment horizontal="fill"/>
    </xf>
    <xf numFmtId="167" fontId="0" fillId="0" borderId="0" xfId="1" applyNumberFormat="1" applyFont="1" applyAlignment="1" applyProtection="1">
      <alignment horizontal="center"/>
    </xf>
    <xf numFmtId="166" fontId="0" fillId="0" borderId="0" xfId="0" applyNumberFormat="1" applyFont="1" applyAlignment="1" applyProtection="1">
      <alignment horizontal="center"/>
    </xf>
    <xf numFmtId="167" fontId="0" fillId="0" borderId="0" xfId="1" applyNumberFormat="1" applyFont="1"/>
    <xf numFmtId="167" fontId="0" fillId="0" borderId="0" xfId="1" applyNumberFormat="1" applyFont="1" applyAlignment="1">
      <alignment horizontal="center"/>
    </xf>
    <xf numFmtId="166" fontId="0" fillId="0" borderId="0" xfId="0" applyNumberFormat="1" applyFont="1" applyBorder="1" applyProtection="1"/>
    <xf numFmtId="167" fontId="0" fillId="0" borderId="0" xfId="1" applyNumberFormat="1" applyFont="1" applyProtection="1"/>
    <xf numFmtId="165" fontId="0" fillId="0" borderId="10" xfId="0" applyNumberFormat="1" applyBorder="1" applyAlignment="1" applyProtection="1">
      <alignment horizontal="left"/>
    </xf>
    <xf numFmtId="168" fontId="4" fillId="0" borderId="10" xfId="1" applyNumberFormat="1" applyFont="1" applyBorder="1" applyAlignment="1" applyProtection="1">
      <alignment horizontal="right"/>
    </xf>
    <xf numFmtId="165" fontId="5" fillId="0" borderId="0" xfId="0" applyFont="1" applyBorder="1" applyAlignment="1">
      <alignment horizontal="center"/>
    </xf>
    <xf numFmtId="165" fontId="5" fillId="0" borderId="0" xfId="0" applyFont="1"/>
    <xf numFmtId="166" fontId="4" fillId="0" borderId="0" xfId="0" applyNumberFormat="1" applyFont="1" applyBorder="1" applyAlignment="1" applyProtection="1">
      <alignment horizontal="right"/>
    </xf>
    <xf numFmtId="168" fontId="4" fillId="0" borderId="10" xfId="1" applyNumberFormat="1" applyFont="1" applyBorder="1" applyAlignment="1">
      <alignment horizontal="right"/>
    </xf>
    <xf numFmtId="165" fontId="0" fillId="0" borderId="0" xfId="0" applyFont="1" applyBorder="1" applyAlignment="1">
      <alignment horizontal="center"/>
    </xf>
    <xf numFmtId="168" fontId="0" fillId="0" borderId="10" xfId="1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8" fontId="0" fillId="0" borderId="10" xfId="1" applyNumberFormat="1" applyFont="1" applyBorder="1" applyAlignment="1">
      <alignment horizontal="right"/>
    </xf>
    <xf numFmtId="165" fontId="0" fillId="0" borderId="10" xfId="0" applyNumberFormat="1" applyBorder="1" applyAlignment="1" applyProtection="1">
      <alignment horizontal="left"/>
    </xf>
    <xf numFmtId="168" fontId="0" fillId="0" borderId="7" xfId="1" applyNumberFormat="1" applyFont="1" applyBorder="1" applyAlignment="1">
      <alignment horizontal="right"/>
    </xf>
    <xf numFmtId="165" fontId="2" fillId="0" borderId="3" xfId="0" applyFont="1" applyBorder="1" applyAlignment="1">
      <alignment horizontal="center"/>
    </xf>
    <xf numFmtId="165" fontId="2" fillId="0" borderId="0" xfId="0" applyFont="1" applyBorder="1" applyAlignment="1">
      <alignment horizontal="center"/>
    </xf>
    <xf numFmtId="165" fontId="2" fillId="0" borderId="7" xfId="0" applyFont="1" applyBorder="1" applyAlignment="1">
      <alignment horizontal="center"/>
    </xf>
    <xf numFmtId="166" fontId="2" fillId="0" borderId="1" xfId="0" applyNumberFormat="1" applyFont="1" applyBorder="1" applyAlignment="1" applyProtection="1">
      <alignment horizontal="left"/>
    </xf>
    <xf numFmtId="166" fontId="2" fillId="0" borderId="3" xfId="0" quotePrefix="1" applyNumberFormat="1" applyFont="1" applyBorder="1" applyAlignment="1" applyProtection="1">
      <alignment horizontal="left"/>
    </xf>
    <xf numFmtId="166" fontId="2" fillId="0" borderId="4" xfId="0" quotePrefix="1" applyNumberFormat="1" applyFont="1" applyBorder="1" applyAlignment="1" applyProtection="1">
      <alignment horizontal="left"/>
    </xf>
    <xf numFmtId="165" fontId="2" fillId="0" borderId="1" xfId="0" applyFont="1" applyBorder="1"/>
    <xf numFmtId="165" fontId="2" fillId="0" borderId="3" xfId="0" applyFont="1" applyBorder="1"/>
    <xf numFmtId="165" fontId="2" fillId="0" borderId="4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10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33525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272"/>
  <sheetViews>
    <sheetView showGridLines="0" tabSelected="1" view="pageBreakPreview" zoomScale="60" zoomScaleNormal="100" workbookViewId="0">
      <pane xSplit="2" ySplit="10" topLeftCell="C242" activePane="bottomRight" state="frozen"/>
      <selection pane="topRight" activeCell="C1" sqref="C1"/>
      <selection pane="bottomLeft" activeCell="A11" sqref="A11"/>
      <selection pane="bottomRight" activeCell="G251" sqref="G251"/>
    </sheetView>
  </sheetViews>
  <sheetFormatPr defaultColWidth="16.33203125" defaultRowHeight="15.75" x14ac:dyDescent="0.25"/>
  <cols>
    <col min="1" max="1" width="18" style="1" customWidth="1"/>
    <col min="2" max="2" width="11.6640625" style="7" hidden="1" customWidth="1"/>
    <col min="3" max="3" width="22" style="55" customWidth="1"/>
    <col min="4" max="4" width="16.21875" style="1" hidden="1" customWidth="1"/>
    <col min="5" max="5" width="25.77734375" style="56" customWidth="1"/>
    <col min="6" max="6" width="11.77734375" style="1" customWidth="1"/>
    <col min="7" max="7" width="14.6640625" style="1" customWidth="1"/>
    <col min="8" max="8" width="26.77734375" style="1" customWidth="1"/>
    <col min="9" max="9" width="10.77734375" style="1" customWidth="1"/>
    <col min="10" max="16384" width="16.33203125" style="1"/>
  </cols>
  <sheetData>
    <row r="1" spans="1:5" x14ac:dyDescent="0.25">
      <c r="A1" s="2"/>
      <c r="B1" s="3"/>
      <c r="C1" s="4"/>
      <c r="D1" s="3"/>
      <c r="E1" s="5" t="s">
        <v>40</v>
      </c>
    </row>
    <row r="2" spans="1:5" x14ac:dyDescent="0.25">
      <c r="A2" s="6" t="s">
        <v>0</v>
      </c>
      <c r="C2" s="8"/>
      <c r="D2" s="7"/>
      <c r="E2" s="9"/>
    </row>
    <row r="3" spans="1:5" x14ac:dyDescent="0.25">
      <c r="A3" s="71" t="s">
        <v>16</v>
      </c>
      <c r="B3" s="72"/>
      <c r="C3" s="72"/>
      <c r="D3" s="72"/>
      <c r="E3" s="73"/>
    </row>
    <row r="4" spans="1:5" x14ac:dyDescent="0.25">
      <c r="A4" s="10" t="s">
        <v>0</v>
      </c>
      <c r="B4" s="11" t="s">
        <v>15</v>
      </c>
      <c r="C4" s="12"/>
      <c r="D4" s="13"/>
      <c r="E4" s="14"/>
    </row>
    <row r="5" spans="1:5" ht="17.25" customHeight="1" x14ac:dyDescent="0.25">
      <c r="A5" s="15"/>
      <c r="B5" s="16"/>
      <c r="C5" s="17"/>
      <c r="D5" s="16"/>
      <c r="E5" s="18"/>
    </row>
    <row r="6" spans="1:5" x14ac:dyDescent="0.25">
      <c r="A6" s="77"/>
      <c r="B6" s="19"/>
      <c r="C6" s="20"/>
      <c r="D6" s="21"/>
      <c r="E6" s="22"/>
    </row>
    <row r="7" spans="1:5" x14ac:dyDescent="0.25">
      <c r="A7" s="78" t="s">
        <v>6</v>
      </c>
      <c r="B7" s="23"/>
      <c r="C7" s="24" t="s">
        <v>8</v>
      </c>
      <c r="D7" s="25"/>
      <c r="E7" s="26" t="s">
        <v>10</v>
      </c>
    </row>
    <row r="8" spans="1:5" x14ac:dyDescent="0.25">
      <c r="A8" s="78"/>
      <c r="B8" s="23"/>
      <c r="C8" s="24" t="s">
        <v>9</v>
      </c>
      <c r="D8" s="25"/>
      <c r="E8" s="26" t="s">
        <v>11</v>
      </c>
    </row>
    <row r="9" spans="1:5" x14ac:dyDescent="0.25">
      <c r="A9" s="78"/>
      <c r="B9" s="23"/>
      <c r="C9" s="27"/>
      <c r="D9" s="25"/>
      <c r="E9" s="28" t="s">
        <v>17</v>
      </c>
    </row>
    <row r="10" spans="1:5" x14ac:dyDescent="0.25">
      <c r="A10" s="79" t="s">
        <v>7</v>
      </c>
      <c r="B10" s="29"/>
      <c r="C10" s="30"/>
      <c r="D10" s="31"/>
      <c r="E10" s="28"/>
    </row>
    <row r="11" spans="1:5" x14ac:dyDescent="0.25">
      <c r="A11" s="32"/>
      <c r="B11" s="33"/>
      <c r="C11" s="20"/>
      <c r="D11" s="34"/>
      <c r="E11" s="20"/>
    </row>
    <row r="12" spans="1:5" hidden="1" x14ac:dyDescent="0.25">
      <c r="A12" s="35" t="s">
        <v>1</v>
      </c>
      <c r="B12" s="36"/>
      <c r="C12" s="37">
        <v>156354</v>
      </c>
      <c r="D12" s="38"/>
      <c r="E12" s="37">
        <v>245883165</v>
      </c>
    </row>
    <row r="13" spans="1:5" hidden="1" x14ac:dyDescent="0.25">
      <c r="A13" s="35" t="s">
        <v>2</v>
      </c>
      <c r="B13" s="33"/>
      <c r="C13" s="37">
        <v>147932</v>
      </c>
      <c r="D13" s="38"/>
      <c r="E13" s="39">
        <v>454946971</v>
      </c>
    </row>
    <row r="14" spans="1:5" hidden="1" x14ac:dyDescent="0.25">
      <c r="A14" s="35" t="s">
        <v>3</v>
      </c>
      <c r="B14" s="33"/>
      <c r="C14" s="37">
        <v>166157</v>
      </c>
      <c r="D14" s="38"/>
      <c r="E14" s="39">
        <v>607006656</v>
      </c>
    </row>
    <row r="15" spans="1:5" hidden="1" x14ac:dyDescent="0.25">
      <c r="A15" s="35" t="s">
        <v>4</v>
      </c>
      <c r="B15" s="33"/>
      <c r="C15" s="37">
        <v>175657</v>
      </c>
      <c r="D15" s="38"/>
      <c r="E15" s="39">
        <v>742557542</v>
      </c>
    </row>
    <row r="16" spans="1:5" hidden="1" x14ac:dyDescent="0.25">
      <c r="A16" s="40" t="s">
        <v>5</v>
      </c>
      <c r="B16" s="33"/>
      <c r="C16" s="37">
        <v>189218</v>
      </c>
      <c r="D16" s="38"/>
      <c r="E16" s="39">
        <v>501476590</v>
      </c>
    </row>
    <row r="17" spans="1:7" hidden="1" x14ac:dyDescent="0.25">
      <c r="A17" s="40" t="s">
        <v>19</v>
      </c>
      <c r="B17" s="33"/>
      <c r="C17" s="37">
        <v>207050</v>
      </c>
      <c r="D17" s="38"/>
      <c r="E17" s="39">
        <v>464817843</v>
      </c>
    </row>
    <row r="18" spans="1:7" hidden="1" x14ac:dyDescent="0.25">
      <c r="A18" s="40" t="s">
        <v>20</v>
      </c>
      <c r="B18" s="33"/>
      <c r="C18" s="37">
        <v>216648</v>
      </c>
      <c r="D18" s="38"/>
      <c r="E18" s="39">
        <v>549732293</v>
      </c>
    </row>
    <row r="19" spans="1:7" hidden="1" x14ac:dyDescent="0.25">
      <c r="A19" s="41" t="s">
        <v>21</v>
      </c>
      <c r="B19" s="33"/>
      <c r="C19" s="37">
        <v>245328</v>
      </c>
      <c r="D19" s="38"/>
      <c r="E19" s="39">
        <v>734659236</v>
      </c>
    </row>
    <row r="20" spans="1:7" hidden="1" x14ac:dyDescent="0.25">
      <c r="A20" s="41" t="s">
        <v>22</v>
      </c>
      <c r="B20" s="33"/>
      <c r="C20" s="37">
        <v>228064</v>
      </c>
      <c r="D20" s="38"/>
      <c r="E20" s="39">
        <v>923821305</v>
      </c>
    </row>
    <row r="21" spans="1:7" hidden="1" x14ac:dyDescent="0.25">
      <c r="A21" s="41" t="s">
        <v>23</v>
      </c>
      <c r="B21" s="33"/>
      <c r="C21" s="37">
        <v>216374</v>
      </c>
      <c r="D21" s="38"/>
      <c r="E21" s="39">
        <v>856927879</v>
      </c>
    </row>
    <row r="22" spans="1:7" hidden="1" x14ac:dyDescent="0.25">
      <c r="A22" s="41" t="s">
        <v>24</v>
      </c>
      <c r="B22" s="33"/>
      <c r="C22" s="37">
        <v>227531</v>
      </c>
      <c r="D22" s="38"/>
      <c r="E22" s="39">
        <v>987455104</v>
      </c>
    </row>
    <row r="23" spans="1:7" hidden="1" x14ac:dyDescent="0.25">
      <c r="A23" s="41" t="s">
        <v>25</v>
      </c>
      <c r="B23" s="33"/>
      <c r="C23" s="37">
        <v>225117</v>
      </c>
      <c r="D23" s="38"/>
      <c r="E23" s="39">
        <v>915446517</v>
      </c>
    </row>
    <row r="24" spans="1:7" hidden="1" x14ac:dyDescent="0.25">
      <c r="A24" s="41" t="s">
        <v>77</v>
      </c>
      <c r="B24" s="33"/>
      <c r="C24" s="37">
        <v>205650</v>
      </c>
      <c r="D24" s="38"/>
      <c r="E24" s="39">
        <v>1224681324</v>
      </c>
      <c r="G24" s="42"/>
    </row>
    <row r="25" spans="1:7" hidden="1" x14ac:dyDescent="0.25">
      <c r="A25" s="41" t="s">
        <v>89</v>
      </c>
      <c r="B25" s="33"/>
      <c r="C25" s="37">
        <v>275443</v>
      </c>
      <c r="D25" s="38"/>
      <c r="E25" s="39">
        <v>1468973167</v>
      </c>
    </row>
    <row r="26" spans="1:7" hidden="1" x14ac:dyDescent="0.25">
      <c r="A26" s="41" t="s">
        <v>101</v>
      </c>
      <c r="B26" s="33"/>
      <c r="C26" s="37">
        <v>297811</v>
      </c>
      <c r="D26" s="38"/>
      <c r="E26" s="39">
        <v>1871784849</v>
      </c>
    </row>
    <row r="27" spans="1:7" x14ac:dyDescent="0.25">
      <c r="A27" s="41" t="s">
        <v>115</v>
      </c>
      <c r="B27" s="33"/>
      <c r="C27" s="37">
        <v>311195</v>
      </c>
      <c r="D27" s="38"/>
      <c r="E27" s="39">
        <v>2235551604</v>
      </c>
    </row>
    <row r="28" spans="1:7" x14ac:dyDescent="0.25">
      <c r="A28" s="41" t="s">
        <v>129</v>
      </c>
      <c r="B28" s="33"/>
      <c r="C28" s="37">
        <v>301868</v>
      </c>
      <c r="D28" s="38"/>
      <c r="E28" s="39">
        <v>2543460959</v>
      </c>
    </row>
    <row r="29" spans="1:7" x14ac:dyDescent="0.25">
      <c r="A29" s="41" t="s">
        <v>142</v>
      </c>
      <c r="B29" s="33"/>
      <c r="C29" s="37">
        <v>312293</v>
      </c>
      <c r="D29" s="38"/>
      <c r="E29" s="39">
        <v>2887238918</v>
      </c>
    </row>
    <row r="30" spans="1:7" x14ac:dyDescent="0.25">
      <c r="A30" s="41" t="s">
        <v>155</v>
      </c>
      <c r="B30" s="33"/>
      <c r="C30" s="37">
        <v>330173</v>
      </c>
      <c r="D30" s="38"/>
      <c r="E30" s="39">
        <v>3270463423</v>
      </c>
    </row>
    <row r="31" spans="1:7" s="62" customFormat="1" x14ac:dyDescent="0.25">
      <c r="A31" s="41" t="s">
        <v>188</v>
      </c>
      <c r="B31" s="61"/>
      <c r="C31" s="60">
        <v>304312</v>
      </c>
      <c r="D31" s="60">
        <f t="shared" ref="D31" si="0">D203+D204+D205</f>
        <v>0</v>
      </c>
      <c r="E31" s="60">
        <v>3229856368</v>
      </c>
    </row>
    <row r="32" spans="1:7" x14ac:dyDescent="0.25">
      <c r="A32" s="35"/>
      <c r="B32" s="33"/>
      <c r="C32" s="37"/>
      <c r="D32" s="38"/>
      <c r="E32" s="39"/>
    </row>
    <row r="33" spans="1:5" hidden="1" x14ac:dyDescent="0.25">
      <c r="A33" s="59" t="s">
        <v>141</v>
      </c>
      <c r="B33" s="33"/>
      <c r="C33" s="37">
        <v>81665</v>
      </c>
      <c r="D33" s="38"/>
      <c r="E33" s="39">
        <v>535599712</v>
      </c>
    </row>
    <row r="34" spans="1:5" hidden="1" x14ac:dyDescent="0.25">
      <c r="A34" s="35"/>
      <c r="B34" s="33"/>
      <c r="C34" s="37"/>
      <c r="D34" s="38"/>
      <c r="E34" s="39"/>
    </row>
    <row r="35" spans="1:5" hidden="1" x14ac:dyDescent="0.25">
      <c r="A35" s="35" t="s">
        <v>105</v>
      </c>
      <c r="B35" s="33"/>
      <c r="C35" s="37">
        <v>74528</v>
      </c>
      <c r="D35" s="38"/>
      <c r="E35" s="39">
        <v>534540692</v>
      </c>
    </row>
    <row r="36" spans="1:5" hidden="1" x14ac:dyDescent="0.25">
      <c r="A36" s="59" t="s">
        <v>151</v>
      </c>
      <c r="B36" s="33"/>
      <c r="C36" s="37">
        <v>77570</v>
      </c>
      <c r="D36" s="38"/>
      <c r="E36" s="39">
        <v>483825107</v>
      </c>
    </row>
    <row r="37" spans="1:5" x14ac:dyDescent="0.25">
      <c r="A37" s="59"/>
      <c r="B37" s="33"/>
      <c r="C37" s="37"/>
      <c r="D37" s="38"/>
      <c r="E37" s="39"/>
    </row>
    <row r="38" spans="1:5" hidden="1" x14ac:dyDescent="0.25">
      <c r="A38" s="59" t="s">
        <v>186</v>
      </c>
      <c r="B38" s="33"/>
      <c r="C38" s="37">
        <v>80586</v>
      </c>
      <c r="D38" s="38"/>
      <c r="E38" s="39">
        <v>722169022</v>
      </c>
    </row>
    <row r="39" spans="1:5" hidden="1" x14ac:dyDescent="0.25">
      <c r="A39" s="69" t="s">
        <v>192</v>
      </c>
      <c r="B39" s="65"/>
      <c r="C39" s="66">
        <v>73758</v>
      </c>
      <c r="D39" s="67"/>
      <c r="E39" s="68">
        <v>675768306</v>
      </c>
    </row>
    <row r="40" spans="1:5" hidden="1" x14ac:dyDescent="0.25">
      <c r="A40" s="35" t="s">
        <v>199</v>
      </c>
      <c r="B40" s="33"/>
      <c r="C40" s="37">
        <v>75805</v>
      </c>
      <c r="D40" s="38"/>
      <c r="E40" s="39">
        <v>676146016</v>
      </c>
    </row>
    <row r="41" spans="1:5" x14ac:dyDescent="0.25">
      <c r="A41" s="59" t="s">
        <v>205</v>
      </c>
      <c r="B41" s="33"/>
      <c r="C41" s="37">
        <f>+C216+C215+C214</f>
        <v>77180</v>
      </c>
      <c r="D41" s="38"/>
      <c r="E41" s="39">
        <f>+E216+E215+E214</f>
        <v>721153091</v>
      </c>
    </row>
    <row r="42" spans="1:5" x14ac:dyDescent="0.25">
      <c r="A42" s="59" t="s">
        <v>161</v>
      </c>
      <c r="B42" s="33"/>
      <c r="C42" s="37">
        <v>83708</v>
      </c>
      <c r="D42" s="38"/>
      <c r="E42" s="39">
        <v>795395440</v>
      </c>
    </row>
    <row r="43" spans="1:5" x14ac:dyDescent="0.25">
      <c r="A43" s="59"/>
      <c r="B43" s="33"/>
      <c r="C43" s="37"/>
      <c r="D43" s="38"/>
      <c r="E43" s="39"/>
    </row>
    <row r="44" spans="1:5" s="62" customFormat="1" x14ac:dyDescent="0.25">
      <c r="A44" s="59" t="s">
        <v>163</v>
      </c>
      <c r="B44" s="61"/>
      <c r="C44" s="60">
        <v>77894</v>
      </c>
      <c r="D44" s="63"/>
      <c r="E44" s="64">
        <v>722401900</v>
      </c>
    </row>
    <row r="45" spans="1:5" x14ac:dyDescent="0.25">
      <c r="A45" s="35" t="s">
        <v>159</v>
      </c>
      <c r="B45" s="33"/>
      <c r="C45" s="37">
        <f>C225+C226+C227</f>
        <v>81988</v>
      </c>
      <c r="D45" s="37">
        <f>D225+D226+D227</f>
        <v>0</v>
      </c>
      <c r="E45" s="37">
        <f>E225+E226+E227</f>
        <v>776209265</v>
      </c>
    </row>
    <row r="46" spans="1:5" x14ac:dyDescent="0.25">
      <c r="A46" s="59" t="s">
        <v>160</v>
      </c>
      <c r="B46" s="33"/>
      <c r="C46" s="37">
        <v>82433</v>
      </c>
      <c r="D46" s="37">
        <f>D225+D226+D227</f>
        <v>0</v>
      </c>
      <c r="E46" s="37">
        <v>846045569</v>
      </c>
    </row>
    <row r="47" spans="1:5" x14ac:dyDescent="0.25">
      <c r="A47" s="59" t="s">
        <v>161</v>
      </c>
      <c r="B47" s="33"/>
      <c r="C47" s="37">
        <v>87858</v>
      </c>
      <c r="D47" s="37">
        <f>D224+D225+D226</f>
        <v>0</v>
      </c>
      <c r="E47" s="37">
        <v>925806689</v>
      </c>
    </row>
    <row r="48" spans="1:5" x14ac:dyDescent="0.25">
      <c r="A48" s="35"/>
      <c r="B48" s="33"/>
      <c r="C48" s="37"/>
      <c r="D48" s="37"/>
      <c r="E48" s="37"/>
    </row>
    <row r="49" spans="1:5" s="62" customFormat="1" x14ac:dyDescent="0.25">
      <c r="A49" s="59" t="s">
        <v>162</v>
      </c>
      <c r="B49" s="61"/>
      <c r="C49" s="60">
        <v>79824</v>
      </c>
      <c r="D49" s="60">
        <f>D225+D226+D227</f>
        <v>0</v>
      </c>
      <c r="E49" s="60">
        <v>813316639</v>
      </c>
    </row>
    <row r="50" spans="1:5" s="62" customFormat="1" x14ac:dyDescent="0.25">
      <c r="A50" s="35" t="s">
        <v>159</v>
      </c>
      <c r="B50" s="61"/>
      <c r="C50" s="60">
        <v>69284</v>
      </c>
      <c r="D50" s="60">
        <f>D225+D226+D227</f>
        <v>0</v>
      </c>
      <c r="E50" s="60">
        <v>732464255</v>
      </c>
    </row>
    <row r="51" spans="1:5" s="62" customFormat="1" x14ac:dyDescent="0.25">
      <c r="A51" s="59" t="s">
        <v>160</v>
      </c>
      <c r="B51" s="61"/>
      <c r="C51" s="60">
        <v>73333</v>
      </c>
      <c r="D51" s="60">
        <f>D225+D226+D227</f>
        <v>0</v>
      </c>
      <c r="E51" s="60">
        <v>801380807</v>
      </c>
    </row>
    <row r="52" spans="1:5" s="62" customFormat="1" x14ac:dyDescent="0.25">
      <c r="A52" s="59" t="s">
        <v>161</v>
      </c>
      <c r="B52" s="61"/>
      <c r="C52" s="60">
        <v>81871</v>
      </c>
      <c r="D52" s="60">
        <f t="shared" ref="D52:D54" si="1">D224+D225+D226</f>
        <v>0</v>
      </c>
      <c r="E52" s="60">
        <v>882694667</v>
      </c>
    </row>
    <row r="53" spans="1:5" s="62" customFormat="1" x14ac:dyDescent="0.25">
      <c r="A53" s="59"/>
      <c r="B53" s="61"/>
      <c r="C53" s="60"/>
      <c r="D53" s="60"/>
      <c r="E53" s="60"/>
    </row>
    <row r="54" spans="1:5" s="62" customFormat="1" x14ac:dyDescent="0.25">
      <c r="A54" s="59" t="s">
        <v>195</v>
      </c>
      <c r="B54" s="61"/>
      <c r="C54" s="60">
        <v>66901</v>
      </c>
      <c r="D54" s="60">
        <f t="shared" si="1"/>
        <v>0</v>
      </c>
      <c r="E54" s="60">
        <v>705383327</v>
      </c>
    </row>
    <row r="55" spans="1:5" hidden="1" x14ac:dyDescent="0.25">
      <c r="A55" s="35" t="s">
        <v>71</v>
      </c>
      <c r="B55" s="33"/>
      <c r="C55" s="37">
        <v>18777</v>
      </c>
      <c r="D55" s="38"/>
      <c r="E55" s="39">
        <v>35213621</v>
      </c>
    </row>
    <row r="56" spans="1:5" hidden="1" x14ac:dyDescent="0.25">
      <c r="A56" s="35" t="s">
        <v>26</v>
      </c>
      <c r="B56" s="33"/>
      <c r="C56" s="37">
        <v>15657</v>
      </c>
      <c r="D56" s="38"/>
      <c r="E56" s="39">
        <v>33680484</v>
      </c>
    </row>
    <row r="57" spans="1:5" hidden="1" x14ac:dyDescent="0.25">
      <c r="A57" s="35" t="s">
        <v>27</v>
      </c>
      <c r="B57" s="33"/>
      <c r="C57" s="37">
        <v>17709</v>
      </c>
      <c r="D57" s="38"/>
      <c r="E57" s="39">
        <v>41349962</v>
      </c>
    </row>
    <row r="58" spans="1:5" hidden="1" x14ac:dyDescent="0.25">
      <c r="A58" s="35" t="s">
        <v>28</v>
      </c>
      <c r="B58" s="33"/>
      <c r="C58" s="37">
        <v>18699</v>
      </c>
      <c r="D58" s="38"/>
      <c r="E58" s="39">
        <v>40966446</v>
      </c>
    </row>
    <row r="59" spans="1:5" hidden="1" x14ac:dyDescent="0.25">
      <c r="A59" s="35" t="s">
        <v>29</v>
      </c>
      <c r="B59" s="33"/>
      <c r="C59" s="37">
        <v>19045</v>
      </c>
      <c r="D59" s="38"/>
      <c r="E59" s="39">
        <v>45646229</v>
      </c>
    </row>
    <row r="60" spans="1:5" hidden="1" x14ac:dyDescent="0.25">
      <c r="A60" s="35" t="s">
        <v>30</v>
      </c>
      <c r="B60" s="33"/>
      <c r="C60" s="37">
        <v>16363</v>
      </c>
      <c r="D60" s="38"/>
      <c r="E60" s="39">
        <v>41149749</v>
      </c>
    </row>
    <row r="61" spans="1:5" hidden="1" x14ac:dyDescent="0.25">
      <c r="A61" s="35" t="s">
        <v>31</v>
      </c>
      <c r="B61" s="33"/>
      <c r="C61" s="37">
        <v>17697</v>
      </c>
      <c r="D61" s="38"/>
      <c r="E61" s="39">
        <v>46622538</v>
      </c>
    </row>
    <row r="62" spans="1:5" hidden="1" x14ac:dyDescent="0.25">
      <c r="A62" s="35" t="s">
        <v>32</v>
      </c>
      <c r="B62" s="33"/>
      <c r="C62" s="37">
        <v>17104</v>
      </c>
      <c r="D62" s="38"/>
      <c r="E62" s="39">
        <v>49964015</v>
      </c>
    </row>
    <row r="63" spans="1:5" hidden="1" x14ac:dyDescent="0.25">
      <c r="A63" s="35" t="s">
        <v>33</v>
      </c>
      <c r="B63" s="33"/>
      <c r="C63" s="37">
        <v>18104</v>
      </c>
      <c r="D63" s="38"/>
      <c r="E63" s="39">
        <v>49964015</v>
      </c>
    </row>
    <row r="64" spans="1:5" hidden="1" x14ac:dyDescent="0.25">
      <c r="A64" s="35" t="s">
        <v>34</v>
      </c>
      <c r="B64" s="33"/>
      <c r="C64" s="37">
        <v>19613</v>
      </c>
      <c r="D64" s="38"/>
      <c r="E64" s="39">
        <v>58370864</v>
      </c>
    </row>
    <row r="65" spans="1:5" hidden="1" x14ac:dyDescent="0.25">
      <c r="A65" s="35" t="s">
        <v>35</v>
      </c>
      <c r="B65" s="33"/>
      <c r="C65" s="37">
        <v>16814</v>
      </c>
      <c r="D65" s="38"/>
      <c r="E65" s="39">
        <v>46414561</v>
      </c>
    </row>
    <row r="66" spans="1:5" hidden="1" x14ac:dyDescent="0.25">
      <c r="A66" s="35" t="s">
        <v>36</v>
      </c>
      <c r="B66" s="33"/>
      <c r="C66" s="37">
        <v>19432</v>
      </c>
      <c r="D66" s="38"/>
      <c r="E66" s="39">
        <v>59354774</v>
      </c>
    </row>
    <row r="67" spans="1:5" hidden="1" x14ac:dyDescent="0.25">
      <c r="A67" s="35"/>
      <c r="B67" s="33"/>
      <c r="C67" s="37"/>
      <c r="D67" s="38"/>
      <c r="E67" s="39"/>
    </row>
    <row r="68" spans="1:5" hidden="1" x14ac:dyDescent="0.25">
      <c r="A68" s="35"/>
      <c r="B68" s="33"/>
      <c r="C68" s="37"/>
      <c r="D68" s="38"/>
      <c r="E68" s="39"/>
    </row>
    <row r="69" spans="1:5" hidden="1" x14ac:dyDescent="0.25">
      <c r="A69" s="43"/>
      <c r="B69" s="33"/>
      <c r="C69" s="37"/>
      <c r="D69" s="38"/>
      <c r="E69" s="39"/>
    </row>
    <row r="70" spans="1:5" hidden="1" x14ac:dyDescent="0.25">
      <c r="A70" s="35" t="s">
        <v>38</v>
      </c>
      <c r="B70" s="33"/>
      <c r="C70" s="37">
        <v>19041</v>
      </c>
      <c r="D70" s="38"/>
      <c r="E70" s="39">
        <v>51555248</v>
      </c>
    </row>
    <row r="71" spans="1:5" hidden="1" x14ac:dyDescent="0.25">
      <c r="A71" s="35" t="s">
        <v>26</v>
      </c>
      <c r="B71" s="33"/>
      <c r="C71" s="37">
        <v>17191</v>
      </c>
      <c r="D71" s="38"/>
      <c r="E71" s="39">
        <v>52756038</v>
      </c>
    </row>
    <row r="72" spans="1:5" hidden="1" x14ac:dyDescent="0.25">
      <c r="A72" s="35" t="s">
        <v>27</v>
      </c>
      <c r="B72" s="33"/>
      <c r="C72" s="37">
        <v>19142</v>
      </c>
      <c r="D72" s="38"/>
      <c r="E72" s="39">
        <v>53127664</v>
      </c>
    </row>
    <row r="73" spans="1:5" hidden="1" x14ac:dyDescent="0.25">
      <c r="A73" s="35" t="s">
        <v>28</v>
      </c>
      <c r="B73" s="33"/>
      <c r="C73" s="37">
        <v>20423</v>
      </c>
      <c r="D73" s="38"/>
      <c r="E73" s="39">
        <v>66031685</v>
      </c>
    </row>
    <row r="74" spans="1:5" hidden="1" x14ac:dyDescent="0.25">
      <c r="A74" s="35" t="s">
        <v>29</v>
      </c>
      <c r="B74" s="33"/>
      <c r="C74" s="37">
        <v>18587</v>
      </c>
      <c r="D74" s="38"/>
      <c r="E74" s="39">
        <v>56021424</v>
      </c>
    </row>
    <row r="75" spans="1:5" hidden="1" x14ac:dyDescent="0.25">
      <c r="A75" s="35" t="s">
        <v>30</v>
      </c>
      <c r="B75" s="33"/>
      <c r="C75" s="37">
        <v>20076</v>
      </c>
      <c r="D75" s="38"/>
      <c r="E75" s="39">
        <v>75472989</v>
      </c>
    </row>
    <row r="76" spans="1:5" hidden="1" x14ac:dyDescent="0.25">
      <c r="A76" s="35" t="s">
        <v>31</v>
      </c>
      <c r="B76" s="33"/>
      <c r="C76" s="37">
        <v>19302</v>
      </c>
      <c r="D76" s="38"/>
      <c r="E76" s="39">
        <v>58487150</v>
      </c>
    </row>
    <row r="77" spans="1:5" hidden="1" x14ac:dyDescent="0.25">
      <c r="A77" s="35" t="s">
        <v>32</v>
      </c>
      <c r="B77" s="33"/>
      <c r="C77" s="37">
        <v>18082</v>
      </c>
      <c r="D77" s="38"/>
      <c r="E77" s="39">
        <v>57425533</v>
      </c>
    </row>
    <row r="78" spans="1:5" hidden="1" x14ac:dyDescent="0.25">
      <c r="A78" s="35" t="s">
        <v>33</v>
      </c>
      <c r="B78" s="33"/>
      <c r="C78" s="37">
        <v>19830</v>
      </c>
      <c r="D78" s="38"/>
      <c r="E78" s="39">
        <v>63405124</v>
      </c>
    </row>
    <row r="79" spans="1:5" hidden="1" x14ac:dyDescent="0.25">
      <c r="A79" s="35" t="s">
        <v>34</v>
      </c>
      <c r="B79" s="33"/>
      <c r="C79" s="37">
        <v>20523</v>
      </c>
      <c r="D79" s="38"/>
      <c r="E79" s="39">
        <v>59894976</v>
      </c>
    </row>
    <row r="80" spans="1:5" hidden="1" x14ac:dyDescent="0.25">
      <c r="A80" s="35" t="s">
        <v>35</v>
      </c>
      <c r="B80" s="33"/>
      <c r="C80" s="37">
        <v>17815</v>
      </c>
      <c r="D80" s="38"/>
      <c r="E80" s="39">
        <v>66714304</v>
      </c>
    </row>
    <row r="81" spans="1:5" hidden="1" x14ac:dyDescent="0.25">
      <c r="A81" s="35" t="s">
        <v>36</v>
      </c>
      <c r="B81" s="33"/>
      <c r="C81" s="37">
        <v>19005</v>
      </c>
      <c r="D81" s="38"/>
      <c r="E81" s="39">
        <v>73767101</v>
      </c>
    </row>
    <row r="82" spans="1:5" hidden="1" x14ac:dyDescent="0.25">
      <c r="A82" s="35"/>
      <c r="B82" s="33"/>
      <c r="C82" s="37"/>
      <c r="D82" s="38"/>
      <c r="E82" s="39"/>
    </row>
    <row r="83" spans="1:5" hidden="1" x14ac:dyDescent="0.25">
      <c r="A83" s="35" t="s">
        <v>37</v>
      </c>
      <c r="B83" s="33"/>
      <c r="C83" s="37">
        <v>17602</v>
      </c>
      <c r="D83" s="38"/>
      <c r="E83" s="39">
        <v>57789546</v>
      </c>
    </row>
    <row r="84" spans="1:5" hidden="1" x14ac:dyDescent="0.25">
      <c r="A84" s="35" t="s">
        <v>41</v>
      </c>
      <c r="B84" s="33"/>
      <c r="C84" s="37">
        <v>16594</v>
      </c>
      <c r="D84" s="38"/>
      <c r="E84" s="39">
        <v>63293506</v>
      </c>
    </row>
    <row r="85" spans="1:5" hidden="1" x14ac:dyDescent="0.25">
      <c r="A85" s="35" t="s">
        <v>42</v>
      </c>
      <c r="B85" s="33"/>
      <c r="C85" s="37">
        <v>20464</v>
      </c>
      <c r="D85" s="38"/>
      <c r="E85" s="39">
        <v>59321309</v>
      </c>
    </row>
    <row r="86" spans="1:5" hidden="1" x14ac:dyDescent="0.25">
      <c r="A86" s="35" t="s">
        <v>43</v>
      </c>
      <c r="B86" s="33"/>
      <c r="C86" s="37">
        <v>19927</v>
      </c>
      <c r="D86" s="38"/>
      <c r="E86" s="39">
        <v>65265165</v>
      </c>
    </row>
    <row r="87" spans="1:5" hidden="1" x14ac:dyDescent="0.25">
      <c r="A87" s="35" t="s">
        <v>44</v>
      </c>
      <c r="B87" s="33"/>
      <c r="C87" s="37">
        <v>18651</v>
      </c>
      <c r="D87" s="38"/>
      <c r="E87" s="39">
        <v>66898713</v>
      </c>
    </row>
    <row r="88" spans="1:5" hidden="1" x14ac:dyDescent="0.25">
      <c r="A88" s="35" t="s">
        <v>45</v>
      </c>
      <c r="B88" s="33"/>
      <c r="C88" s="37">
        <v>20308</v>
      </c>
      <c r="D88" s="38"/>
      <c r="E88" s="39">
        <v>95086275</v>
      </c>
    </row>
    <row r="89" spans="1:5" hidden="1" x14ac:dyDescent="0.25">
      <c r="A89" s="35" t="s">
        <v>46</v>
      </c>
      <c r="B89" s="33"/>
      <c r="C89" s="37">
        <v>19385</v>
      </c>
      <c r="D89" s="38"/>
      <c r="E89" s="39">
        <v>78253701</v>
      </c>
    </row>
    <row r="90" spans="1:5" hidden="1" x14ac:dyDescent="0.25">
      <c r="A90" s="35" t="s">
        <v>47</v>
      </c>
      <c r="B90" s="33"/>
      <c r="C90" s="37">
        <v>19748</v>
      </c>
      <c r="D90" s="38"/>
      <c r="E90" s="39">
        <v>95992804</v>
      </c>
    </row>
    <row r="91" spans="1:5" hidden="1" x14ac:dyDescent="0.25">
      <c r="A91" s="35" t="s">
        <v>48</v>
      </c>
      <c r="B91" s="33"/>
      <c r="C91" s="37">
        <v>19917</v>
      </c>
      <c r="D91" s="38"/>
      <c r="E91" s="39">
        <v>94646395</v>
      </c>
    </row>
    <row r="92" spans="1:5" hidden="1" x14ac:dyDescent="0.25">
      <c r="A92" s="35" t="s">
        <v>49</v>
      </c>
      <c r="B92" s="33"/>
      <c r="C92" s="37">
        <v>18218</v>
      </c>
      <c r="D92" s="38"/>
      <c r="E92" s="39">
        <v>86486019</v>
      </c>
    </row>
    <row r="93" spans="1:5" hidden="1" x14ac:dyDescent="0.25">
      <c r="A93" s="35" t="s">
        <v>50</v>
      </c>
      <c r="B93" s="33"/>
      <c r="C93" s="37">
        <v>18778</v>
      </c>
      <c r="D93" s="38"/>
      <c r="E93" s="39">
        <v>76415459</v>
      </c>
    </row>
    <row r="94" spans="1:5" hidden="1" x14ac:dyDescent="0.25">
      <c r="A94" s="35" t="s">
        <v>51</v>
      </c>
      <c r="B94" s="33"/>
      <c r="C94" s="37">
        <v>18472</v>
      </c>
      <c r="D94" s="38"/>
      <c r="E94" s="39">
        <v>84372413</v>
      </c>
    </row>
    <row r="95" spans="1:5" hidden="1" x14ac:dyDescent="0.25">
      <c r="A95" s="44"/>
      <c r="B95" s="33"/>
      <c r="C95" s="37"/>
      <c r="D95" s="38"/>
      <c r="E95" s="39"/>
    </row>
    <row r="96" spans="1:5" hidden="1" x14ac:dyDescent="0.25">
      <c r="A96" s="44"/>
      <c r="B96" s="33"/>
      <c r="C96" s="37"/>
      <c r="D96" s="38"/>
      <c r="E96" s="39"/>
    </row>
    <row r="97" spans="1:5" hidden="1" x14ac:dyDescent="0.25">
      <c r="A97" s="44"/>
      <c r="B97" s="33"/>
      <c r="C97" s="37"/>
      <c r="D97" s="38"/>
      <c r="E97" s="39"/>
    </row>
    <row r="98" spans="1:5" hidden="1" x14ac:dyDescent="0.25">
      <c r="A98" s="35" t="s">
        <v>72</v>
      </c>
      <c r="B98" s="33"/>
      <c r="C98" s="37">
        <v>17602</v>
      </c>
      <c r="D98" s="38"/>
      <c r="E98" s="39">
        <v>57786546</v>
      </c>
    </row>
    <row r="99" spans="1:5" hidden="1" x14ac:dyDescent="0.25">
      <c r="A99" s="35" t="s">
        <v>73</v>
      </c>
      <c r="B99" s="33"/>
      <c r="C99" s="37">
        <v>18245</v>
      </c>
      <c r="D99" s="38"/>
      <c r="E99" s="39">
        <v>62824910</v>
      </c>
    </row>
    <row r="100" spans="1:5" hidden="1" x14ac:dyDescent="0.25">
      <c r="A100" s="35" t="s">
        <v>63</v>
      </c>
      <c r="B100" s="33"/>
      <c r="C100" s="37">
        <v>16127</v>
      </c>
      <c r="D100" s="38"/>
      <c r="E100" s="39">
        <v>54321279</v>
      </c>
    </row>
    <row r="101" spans="1:5" hidden="1" x14ac:dyDescent="0.25">
      <c r="A101" s="35" t="s">
        <v>74</v>
      </c>
      <c r="B101" s="33"/>
      <c r="C101" s="37">
        <v>18056</v>
      </c>
      <c r="D101" s="38"/>
      <c r="E101" s="39">
        <v>80646034</v>
      </c>
    </row>
    <row r="102" spans="1:5" hidden="1" x14ac:dyDescent="0.25">
      <c r="A102" s="35" t="s">
        <v>52</v>
      </c>
      <c r="B102" s="33"/>
      <c r="C102" s="37">
        <v>18425</v>
      </c>
      <c r="D102" s="38"/>
      <c r="E102" s="39">
        <v>62427215</v>
      </c>
    </row>
    <row r="103" spans="1:5" hidden="1" x14ac:dyDescent="0.25">
      <c r="A103" s="35" t="s">
        <v>54</v>
      </c>
      <c r="B103" s="33"/>
      <c r="C103" s="37">
        <v>18157</v>
      </c>
      <c r="D103" s="38"/>
      <c r="E103" s="39">
        <v>70342681</v>
      </c>
    </row>
    <row r="104" spans="1:5" hidden="1" x14ac:dyDescent="0.25">
      <c r="A104" s="35" t="s">
        <v>55</v>
      </c>
      <c r="B104" s="33"/>
      <c r="C104" s="37">
        <v>18208</v>
      </c>
      <c r="D104" s="38"/>
      <c r="E104" s="39">
        <v>78725503</v>
      </c>
    </row>
    <row r="105" spans="1:5" hidden="1" x14ac:dyDescent="0.25">
      <c r="A105" s="35" t="s">
        <v>56</v>
      </c>
      <c r="B105" s="33"/>
      <c r="C105" s="37">
        <v>17943</v>
      </c>
      <c r="D105" s="38"/>
      <c r="E105" s="39">
        <v>82142930</v>
      </c>
    </row>
    <row r="106" spans="1:5" hidden="1" x14ac:dyDescent="0.25">
      <c r="A106" s="35" t="s">
        <v>57</v>
      </c>
      <c r="B106" s="33"/>
      <c r="C106" s="37">
        <v>18473</v>
      </c>
      <c r="D106" s="38"/>
      <c r="E106" s="39">
        <v>73428930</v>
      </c>
    </row>
    <row r="107" spans="1:5" hidden="1" x14ac:dyDescent="0.25">
      <c r="A107" s="35" t="s">
        <v>58</v>
      </c>
      <c r="B107" s="33"/>
      <c r="C107" s="37">
        <v>17938</v>
      </c>
      <c r="D107" s="38"/>
      <c r="E107" s="39">
        <v>78778314</v>
      </c>
    </row>
    <row r="108" spans="1:5" hidden="1" x14ac:dyDescent="0.25">
      <c r="A108" s="35" t="s">
        <v>59</v>
      </c>
      <c r="B108" s="33"/>
      <c r="C108" s="37">
        <v>19243</v>
      </c>
      <c r="D108" s="38"/>
      <c r="E108" s="39">
        <v>83234708</v>
      </c>
    </row>
    <row r="109" spans="1:5" hidden="1" x14ac:dyDescent="0.25">
      <c r="A109" s="35" t="s">
        <v>60</v>
      </c>
      <c r="B109" s="33"/>
      <c r="C109" s="37">
        <v>17657</v>
      </c>
      <c r="D109" s="38"/>
      <c r="E109" s="39">
        <v>72268829</v>
      </c>
    </row>
    <row r="110" spans="1:5" hidden="1" x14ac:dyDescent="0.25">
      <c r="A110" s="35"/>
      <c r="B110" s="33"/>
      <c r="C110" s="37"/>
      <c r="D110" s="38"/>
      <c r="E110" s="39"/>
    </row>
    <row r="111" spans="1:5" hidden="1" x14ac:dyDescent="0.25">
      <c r="A111" s="35" t="s">
        <v>39</v>
      </c>
      <c r="B111" s="33"/>
      <c r="C111" s="37">
        <v>18473</v>
      </c>
      <c r="D111" s="38"/>
      <c r="E111" s="39">
        <v>89215410</v>
      </c>
    </row>
    <row r="112" spans="1:5" hidden="1" x14ac:dyDescent="0.25">
      <c r="A112" s="35" t="s">
        <v>62</v>
      </c>
      <c r="B112" s="33"/>
      <c r="C112" s="37">
        <v>18347</v>
      </c>
      <c r="D112" s="38"/>
      <c r="E112" s="39">
        <v>71074301</v>
      </c>
    </row>
    <row r="113" spans="1:5" hidden="1" x14ac:dyDescent="0.25">
      <c r="A113" s="35" t="s">
        <v>63</v>
      </c>
      <c r="B113" s="33"/>
      <c r="C113" s="37">
        <v>19421</v>
      </c>
      <c r="D113" s="38"/>
      <c r="E113" s="39">
        <v>80421742</v>
      </c>
    </row>
    <row r="114" spans="1:5" hidden="1" x14ac:dyDescent="0.25">
      <c r="A114" s="35" t="s">
        <v>64</v>
      </c>
      <c r="B114" s="33"/>
      <c r="C114" s="37">
        <v>17839</v>
      </c>
      <c r="D114" s="38"/>
      <c r="E114" s="39">
        <v>75400490</v>
      </c>
    </row>
    <row r="115" spans="1:5" hidden="1" x14ac:dyDescent="0.25">
      <c r="A115" s="35" t="s">
        <v>65</v>
      </c>
      <c r="B115" s="33"/>
      <c r="C115" s="37">
        <v>20857</v>
      </c>
      <c r="D115" s="38"/>
      <c r="E115" s="39">
        <v>72487897</v>
      </c>
    </row>
    <row r="116" spans="1:5" hidden="1" x14ac:dyDescent="0.25">
      <c r="A116" s="35" t="s">
        <v>66</v>
      </c>
      <c r="B116" s="33"/>
      <c r="C116" s="37">
        <v>19729</v>
      </c>
      <c r="D116" s="38"/>
      <c r="E116" s="39">
        <v>77927099</v>
      </c>
    </row>
    <row r="117" spans="1:5" hidden="1" x14ac:dyDescent="0.25">
      <c r="A117" s="35" t="s">
        <v>67</v>
      </c>
      <c r="B117" s="33"/>
      <c r="C117" s="37">
        <v>18668</v>
      </c>
      <c r="D117" s="38"/>
      <c r="E117" s="39">
        <v>84560205</v>
      </c>
    </row>
    <row r="118" spans="1:5" hidden="1" x14ac:dyDescent="0.25">
      <c r="A118" s="35" t="s">
        <v>68</v>
      </c>
      <c r="B118" s="33"/>
      <c r="C118" s="37">
        <v>19708</v>
      </c>
      <c r="D118" s="38"/>
      <c r="E118" s="39">
        <v>88803777</v>
      </c>
    </row>
    <row r="119" spans="1:5" hidden="1" x14ac:dyDescent="0.25">
      <c r="A119" s="35" t="s">
        <v>69</v>
      </c>
      <c r="B119" s="33"/>
      <c r="C119" s="37">
        <v>18986</v>
      </c>
      <c r="D119" s="38"/>
      <c r="E119" s="39">
        <v>81148268</v>
      </c>
    </row>
    <row r="120" spans="1:5" hidden="1" x14ac:dyDescent="0.25">
      <c r="A120" s="35" t="s">
        <v>70</v>
      </c>
      <c r="B120" s="33"/>
      <c r="C120" s="37">
        <v>19235</v>
      </c>
      <c r="D120" s="38"/>
      <c r="E120" s="39">
        <v>85429440</v>
      </c>
    </row>
    <row r="121" spans="1:5" hidden="1" x14ac:dyDescent="0.25">
      <c r="A121" s="35"/>
      <c r="B121" s="33"/>
      <c r="C121" s="37"/>
      <c r="D121" s="38"/>
      <c r="E121" s="39"/>
    </row>
    <row r="122" spans="1:5" hidden="1" x14ac:dyDescent="0.25">
      <c r="A122" s="35"/>
      <c r="B122" s="33"/>
      <c r="C122" s="37"/>
      <c r="D122" s="38"/>
      <c r="E122" s="39"/>
    </row>
    <row r="123" spans="1:5" hidden="1" x14ac:dyDescent="0.25">
      <c r="A123" s="35"/>
      <c r="B123" s="33"/>
      <c r="C123" s="37"/>
      <c r="D123" s="38"/>
      <c r="E123" s="39"/>
    </row>
    <row r="124" spans="1:5" hidden="1" x14ac:dyDescent="0.25">
      <c r="A124" s="35"/>
      <c r="B124" s="33"/>
      <c r="C124" s="37"/>
      <c r="D124" s="38"/>
      <c r="E124" s="39"/>
    </row>
    <row r="125" spans="1:5" hidden="1" x14ac:dyDescent="0.25">
      <c r="A125" s="35"/>
      <c r="B125" s="33"/>
      <c r="C125" s="37"/>
      <c r="D125" s="38"/>
      <c r="E125" s="39"/>
    </row>
    <row r="126" spans="1:5" hidden="1" x14ac:dyDescent="0.25">
      <c r="A126" s="35"/>
      <c r="B126" s="33"/>
      <c r="C126" s="37"/>
      <c r="D126" s="38"/>
      <c r="E126" s="39"/>
    </row>
    <row r="127" spans="1:5" hidden="1" x14ac:dyDescent="0.25">
      <c r="A127" s="35"/>
      <c r="B127" s="33"/>
      <c r="C127" s="37"/>
      <c r="D127" s="38"/>
      <c r="E127" s="39"/>
    </row>
    <row r="128" spans="1:5" hidden="1" x14ac:dyDescent="0.25">
      <c r="A128" s="35"/>
      <c r="B128" s="33"/>
      <c r="C128" s="37"/>
      <c r="D128" s="38"/>
      <c r="E128" s="39"/>
    </row>
    <row r="129" spans="1:5" hidden="1" x14ac:dyDescent="0.25">
      <c r="A129" s="35" t="s">
        <v>75</v>
      </c>
      <c r="B129" s="33"/>
      <c r="C129" s="37">
        <v>18858</v>
      </c>
      <c r="D129" s="38"/>
      <c r="E129" s="39">
        <v>99441641</v>
      </c>
    </row>
    <row r="130" spans="1:5" hidden="1" x14ac:dyDescent="0.25">
      <c r="A130" s="35" t="s">
        <v>76</v>
      </c>
      <c r="B130" s="33"/>
      <c r="C130" s="37">
        <v>17410</v>
      </c>
      <c r="D130" s="38"/>
      <c r="E130" s="39">
        <v>81544834</v>
      </c>
    </row>
    <row r="131" spans="1:5" hidden="1" x14ac:dyDescent="0.25">
      <c r="A131" s="35" t="s">
        <v>53</v>
      </c>
      <c r="B131" s="33"/>
      <c r="C131" s="37">
        <v>19866</v>
      </c>
      <c r="D131" s="38"/>
      <c r="E131" s="39">
        <v>83191877</v>
      </c>
    </row>
    <row r="132" spans="1:5" hidden="1" x14ac:dyDescent="0.25">
      <c r="A132" s="35" t="s">
        <v>79</v>
      </c>
      <c r="B132" s="33"/>
      <c r="C132" s="37">
        <v>16625</v>
      </c>
      <c r="D132" s="38"/>
      <c r="E132" s="39">
        <v>66927813</v>
      </c>
    </row>
    <row r="133" spans="1:5" hidden="1" x14ac:dyDescent="0.25">
      <c r="A133" s="35" t="s">
        <v>80</v>
      </c>
      <c r="B133" s="33"/>
      <c r="C133" s="37">
        <v>19404</v>
      </c>
      <c r="D133" s="38"/>
      <c r="E133" s="39">
        <v>60645264</v>
      </c>
    </row>
    <row r="134" spans="1:5" hidden="1" x14ac:dyDescent="0.25">
      <c r="A134" s="35" t="s">
        <v>74</v>
      </c>
      <c r="B134" s="33"/>
      <c r="C134" s="37">
        <v>18879</v>
      </c>
      <c r="D134" s="38"/>
      <c r="E134" s="39">
        <v>100164527</v>
      </c>
    </row>
    <row r="135" spans="1:5" hidden="1" x14ac:dyDescent="0.25">
      <c r="A135" s="35" t="s">
        <v>29</v>
      </c>
      <c r="B135" s="33"/>
      <c r="C135" s="37">
        <v>20606</v>
      </c>
      <c r="D135" s="38"/>
      <c r="E135" s="39">
        <v>84282336</v>
      </c>
    </row>
    <row r="136" spans="1:5" hidden="1" x14ac:dyDescent="0.25">
      <c r="A136" s="35" t="s">
        <v>81</v>
      </c>
      <c r="B136" s="33"/>
      <c r="C136" s="37">
        <v>19102</v>
      </c>
      <c r="D136" s="38"/>
      <c r="E136" s="39">
        <v>80215651</v>
      </c>
    </row>
    <row r="137" spans="1:5" hidden="1" x14ac:dyDescent="0.25">
      <c r="A137" s="35" t="s">
        <v>82</v>
      </c>
      <c r="B137" s="33"/>
      <c r="C137" s="37">
        <v>17550</v>
      </c>
      <c r="D137" s="38"/>
      <c r="E137" s="39">
        <v>60906549</v>
      </c>
    </row>
    <row r="138" spans="1:5" hidden="1" x14ac:dyDescent="0.25">
      <c r="A138" s="35" t="s">
        <v>83</v>
      </c>
      <c r="B138" s="33"/>
      <c r="C138" s="37">
        <v>19246</v>
      </c>
      <c r="D138" s="38"/>
      <c r="E138" s="39">
        <v>77378036</v>
      </c>
    </row>
    <row r="139" spans="1:5" hidden="1" x14ac:dyDescent="0.25">
      <c r="A139" s="35" t="s">
        <v>84</v>
      </c>
      <c r="B139" s="33"/>
      <c r="C139" s="37">
        <v>16563</v>
      </c>
      <c r="D139" s="38"/>
      <c r="E139" s="39">
        <v>81050947</v>
      </c>
    </row>
    <row r="140" spans="1:5" hidden="1" x14ac:dyDescent="0.25">
      <c r="A140" s="35" t="s">
        <v>85</v>
      </c>
      <c r="B140" s="33"/>
      <c r="C140" s="37">
        <v>20502</v>
      </c>
      <c r="D140" s="38"/>
      <c r="E140" s="39">
        <v>86072131</v>
      </c>
    </row>
    <row r="141" spans="1:5" hidden="1" x14ac:dyDescent="0.25">
      <c r="A141" s="35" t="s">
        <v>86</v>
      </c>
      <c r="B141" s="33"/>
      <c r="C141" s="37">
        <v>17307</v>
      </c>
      <c r="D141" s="38"/>
      <c r="E141" s="39">
        <v>74837633</v>
      </c>
    </row>
    <row r="142" spans="1:5" hidden="1" x14ac:dyDescent="0.25">
      <c r="A142" s="35" t="s">
        <v>87</v>
      </c>
      <c r="B142" s="33"/>
      <c r="C142" s="37">
        <v>19467</v>
      </c>
      <c r="D142" s="38"/>
      <c r="E142" s="39">
        <v>59773753</v>
      </c>
    </row>
    <row r="143" spans="1:5" hidden="1" x14ac:dyDescent="0.25">
      <c r="A143" s="35"/>
      <c r="B143" s="33"/>
      <c r="C143" s="37"/>
      <c r="D143" s="38"/>
      <c r="E143" s="39"/>
    </row>
    <row r="144" spans="1:5" hidden="1" x14ac:dyDescent="0.25">
      <c r="A144" s="35" t="s">
        <v>61</v>
      </c>
      <c r="B144" s="33"/>
      <c r="C144" s="37">
        <v>20244</v>
      </c>
      <c r="D144" s="38"/>
      <c r="E144" s="39">
        <v>80018160</v>
      </c>
    </row>
    <row r="145" spans="1:5" hidden="1" x14ac:dyDescent="0.25">
      <c r="A145" s="35" t="s">
        <v>90</v>
      </c>
      <c r="B145" s="33"/>
      <c r="C145" s="37">
        <v>19224</v>
      </c>
      <c r="D145" s="38"/>
      <c r="E145" s="39">
        <v>90556721</v>
      </c>
    </row>
    <row r="146" spans="1:5" hidden="1" x14ac:dyDescent="0.25">
      <c r="A146" s="35" t="s">
        <v>91</v>
      </c>
      <c r="B146" s="33"/>
      <c r="C146" s="37">
        <v>20727</v>
      </c>
      <c r="D146" s="38"/>
      <c r="E146" s="39">
        <v>78495845</v>
      </c>
    </row>
    <row r="147" spans="1:5" hidden="1" x14ac:dyDescent="0.25">
      <c r="A147" s="35" t="s">
        <v>92</v>
      </c>
      <c r="B147" s="33"/>
      <c r="C147" s="37">
        <v>21717</v>
      </c>
      <c r="D147" s="38"/>
      <c r="E147" s="39">
        <v>117510793</v>
      </c>
    </row>
    <row r="148" spans="1:5" hidden="1" x14ac:dyDescent="0.25">
      <c r="A148" s="35" t="s">
        <v>93</v>
      </c>
      <c r="B148" s="33"/>
      <c r="C148" s="37">
        <v>21602</v>
      </c>
      <c r="D148" s="38"/>
      <c r="E148" s="39">
        <v>84857315</v>
      </c>
    </row>
    <row r="149" spans="1:5" hidden="1" x14ac:dyDescent="0.25">
      <c r="A149" s="35" t="s">
        <v>94</v>
      </c>
      <c r="B149" s="33"/>
      <c r="C149" s="37">
        <v>20271</v>
      </c>
      <c r="D149" s="38"/>
      <c r="E149" s="39">
        <v>99106807</v>
      </c>
    </row>
    <row r="150" spans="1:5" hidden="1" x14ac:dyDescent="0.25">
      <c r="A150" s="35" t="s">
        <v>95</v>
      </c>
      <c r="B150" s="33"/>
      <c r="C150" s="37">
        <v>21687</v>
      </c>
      <c r="D150" s="38"/>
      <c r="E150" s="39">
        <v>94978330</v>
      </c>
    </row>
    <row r="151" spans="1:5" hidden="1" x14ac:dyDescent="0.25">
      <c r="A151" s="35" t="s">
        <v>96</v>
      </c>
      <c r="B151" s="33"/>
      <c r="C151" s="37">
        <v>19289</v>
      </c>
      <c r="D151" s="38"/>
      <c r="E151" s="39">
        <v>110071191</v>
      </c>
    </row>
    <row r="152" spans="1:5" hidden="1" x14ac:dyDescent="0.25">
      <c r="A152" s="35" t="s">
        <v>97</v>
      </c>
      <c r="B152" s="33"/>
      <c r="C152" s="37">
        <v>20980</v>
      </c>
      <c r="D152" s="38"/>
      <c r="E152" s="39">
        <v>110084403</v>
      </c>
    </row>
    <row r="153" spans="1:5" hidden="1" x14ac:dyDescent="0.25">
      <c r="A153" s="35" t="s">
        <v>98</v>
      </c>
      <c r="B153" s="33"/>
      <c r="C153" s="37">
        <v>23775</v>
      </c>
      <c r="D153" s="38"/>
      <c r="E153" s="39">
        <v>112953546</v>
      </c>
    </row>
    <row r="154" spans="1:5" hidden="1" x14ac:dyDescent="0.25">
      <c r="A154" s="35" t="s">
        <v>99</v>
      </c>
      <c r="B154" s="33"/>
      <c r="C154" s="37">
        <v>20036</v>
      </c>
      <c r="D154" s="38"/>
      <c r="E154" s="39">
        <v>113754947</v>
      </c>
    </row>
    <row r="155" spans="1:5" hidden="1" x14ac:dyDescent="0.25">
      <c r="A155" s="35" t="s">
        <v>100</v>
      </c>
      <c r="B155" s="33"/>
      <c r="C155" s="37">
        <v>24528</v>
      </c>
      <c r="D155" s="38"/>
      <c r="E155" s="39">
        <v>132293266</v>
      </c>
    </row>
    <row r="156" spans="1:5" hidden="1" x14ac:dyDescent="0.25">
      <c r="A156" s="35"/>
      <c r="B156" s="33"/>
      <c r="C156" s="37"/>
      <c r="D156" s="38"/>
      <c r="E156" s="39"/>
    </row>
    <row r="157" spans="1:5" hidden="1" x14ac:dyDescent="0.25">
      <c r="A157" s="35" t="s">
        <v>78</v>
      </c>
      <c r="B157" s="33"/>
      <c r="C157" s="37">
        <v>20656</v>
      </c>
      <c r="D157" s="38"/>
      <c r="E157" s="39">
        <v>103209447</v>
      </c>
    </row>
    <row r="158" spans="1:5" hidden="1" x14ac:dyDescent="0.25">
      <c r="A158" s="35" t="s">
        <v>103</v>
      </c>
      <c r="B158" s="33"/>
      <c r="C158" s="37">
        <v>19348</v>
      </c>
      <c r="D158" s="38"/>
      <c r="E158" s="39">
        <v>112647607</v>
      </c>
    </row>
    <row r="159" spans="1:5" hidden="1" x14ac:dyDescent="0.25">
      <c r="A159" s="35" t="s">
        <v>104</v>
      </c>
      <c r="B159" s="33"/>
      <c r="C159" s="37">
        <v>23569</v>
      </c>
      <c r="D159" s="38"/>
      <c r="E159" s="39">
        <v>119503864</v>
      </c>
    </row>
    <row r="160" spans="1:5" hidden="1" x14ac:dyDescent="0.25">
      <c r="A160" s="35" t="s">
        <v>106</v>
      </c>
      <c r="B160" s="33"/>
      <c r="C160" s="37">
        <v>22498</v>
      </c>
      <c r="D160" s="38"/>
      <c r="E160" s="39">
        <v>106346737</v>
      </c>
    </row>
    <row r="161" spans="1:5" hidden="1" x14ac:dyDescent="0.25">
      <c r="A161" s="35" t="s">
        <v>107</v>
      </c>
      <c r="B161" s="33"/>
      <c r="C161" s="37">
        <v>20895</v>
      </c>
      <c r="D161" s="38"/>
      <c r="E161" s="39">
        <v>99192855</v>
      </c>
    </row>
    <row r="162" spans="1:5" hidden="1" x14ac:dyDescent="0.25">
      <c r="A162" s="35" t="s">
        <v>108</v>
      </c>
      <c r="B162" s="33"/>
      <c r="C162" s="37">
        <v>24555</v>
      </c>
      <c r="D162" s="38"/>
      <c r="E162" s="39">
        <v>137383153</v>
      </c>
    </row>
    <row r="163" spans="1:5" hidden="1" x14ac:dyDescent="0.25">
      <c r="A163" s="35" t="s">
        <v>109</v>
      </c>
      <c r="B163" s="33"/>
      <c r="C163" s="37">
        <v>23943</v>
      </c>
      <c r="D163" s="38"/>
      <c r="E163" s="39">
        <v>109463594</v>
      </c>
    </row>
    <row r="164" spans="1:5" hidden="1" x14ac:dyDescent="0.25">
      <c r="A164" s="35" t="s">
        <v>110</v>
      </c>
      <c r="B164" s="33"/>
      <c r="C164" s="37">
        <v>22286</v>
      </c>
      <c r="D164" s="38"/>
      <c r="E164" s="39">
        <v>108350887</v>
      </c>
    </row>
    <row r="165" spans="1:5" hidden="1" x14ac:dyDescent="0.25">
      <c r="A165" s="59" t="s">
        <v>111</v>
      </c>
      <c r="B165" s="33"/>
      <c r="C165" s="37">
        <v>22669</v>
      </c>
      <c r="D165" s="38"/>
      <c r="E165" s="39">
        <v>120031908</v>
      </c>
    </row>
    <row r="166" spans="1:5" hidden="1" x14ac:dyDescent="0.25">
      <c r="A166" s="59" t="s">
        <v>112</v>
      </c>
      <c r="B166" s="33"/>
      <c r="C166" s="37">
        <v>23726</v>
      </c>
      <c r="D166" s="38"/>
      <c r="E166" s="39">
        <v>136114337</v>
      </c>
    </row>
    <row r="167" spans="1:5" hidden="1" x14ac:dyDescent="0.25">
      <c r="A167" s="59" t="s">
        <v>113</v>
      </c>
      <c r="B167" s="33"/>
      <c r="C167" s="37">
        <v>22681</v>
      </c>
      <c r="D167" s="38"/>
      <c r="E167" s="39">
        <v>134255155</v>
      </c>
    </row>
    <row r="168" spans="1:5" hidden="1" x14ac:dyDescent="0.25">
      <c r="A168" s="59" t="s">
        <v>114</v>
      </c>
      <c r="B168" s="33"/>
      <c r="C168" s="37">
        <v>28617</v>
      </c>
      <c r="D168" s="38"/>
      <c r="E168" s="39">
        <v>182473623</v>
      </c>
    </row>
    <row r="169" spans="1:5" hidden="1" x14ac:dyDescent="0.25">
      <c r="A169" s="35"/>
      <c r="B169" s="33"/>
      <c r="C169" s="37"/>
      <c r="D169" s="38"/>
      <c r="E169" s="39"/>
    </row>
    <row r="170" spans="1:5" hidden="1" x14ac:dyDescent="0.25">
      <c r="A170" s="35" t="s">
        <v>88</v>
      </c>
      <c r="B170" s="33"/>
      <c r="C170" s="37">
        <v>21479</v>
      </c>
      <c r="D170" s="38"/>
      <c r="E170" s="39">
        <v>125526942</v>
      </c>
    </row>
    <row r="171" spans="1:5" hidden="1" x14ac:dyDescent="0.25">
      <c r="A171" s="59" t="s">
        <v>117</v>
      </c>
      <c r="B171" s="33"/>
      <c r="C171" s="37">
        <v>21676</v>
      </c>
      <c r="D171" s="38"/>
      <c r="E171" s="39">
        <v>131737567</v>
      </c>
    </row>
    <row r="172" spans="1:5" hidden="1" x14ac:dyDescent="0.25">
      <c r="A172" s="59" t="s">
        <v>118</v>
      </c>
      <c r="B172" s="33"/>
      <c r="C172" s="37">
        <v>27286</v>
      </c>
      <c r="D172" s="38"/>
      <c r="E172" s="39">
        <v>153323856</v>
      </c>
    </row>
    <row r="173" spans="1:5" hidden="1" x14ac:dyDescent="0.25">
      <c r="A173" s="59" t="s">
        <v>119</v>
      </c>
      <c r="B173" s="33"/>
      <c r="C173" s="37">
        <v>25851</v>
      </c>
      <c r="D173" s="38"/>
      <c r="E173" s="39">
        <v>156486722</v>
      </c>
    </row>
    <row r="174" spans="1:5" hidden="1" x14ac:dyDescent="0.25">
      <c r="A174" s="59" t="s">
        <v>120</v>
      </c>
      <c r="B174" s="33"/>
      <c r="C174" s="37">
        <v>21148</v>
      </c>
      <c r="D174" s="38"/>
      <c r="E174" s="39">
        <v>126612197</v>
      </c>
    </row>
    <row r="175" spans="1:5" hidden="1" x14ac:dyDescent="0.25">
      <c r="A175" s="59" t="s">
        <v>121</v>
      </c>
      <c r="B175" s="33"/>
      <c r="C175" s="37">
        <v>25089</v>
      </c>
      <c r="D175" s="38"/>
      <c r="E175" s="39">
        <v>162344990</v>
      </c>
    </row>
    <row r="176" spans="1:5" hidden="1" x14ac:dyDescent="0.25">
      <c r="A176" s="59" t="s">
        <v>122</v>
      </c>
      <c r="B176" s="33"/>
      <c r="C176" s="37">
        <v>25225</v>
      </c>
      <c r="D176" s="38"/>
      <c r="E176" s="39">
        <v>173167725</v>
      </c>
    </row>
    <row r="177" spans="1:7" hidden="1" x14ac:dyDescent="0.25">
      <c r="A177" s="59" t="s">
        <v>123</v>
      </c>
      <c r="B177" s="33"/>
      <c r="C177" s="37">
        <v>23096</v>
      </c>
      <c r="D177" s="38"/>
      <c r="E177" s="39">
        <v>147672037</v>
      </c>
    </row>
    <row r="178" spans="1:7" hidden="1" x14ac:dyDescent="0.25">
      <c r="A178" s="59" t="s">
        <v>124</v>
      </c>
      <c r="B178" s="33"/>
      <c r="C178" s="37">
        <v>25296</v>
      </c>
      <c r="D178" s="38"/>
      <c r="E178" s="39">
        <v>159313101</v>
      </c>
    </row>
    <row r="179" spans="1:7" hidden="1" x14ac:dyDescent="0.25">
      <c r="A179" s="59" t="s">
        <v>125</v>
      </c>
      <c r="B179" s="33"/>
      <c r="C179" s="37">
        <v>24252</v>
      </c>
      <c r="D179" s="38"/>
      <c r="E179" s="39">
        <v>152146802</v>
      </c>
      <c r="G179" s="45"/>
    </row>
    <row r="180" spans="1:7" hidden="1" x14ac:dyDescent="0.25">
      <c r="A180" s="59" t="s">
        <v>126</v>
      </c>
      <c r="B180" s="33"/>
      <c r="C180" s="37">
        <v>27295</v>
      </c>
      <c r="D180" s="38"/>
      <c r="E180" s="39">
        <v>176507774</v>
      </c>
    </row>
    <row r="181" spans="1:7" hidden="1" x14ac:dyDescent="0.25">
      <c r="A181" s="59" t="s">
        <v>127</v>
      </c>
      <c r="B181" s="33"/>
      <c r="C181" s="37">
        <v>30118</v>
      </c>
      <c r="D181" s="38"/>
      <c r="E181" s="39">
        <v>206945136</v>
      </c>
    </row>
    <row r="182" spans="1:7" x14ac:dyDescent="0.25">
      <c r="A182" s="69" t="s">
        <v>197</v>
      </c>
      <c r="B182" s="33"/>
      <c r="C182" s="60">
        <f>+C252+C253+C254</f>
        <v>76558</v>
      </c>
      <c r="D182" s="38"/>
      <c r="E182" s="39">
        <f>+E252+E253+E254</f>
        <v>823609858</v>
      </c>
    </row>
    <row r="183" spans="1:7" hidden="1" x14ac:dyDescent="0.25">
      <c r="A183" s="35" t="s">
        <v>102</v>
      </c>
      <c r="B183" s="33"/>
      <c r="C183" s="37">
        <v>23052</v>
      </c>
      <c r="D183" s="38"/>
      <c r="E183" s="39">
        <v>156871619</v>
      </c>
    </row>
    <row r="184" spans="1:7" hidden="1" x14ac:dyDescent="0.25">
      <c r="A184" s="59" t="s">
        <v>130</v>
      </c>
      <c r="B184" s="33"/>
      <c r="C184" s="37">
        <v>23278</v>
      </c>
      <c r="D184" s="38"/>
      <c r="E184" s="39">
        <v>179505062</v>
      </c>
    </row>
    <row r="185" spans="1:7" hidden="1" x14ac:dyDescent="0.25">
      <c r="A185" s="59" t="s">
        <v>131</v>
      </c>
      <c r="B185" s="33"/>
      <c r="C185" s="37">
        <v>28198</v>
      </c>
      <c r="D185" s="38"/>
      <c r="E185" s="39">
        <v>198164011</v>
      </c>
    </row>
    <row r="186" spans="1:7" hidden="1" x14ac:dyDescent="0.25">
      <c r="A186" s="59" t="s">
        <v>132</v>
      </c>
      <c r="B186" s="33"/>
      <c r="C186" s="37">
        <v>25217</v>
      </c>
      <c r="D186" s="38"/>
      <c r="E186" s="39">
        <v>214600325</v>
      </c>
    </row>
    <row r="187" spans="1:7" hidden="1" x14ac:dyDescent="0.25">
      <c r="A187" s="59" t="s">
        <v>133</v>
      </c>
      <c r="B187" s="33"/>
      <c r="C187" s="37">
        <v>27257</v>
      </c>
      <c r="D187" s="38"/>
      <c r="E187" s="39">
        <v>186672510</v>
      </c>
    </row>
    <row r="188" spans="1:7" hidden="1" x14ac:dyDescent="0.25">
      <c r="A188" s="59" t="s">
        <v>134</v>
      </c>
      <c r="B188" s="33"/>
      <c r="C188" s="37">
        <v>27013</v>
      </c>
      <c r="D188" s="38"/>
      <c r="E188" s="39">
        <v>202241758</v>
      </c>
    </row>
    <row r="189" spans="1:7" hidden="1" x14ac:dyDescent="0.25">
      <c r="A189" s="59" t="s">
        <v>135</v>
      </c>
      <c r="B189" s="33"/>
      <c r="C189" s="37">
        <v>24436</v>
      </c>
      <c r="D189" s="38"/>
      <c r="E189" s="39">
        <v>191172623</v>
      </c>
    </row>
    <row r="190" spans="1:7" hidden="1" x14ac:dyDescent="0.25">
      <c r="A190" s="59" t="s">
        <v>136</v>
      </c>
      <c r="B190" s="33"/>
      <c r="C190" s="37">
        <v>25406</v>
      </c>
      <c r="D190" s="38"/>
      <c r="E190" s="39">
        <v>172859663</v>
      </c>
    </row>
    <row r="191" spans="1:7" hidden="1" x14ac:dyDescent="0.25">
      <c r="A191" s="59" t="s">
        <v>137</v>
      </c>
      <c r="B191" s="33"/>
      <c r="C191" s="37">
        <v>27728</v>
      </c>
      <c r="D191" s="38"/>
      <c r="E191" s="39">
        <v>119792821</v>
      </c>
    </row>
    <row r="192" spans="1:7" hidden="1" x14ac:dyDescent="0.25">
      <c r="A192" s="59" t="s">
        <v>138</v>
      </c>
      <c r="B192" s="33"/>
      <c r="C192" s="37">
        <v>25027</v>
      </c>
      <c r="D192" s="38"/>
      <c r="E192" s="39">
        <v>198848846</v>
      </c>
    </row>
    <row r="193" spans="1:7" hidden="1" x14ac:dyDescent="0.25">
      <c r="A193" s="59" t="s">
        <v>139</v>
      </c>
      <c r="B193" s="33"/>
      <c r="C193" s="37">
        <v>26294</v>
      </c>
      <c r="D193" s="38"/>
      <c r="E193" s="39">
        <v>201799472</v>
      </c>
    </row>
    <row r="194" spans="1:7" hidden="1" x14ac:dyDescent="0.25">
      <c r="A194" s="59" t="s">
        <v>140</v>
      </c>
      <c r="B194" s="33"/>
      <c r="C194" s="37">
        <v>28289</v>
      </c>
      <c r="D194" s="38"/>
      <c r="E194" s="39">
        <v>213022894</v>
      </c>
    </row>
    <row r="195" spans="1:7" hidden="1" x14ac:dyDescent="0.25">
      <c r="A195" s="35"/>
      <c r="B195" s="33"/>
      <c r="C195" s="37"/>
      <c r="D195" s="38"/>
      <c r="E195" s="39"/>
    </row>
    <row r="196" spans="1:7" hidden="1" x14ac:dyDescent="0.25">
      <c r="A196" s="59" t="s">
        <v>116</v>
      </c>
      <c r="B196" s="33"/>
      <c r="C196" s="60">
        <v>25618</v>
      </c>
      <c r="D196" s="38"/>
      <c r="E196" s="39">
        <v>209919697</v>
      </c>
    </row>
    <row r="197" spans="1:7" hidden="1" x14ac:dyDescent="0.25">
      <c r="A197" s="59" t="s">
        <v>143</v>
      </c>
      <c r="B197" s="33"/>
      <c r="C197" s="60">
        <v>24592</v>
      </c>
      <c r="D197" s="38"/>
      <c r="E197" s="39">
        <v>203909159</v>
      </c>
      <c r="G197" t="s">
        <v>0</v>
      </c>
    </row>
    <row r="198" spans="1:7" hidden="1" x14ac:dyDescent="0.25">
      <c r="A198" s="59" t="s">
        <v>144</v>
      </c>
      <c r="B198" s="33"/>
      <c r="C198" s="60">
        <v>26227</v>
      </c>
      <c r="D198" s="38"/>
      <c r="E198" s="39">
        <v>198445330</v>
      </c>
    </row>
    <row r="199" spans="1:7" hidden="1" x14ac:dyDescent="0.25">
      <c r="A199" s="59" t="s">
        <v>145</v>
      </c>
      <c r="B199" s="33"/>
      <c r="C199" s="60">
        <v>24846</v>
      </c>
      <c r="D199" s="38"/>
      <c r="E199" s="39">
        <v>227993207</v>
      </c>
    </row>
    <row r="200" spans="1:7" hidden="1" x14ac:dyDescent="0.25">
      <c r="A200" s="59" t="s">
        <v>146</v>
      </c>
      <c r="B200" s="33"/>
      <c r="C200" s="60">
        <v>25729</v>
      </c>
      <c r="D200" s="38"/>
      <c r="E200" s="39">
        <v>202815932</v>
      </c>
    </row>
    <row r="201" spans="1:7" hidden="1" x14ac:dyDescent="0.25">
      <c r="A201" s="59" t="s">
        <v>147</v>
      </c>
      <c r="B201" s="33"/>
      <c r="C201" s="60">
        <v>25649</v>
      </c>
      <c r="D201" s="38"/>
      <c r="E201" s="39">
        <v>222425157</v>
      </c>
    </row>
    <row r="202" spans="1:7" hidden="1" x14ac:dyDescent="0.25">
      <c r="A202" s="59" t="s">
        <v>148</v>
      </c>
      <c r="B202" s="33"/>
      <c r="C202" s="60">
        <v>19378</v>
      </c>
      <c r="D202" s="38"/>
      <c r="E202" s="39">
        <v>125212130</v>
      </c>
    </row>
    <row r="203" spans="1:7" hidden="1" x14ac:dyDescent="0.25">
      <c r="A203" s="59" t="s">
        <v>149</v>
      </c>
      <c r="B203" s="33"/>
      <c r="C203" s="60">
        <v>26109</v>
      </c>
      <c r="D203" s="38"/>
      <c r="E203" s="39">
        <v>228092349</v>
      </c>
    </row>
    <row r="204" spans="1:7" hidden="1" x14ac:dyDescent="0.25">
      <c r="A204" s="59" t="s">
        <v>150</v>
      </c>
      <c r="B204" s="33"/>
      <c r="C204" s="60">
        <v>23134</v>
      </c>
      <c r="D204" s="38"/>
      <c r="E204" s="39">
        <v>202478976</v>
      </c>
    </row>
    <row r="205" spans="1:7" hidden="1" x14ac:dyDescent="0.25">
      <c r="A205" s="59" t="s">
        <v>152</v>
      </c>
      <c r="B205" s="33"/>
      <c r="C205" s="60">
        <v>26847</v>
      </c>
      <c r="D205" s="38"/>
      <c r="E205" s="39">
        <v>244483413</v>
      </c>
    </row>
    <row r="206" spans="1:7" hidden="1" x14ac:dyDescent="0.25">
      <c r="A206" s="59" t="s">
        <v>154</v>
      </c>
      <c r="B206" s="33"/>
      <c r="C206" s="60">
        <v>26257</v>
      </c>
      <c r="D206" s="38"/>
      <c r="E206" s="39">
        <v>241799829</v>
      </c>
    </row>
    <row r="207" spans="1:7" hidden="1" x14ac:dyDescent="0.25">
      <c r="A207" s="59" t="s">
        <v>156</v>
      </c>
      <c r="B207" s="33"/>
      <c r="C207" s="60">
        <v>27482</v>
      </c>
      <c r="D207" s="38"/>
      <c r="E207" s="39">
        <v>235885780</v>
      </c>
    </row>
    <row r="208" spans="1:7" hidden="1" x14ac:dyDescent="0.25">
      <c r="A208" s="59"/>
      <c r="B208" s="33"/>
      <c r="C208" s="60"/>
      <c r="D208" s="60">
        <f t="shared" ref="D208" si="2">SUM(D196:D207)</f>
        <v>0</v>
      </c>
      <c r="E208" s="60"/>
    </row>
    <row r="209" spans="1:5" hidden="1" x14ac:dyDescent="0.25">
      <c r="A209" s="59" t="s">
        <v>128</v>
      </c>
      <c r="B209" s="33"/>
      <c r="C209" s="37">
        <v>25023</v>
      </c>
      <c r="D209" s="38"/>
      <c r="E209" s="39">
        <v>236263114</v>
      </c>
    </row>
    <row r="210" spans="1:5" hidden="1" x14ac:dyDescent="0.25">
      <c r="A210" s="59" t="s">
        <v>157</v>
      </c>
      <c r="B210" s="33"/>
      <c r="C210" s="37">
        <v>22785</v>
      </c>
      <c r="D210" s="38"/>
      <c r="E210" s="39">
        <v>218717290</v>
      </c>
    </row>
    <row r="211" spans="1:5" hidden="1" x14ac:dyDescent="0.25">
      <c r="A211" s="59" t="s">
        <v>158</v>
      </c>
      <c r="B211" s="33"/>
      <c r="C211" s="37">
        <v>25950</v>
      </c>
      <c r="D211" s="38"/>
      <c r="E211" s="39">
        <v>220787902</v>
      </c>
    </row>
    <row r="212" spans="1:5" hidden="1" x14ac:dyDescent="0.25">
      <c r="A212" s="59" t="s">
        <v>164</v>
      </c>
      <c r="B212" s="33"/>
      <c r="C212" s="37">
        <v>26388</v>
      </c>
      <c r="D212" s="38"/>
      <c r="E212" s="39">
        <v>241020051</v>
      </c>
    </row>
    <row r="213" spans="1:5" hidden="1" x14ac:dyDescent="0.25">
      <c r="A213" s="59" t="s">
        <v>178</v>
      </c>
      <c r="B213" s="33"/>
      <c r="C213" s="37">
        <v>25351</v>
      </c>
      <c r="D213" s="38"/>
      <c r="E213" s="39">
        <v>222206743</v>
      </c>
    </row>
    <row r="214" spans="1:5" hidden="1" x14ac:dyDescent="0.25">
      <c r="A214" s="59" t="s">
        <v>179</v>
      </c>
      <c r="B214" s="33"/>
      <c r="C214" s="37">
        <v>24066</v>
      </c>
      <c r="D214" s="38"/>
      <c r="E214" s="39">
        <v>212919222</v>
      </c>
    </row>
    <row r="215" spans="1:5" hidden="1" x14ac:dyDescent="0.25">
      <c r="A215" s="59" t="s">
        <v>180</v>
      </c>
      <c r="B215" s="33"/>
      <c r="C215" s="37">
        <v>27755</v>
      </c>
      <c r="D215" s="38"/>
      <c r="E215" s="39">
        <v>240254564</v>
      </c>
    </row>
    <row r="216" spans="1:5" hidden="1" x14ac:dyDescent="0.25">
      <c r="A216" s="59" t="s">
        <v>181</v>
      </c>
      <c r="B216" s="33"/>
      <c r="C216" s="37">
        <v>25359</v>
      </c>
      <c r="D216" s="38"/>
      <c r="E216" s="39">
        <v>267979305</v>
      </c>
    </row>
    <row r="217" spans="1:5" hidden="1" x14ac:dyDescent="0.25">
      <c r="A217" s="59" t="s">
        <v>182</v>
      </c>
      <c r="B217" s="33"/>
      <c r="C217" s="37">
        <v>25908</v>
      </c>
      <c r="D217" s="38"/>
      <c r="E217" s="39">
        <v>231695287</v>
      </c>
    </row>
    <row r="218" spans="1:5" hidden="1" x14ac:dyDescent="0.25">
      <c r="A218" s="59" t="s">
        <v>183</v>
      </c>
      <c r="B218" s="33"/>
      <c r="C218" s="37">
        <v>27697</v>
      </c>
      <c r="D218" s="38"/>
      <c r="E218" s="39">
        <v>280366907</v>
      </c>
    </row>
    <row r="219" spans="1:5" hidden="1" x14ac:dyDescent="0.25">
      <c r="A219" s="59" t="s">
        <v>184</v>
      </c>
      <c r="B219" s="33"/>
      <c r="C219" s="37">
        <v>25865</v>
      </c>
      <c r="D219" s="38"/>
      <c r="E219" s="39">
        <v>247937815</v>
      </c>
    </row>
    <row r="220" spans="1:5" hidden="1" x14ac:dyDescent="0.25">
      <c r="A220" s="59" t="s">
        <v>185</v>
      </c>
      <c r="B220" s="33"/>
      <c r="C220" s="37">
        <v>30146</v>
      </c>
      <c r="D220" s="38"/>
      <c r="E220" s="39">
        <v>267090718</v>
      </c>
    </row>
    <row r="221" spans="1:5" x14ac:dyDescent="0.25">
      <c r="A221" s="69" t="s">
        <v>206</v>
      </c>
      <c r="B221" s="65"/>
      <c r="C221" s="60">
        <v>75803</v>
      </c>
      <c r="D221" s="60">
        <v>0</v>
      </c>
      <c r="E221" s="60">
        <v>897952315</v>
      </c>
    </row>
    <row r="222" spans="1:5" x14ac:dyDescent="0.25">
      <c r="A222" s="59"/>
      <c r="B222" s="33"/>
      <c r="C222" s="37"/>
      <c r="D222" s="38"/>
      <c r="E222" s="39"/>
    </row>
    <row r="223" spans="1:5" hidden="1" x14ac:dyDescent="0.25">
      <c r="A223" s="59" t="s">
        <v>173</v>
      </c>
      <c r="B223" s="33"/>
      <c r="C223" s="37">
        <v>26403</v>
      </c>
      <c r="D223" s="38"/>
      <c r="E223" s="39">
        <v>251785578</v>
      </c>
    </row>
    <row r="224" spans="1:5" hidden="1" x14ac:dyDescent="0.25">
      <c r="A224" s="59" t="s">
        <v>189</v>
      </c>
      <c r="B224" s="33"/>
      <c r="C224" s="37">
        <v>24209</v>
      </c>
      <c r="D224" s="38"/>
      <c r="E224" s="39">
        <v>216648848</v>
      </c>
    </row>
    <row r="225" spans="1:5" hidden="1" x14ac:dyDescent="0.25">
      <c r="A225" s="59" t="s">
        <v>190</v>
      </c>
      <c r="B225" s="33"/>
      <c r="C225" s="37">
        <v>27282</v>
      </c>
      <c r="D225" s="38"/>
      <c r="E225" s="39">
        <v>253967474</v>
      </c>
    </row>
    <row r="226" spans="1:5" hidden="1" x14ac:dyDescent="0.25">
      <c r="A226" s="69" t="s">
        <v>193</v>
      </c>
      <c r="B226" s="33"/>
      <c r="C226" s="37">
        <v>27521</v>
      </c>
      <c r="D226" s="38"/>
      <c r="E226" s="39">
        <v>292994527</v>
      </c>
    </row>
    <row r="227" spans="1:5" hidden="1" x14ac:dyDescent="0.25">
      <c r="A227" s="69" t="s">
        <v>194</v>
      </c>
      <c r="B227" s="33"/>
      <c r="C227" s="37">
        <v>27185</v>
      </c>
      <c r="D227" s="38"/>
      <c r="E227" s="39">
        <v>229247264</v>
      </c>
    </row>
    <row r="228" spans="1:5" hidden="1" x14ac:dyDescent="0.25">
      <c r="A228" s="59" t="s">
        <v>196</v>
      </c>
      <c r="B228" s="33"/>
      <c r="C228" s="37">
        <v>27582</v>
      </c>
      <c r="D228" s="38"/>
      <c r="E228" s="39">
        <v>270010438</v>
      </c>
    </row>
    <row r="229" spans="1:5" hidden="1" x14ac:dyDescent="0.25">
      <c r="A229" s="59" t="s">
        <v>202</v>
      </c>
      <c r="B229" s="33"/>
      <c r="C229" s="37">
        <v>27884</v>
      </c>
      <c r="D229" s="38"/>
      <c r="E229" s="39">
        <v>303274845</v>
      </c>
    </row>
    <row r="230" spans="1:5" hidden="1" x14ac:dyDescent="0.25">
      <c r="A230" s="59" t="s">
        <v>201</v>
      </c>
      <c r="B230" s="33"/>
      <c r="C230" s="37">
        <v>26267</v>
      </c>
      <c r="D230" s="38"/>
      <c r="E230" s="39">
        <v>259422764</v>
      </c>
    </row>
    <row r="231" spans="1:5" hidden="1" x14ac:dyDescent="0.25">
      <c r="A231" s="59" t="s">
        <v>204</v>
      </c>
      <c r="B231" s="33"/>
      <c r="C231" s="37">
        <v>28282</v>
      </c>
      <c r="D231" s="38"/>
      <c r="E231" s="39">
        <v>283347960</v>
      </c>
    </row>
    <row r="232" spans="1:5" hidden="1" x14ac:dyDescent="0.25">
      <c r="A232" s="59" t="s">
        <v>209</v>
      </c>
      <c r="B232" s="33"/>
      <c r="C232" s="37">
        <v>29211</v>
      </c>
      <c r="D232" s="38"/>
      <c r="E232" s="39">
        <v>329256348</v>
      </c>
    </row>
    <row r="233" spans="1:5" x14ac:dyDescent="0.25">
      <c r="A233" s="59" t="s">
        <v>211</v>
      </c>
      <c r="B233" s="33"/>
      <c r="C233" s="37">
        <v>25738</v>
      </c>
      <c r="D233" s="38"/>
      <c r="E233" s="39">
        <v>269505424</v>
      </c>
    </row>
    <row r="234" spans="1:5" x14ac:dyDescent="0.25">
      <c r="A234" s="59" t="s">
        <v>172</v>
      </c>
      <c r="B234" s="33"/>
      <c r="C234" s="37">
        <v>32909</v>
      </c>
      <c r="D234" s="38"/>
      <c r="E234" s="39">
        <v>327044917</v>
      </c>
    </row>
    <row r="235" spans="1:5" x14ac:dyDescent="0.25">
      <c r="A235" s="35"/>
      <c r="B235" s="33"/>
      <c r="C235" s="37"/>
      <c r="D235" s="38"/>
      <c r="E235" s="39"/>
    </row>
    <row r="236" spans="1:5" x14ac:dyDescent="0.25">
      <c r="A236" s="59" t="s">
        <v>177</v>
      </c>
      <c r="B236" s="33"/>
      <c r="C236" s="37">
        <v>25751</v>
      </c>
      <c r="D236" s="38"/>
      <c r="E236" s="39">
        <v>279713138</v>
      </c>
    </row>
    <row r="237" spans="1:5" x14ac:dyDescent="0.25">
      <c r="A237" s="59" t="s">
        <v>174</v>
      </c>
      <c r="B237" s="33"/>
      <c r="C237" s="37">
        <v>25321</v>
      </c>
      <c r="D237" s="38"/>
      <c r="E237" s="39">
        <v>261880783</v>
      </c>
    </row>
    <row r="238" spans="1:5" x14ac:dyDescent="0.25">
      <c r="A238" s="59" t="s">
        <v>175</v>
      </c>
      <c r="B238" s="33"/>
      <c r="C238" s="37">
        <v>28752</v>
      </c>
      <c r="D238" s="38"/>
      <c r="E238" s="39">
        <v>271722718</v>
      </c>
    </row>
    <row r="239" spans="1:5" x14ac:dyDescent="0.25">
      <c r="A239" s="59" t="s">
        <v>176</v>
      </c>
      <c r="B239" s="33"/>
      <c r="C239" s="37">
        <v>26400</v>
      </c>
      <c r="D239" s="38"/>
      <c r="E239" s="39">
        <v>305838685</v>
      </c>
    </row>
    <row r="240" spans="1:5" x14ac:dyDescent="0.25">
      <c r="A240" s="59" t="s">
        <v>165</v>
      </c>
      <c r="B240" s="33"/>
      <c r="C240" s="37">
        <v>17960</v>
      </c>
      <c r="D240" s="38"/>
      <c r="E240" s="39">
        <v>185980239</v>
      </c>
    </row>
    <row r="241" spans="1:5" x14ac:dyDescent="0.25">
      <c r="A241" s="59" t="s">
        <v>166</v>
      </c>
      <c r="B241" s="33"/>
      <c r="C241" s="37">
        <v>24924</v>
      </c>
      <c r="D241" s="38"/>
      <c r="E241" s="39">
        <v>240645331</v>
      </c>
    </row>
    <row r="242" spans="1:5" x14ac:dyDescent="0.25">
      <c r="A242" s="59" t="s">
        <v>167</v>
      </c>
      <c r="B242" s="33"/>
      <c r="C242" s="37">
        <v>24387</v>
      </c>
      <c r="D242" s="38"/>
      <c r="E242" s="39">
        <v>263403860</v>
      </c>
    </row>
    <row r="243" spans="1:5" x14ac:dyDescent="0.25">
      <c r="A243" s="59" t="s">
        <v>168</v>
      </c>
      <c r="B243" s="33"/>
      <c r="C243" s="37">
        <v>24381</v>
      </c>
      <c r="D243" s="38"/>
      <c r="E243" s="39">
        <v>254325320</v>
      </c>
    </row>
    <row r="244" spans="1:5" x14ac:dyDescent="0.25">
      <c r="A244" s="59" t="s">
        <v>169</v>
      </c>
      <c r="B244" s="33"/>
      <c r="C244" s="37">
        <v>24565</v>
      </c>
      <c r="D244" s="38"/>
      <c r="E244" s="39">
        <v>283651627</v>
      </c>
    </row>
    <row r="245" spans="1:5" x14ac:dyDescent="0.25">
      <c r="A245" s="59" t="s">
        <v>170</v>
      </c>
      <c r="B245" s="33"/>
      <c r="C245" s="37">
        <v>26320</v>
      </c>
      <c r="D245" s="38"/>
      <c r="E245" s="39">
        <v>282113305</v>
      </c>
    </row>
    <row r="246" spans="1:5" x14ac:dyDescent="0.25">
      <c r="A246" s="59" t="s">
        <v>171</v>
      </c>
      <c r="B246" s="33"/>
      <c r="C246" s="37">
        <v>25668</v>
      </c>
      <c r="D246" s="38"/>
      <c r="E246" s="39">
        <v>255499297</v>
      </c>
    </row>
    <row r="247" spans="1:5" x14ac:dyDescent="0.25">
      <c r="A247" s="59" t="s">
        <v>172</v>
      </c>
      <c r="B247" s="33"/>
      <c r="C247" s="37">
        <v>29883</v>
      </c>
      <c r="D247" s="38"/>
      <c r="E247" s="39">
        <v>345082065</v>
      </c>
    </row>
    <row r="248" spans="1:5" x14ac:dyDescent="0.25">
      <c r="A248" s="59"/>
      <c r="B248" s="33"/>
      <c r="C248" s="37"/>
      <c r="D248" s="38"/>
      <c r="E248" s="39"/>
    </row>
    <row r="249" spans="1:5" x14ac:dyDescent="0.25">
      <c r="A249" s="59" t="s">
        <v>187</v>
      </c>
      <c r="B249" s="33"/>
      <c r="C249" s="37">
        <v>19072</v>
      </c>
      <c r="D249" s="38"/>
      <c r="E249" s="39">
        <v>197578631</v>
      </c>
    </row>
    <row r="250" spans="1:5" x14ac:dyDescent="0.25">
      <c r="A250" s="59" t="s">
        <v>174</v>
      </c>
      <c r="B250" s="33"/>
      <c r="C250" s="37">
        <v>20040</v>
      </c>
      <c r="D250" s="38"/>
      <c r="E250" s="39">
        <v>221699166</v>
      </c>
    </row>
    <row r="251" spans="1:5" x14ac:dyDescent="0.25">
      <c r="A251" s="59" t="s">
        <v>175</v>
      </c>
      <c r="B251" s="33"/>
      <c r="C251" s="37">
        <v>27789</v>
      </c>
      <c r="D251" s="38"/>
      <c r="E251" s="39">
        <v>286105530</v>
      </c>
    </row>
    <row r="252" spans="1:5" x14ac:dyDescent="0.25">
      <c r="A252" s="69" t="s">
        <v>176</v>
      </c>
      <c r="B252" s="65"/>
      <c r="C252" s="66">
        <v>23939</v>
      </c>
      <c r="D252" s="67"/>
      <c r="E252" s="68">
        <v>276023183</v>
      </c>
    </row>
    <row r="253" spans="1:5" x14ac:dyDescent="0.25">
      <c r="A253" s="69" t="s">
        <v>165</v>
      </c>
      <c r="B253" s="65"/>
      <c r="C253" s="66">
        <v>25713</v>
      </c>
      <c r="D253" s="67"/>
      <c r="E253" s="68">
        <v>248700422</v>
      </c>
    </row>
    <row r="254" spans="1:5" x14ac:dyDescent="0.25">
      <c r="A254" s="59" t="s">
        <v>198</v>
      </c>
      <c r="B254" s="33"/>
      <c r="C254" s="37">
        <v>26906</v>
      </c>
      <c r="D254" s="38"/>
      <c r="E254" s="39">
        <v>298886253</v>
      </c>
    </row>
    <row r="255" spans="1:5" x14ac:dyDescent="0.25">
      <c r="A255" s="69" t="s">
        <v>200</v>
      </c>
      <c r="B255" s="65"/>
      <c r="C255" s="60">
        <v>23947</v>
      </c>
      <c r="D255" s="67"/>
      <c r="E255" s="70">
        <v>278265481</v>
      </c>
    </row>
    <row r="256" spans="1:5" x14ac:dyDescent="0.25">
      <c r="A256" s="69" t="s">
        <v>203</v>
      </c>
      <c r="B256" s="65"/>
      <c r="C256" s="60">
        <v>25856</v>
      </c>
      <c r="D256" s="67"/>
      <c r="E256" s="70">
        <v>292111107</v>
      </c>
    </row>
    <row r="257" spans="1:8" x14ac:dyDescent="0.25">
      <c r="A257" s="69" t="s">
        <v>207</v>
      </c>
      <c r="B257" s="65"/>
      <c r="C257" s="60">
        <v>26000</v>
      </c>
      <c r="D257" s="67"/>
      <c r="E257" s="70">
        <v>327575727</v>
      </c>
    </row>
    <row r="258" spans="1:8" x14ac:dyDescent="0.25">
      <c r="A258" s="69" t="s">
        <v>208</v>
      </c>
      <c r="B258" s="65"/>
      <c r="C258" s="60">
        <v>24998</v>
      </c>
      <c r="D258" s="67"/>
      <c r="E258" s="70">
        <v>285551231</v>
      </c>
    </row>
    <row r="259" spans="1:8" x14ac:dyDescent="0.25">
      <c r="A259" s="69" t="s">
        <v>210</v>
      </c>
      <c r="B259" s="65"/>
      <c r="C259" s="60">
        <v>26905</v>
      </c>
      <c r="D259" s="67"/>
      <c r="E259" s="70">
        <v>305998813</v>
      </c>
    </row>
    <row r="260" spans="1:8" x14ac:dyDescent="0.25">
      <c r="A260" s="69"/>
      <c r="B260" s="65"/>
      <c r="C260" s="60"/>
      <c r="D260" s="67"/>
      <c r="E260" s="70"/>
    </row>
    <row r="261" spans="1:8" x14ac:dyDescent="0.25">
      <c r="A261" s="74" t="s">
        <v>18</v>
      </c>
      <c r="B261" s="34"/>
      <c r="C261" s="46"/>
      <c r="D261" s="34"/>
      <c r="E261" s="22"/>
      <c r="F261" s="47"/>
    </row>
    <row r="262" spans="1:8" x14ac:dyDescent="0.25">
      <c r="A262" s="75" t="s">
        <v>14</v>
      </c>
      <c r="C262" s="8"/>
      <c r="D262" s="7"/>
      <c r="E262" s="9"/>
      <c r="F262" s="47"/>
      <c r="H262" s="1" t="s">
        <v>191</v>
      </c>
    </row>
    <row r="263" spans="1:8" x14ac:dyDescent="0.25">
      <c r="A263" s="75" t="s">
        <v>12</v>
      </c>
      <c r="C263" s="8"/>
      <c r="D263" s="7"/>
      <c r="E263" s="9"/>
      <c r="F263" s="47"/>
    </row>
    <row r="264" spans="1:8" x14ac:dyDescent="0.25">
      <c r="A264" s="75" t="s">
        <v>13</v>
      </c>
      <c r="C264" s="8"/>
      <c r="D264" s="7"/>
      <c r="E264" s="9"/>
      <c r="F264" s="47"/>
    </row>
    <row r="265" spans="1:8" s="7" customFormat="1" ht="15" customHeight="1" x14ac:dyDescent="0.25">
      <c r="A265" s="76" t="s">
        <v>153</v>
      </c>
      <c r="B265" s="16"/>
      <c r="C265" s="17"/>
      <c r="D265" s="16"/>
      <c r="E265" s="18"/>
      <c r="F265" s="49"/>
    </row>
    <row r="266" spans="1:8" x14ac:dyDescent="0.25">
      <c r="A266" s="50"/>
      <c r="B266" s="48"/>
      <c r="C266" s="51"/>
      <c r="D266" s="52"/>
      <c r="E266" s="53"/>
      <c r="F266" s="54"/>
    </row>
    <row r="267" spans="1:8" x14ac:dyDescent="0.25">
      <c r="A267" s="47"/>
      <c r="F267" s="47"/>
    </row>
    <row r="268" spans="1:8" x14ac:dyDescent="0.25">
      <c r="A268" s="47"/>
      <c r="F268" s="47"/>
    </row>
    <row r="269" spans="1:8" x14ac:dyDescent="0.25">
      <c r="A269" s="47"/>
      <c r="F269" s="47"/>
    </row>
    <row r="270" spans="1:8" x14ac:dyDescent="0.25">
      <c r="A270" s="47"/>
      <c r="F270" s="47"/>
    </row>
    <row r="271" spans="1:8" x14ac:dyDescent="0.25">
      <c r="A271" s="47"/>
      <c r="B271" s="57"/>
      <c r="C271" s="58"/>
      <c r="D271" s="47"/>
      <c r="E271" s="53"/>
      <c r="F271" s="47"/>
    </row>
    <row r="272" spans="1:8" x14ac:dyDescent="0.25">
      <c r="A272" s="47"/>
      <c r="B272" s="57"/>
      <c r="C272" s="58"/>
      <c r="D272" s="47"/>
      <c r="E272" s="53"/>
      <c r="F272" s="47"/>
    </row>
  </sheetData>
  <mergeCells count="1">
    <mergeCell ref="A3:E3"/>
  </mergeCells>
  <phoneticPr fontId="0" type="noConversion"/>
  <printOptions horizontalCentered="1" verticalCentered="1" gridLinesSet="0"/>
  <pageMargins left="0.59055118110236227" right="0.51181102362204722" top="0.51181102362204722" bottom="0.55118110236220474" header="0.51181102362204722" footer="0.51181102362204722"/>
  <pageSetup paperSize="9" scale="7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CHAMBRE DE COMPASATION</vt:lpstr>
      <vt:lpstr>'CHAMBRE DE COMPASATION'!Print_Area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2016-04-25T06:20:11Z</cp:lastPrinted>
  <dcterms:created xsi:type="dcterms:W3CDTF">2000-09-13T06:17:48Z</dcterms:created>
  <dcterms:modified xsi:type="dcterms:W3CDTF">2017-01-19T06:05:04Z</dcterms:modified>
</cp:coreProperties>
</file>