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640" yWindow="2370" windowWidth="6705" windowHeight="2160"/>
  </bookViews>
  <sheets>
    <sheet name="ii6-2sitfinapassif" sheetId="1" r:id="rId1"/>
  </sheets>
  <definedNames>
    <definedName name="_xlnm.Print_Area" localSheetId="0">'ii6-2sitfinapassif'!$A$1:$O$163</definedName>
    <definedName name="Zone_impres_MI">'ii6-2sitfinapassif'!$A$1:$O$160</definedName>
  </definedNames>
  <calcPr calcId="144525"/>
</workbook>
</file>

<file path=xl/calcChain.xml><?xml version="1.0" encoding="utf-8"?>
<calcChain xmlns="http://schemas.openxmlformats.org/spreadsheetml/2006/main">
  <c r="N159" i="1" l="1"/>
  <c r="O159" i="1" s="1"/>
  <c r="G159" i="1"/>
  <c r="N158" i="1"/>
  <c r="O158" i="1" s="1"/>
  <c r="G158" i="1"/>
  <c r="N157" i="1"/>
  <c r="O157" i="1" s="1"/>
  <c r="G157" i="1"/>
  <c r="N156" i="1"/>
  <c r="O156" i="1" s="1"/>
  <c r="G156" i="1"/>
  <c r="N155" i="1"/>
  <c r="O155" i="1" s="1"/>
  <c r="G155" i="1"/>
  <c r="N154" i="1"/>
  <c r="G154" i="1"/>
  <c r="O154" i="1" s="1"/>
  <c r="N153" i="1"/>
  <c r="G153" i="1"/>
  <c r="N152" i="1"/>
  <c r="G152" i="1"/>
  <c r="N47" i="1"/>
  <c r="O47" i="1" s="1"/>
  <c r="G47" i="1"/>
  <c r="N46" i="1"/>
  <c r="O46" i="1" s="1"/>
  <c r="G46" i="1"/>
  <c r="O152" i="1" l="1"/>
  <c r="O153" i="1"/>
  <c r="O36" i="1"/>
  <c r="O114" i="1" l="1"/>
  <c r="O115" i="1"/>
  <c r="O116" i="1"/>
  <c r="O117" i="1"/>
  <c r="O118" i="1"/>
  <c r="O119" i="1"/>
  <c r="O120" i="1"/>
  <c r="O121" i="1"/>
  <c r="O122" i="1"/>
  <c r="O123" i="1"/>
  <c r="O124" i="1"/>
  <c r="O125" i="1"/>
  <c r="N22" i="1" l="1"/>
  <c r="G22" i="1"/>
  <c r="N21" i="1"/>
  <c r="G21" i="1"/>
  <c r="N20" i="1"/>
  <c r="G20" i="1"/>
  <c r="N19" i="1"/>
  <c r="G19" i="1"/>
  <c r="N18" i="1"/>
  <c r="G18" i="1"/>
  <c r="N50" i="1"/>
  <c r="N51" i="1"/>
  <c r="N52" i="1"/>
  <c r="N53" i="1"/>
  <c r="N54" i="1"/>
  <c r="N55" i="1"/>
  <c r="N56" i="1"/>
  <c r="N57" i="1"/>
  <c r="N58" i="1"/>
  <c r="N59" i="1"/>
  <c r="N60" i="1"/>
  <c r="N62" i="1"/>
  <c r="N63" i="1"/>
  <c r="N64" i="1"/>
  <c r="N65" i="1"/>
  <c r="N66" i="1"/>
  <c r="N67" i="1"/>
  <c r="N68" i="1"/>
  <c r="N69" i="1"/>
  <c r="N70" i="1"/>
  <c r="N71" i="1"/>
  <c r="N72" i="1"/>
  <c r="N73" i="1"/>
  <c r="N75" i="1"/>
  <c r="N76" i="1"/>
  <c r="N77" i="1"/>
  <c r="N78" i="1"/>
  <c r="N79" i="1"/>
  <c r="N80" i="1"/>
  <c r="N81" i="1"/>
  <c r="N82" i="1"/>
  <c r="N83" i="1"/>
  <c r="N84" i="1"/>
  <c r="N85" i="1"/>
  <c r="N86" i="1"/>
  <c r="N88" i="1"/>
  <c r="N89" i="1"/>
  <c r="N90" i="1"/>
  <c r="N91" i="1"/>
  <c r="N92" i="1"/>
  <c r="N93" i="1"/>
  <c r="N94" i="1"/>
  <c r="N95" i="1"/>
  <c r="N96" i="1"/>
  <c r="N97" i="1"/>
  <c r="N98" i="1"/>
  <c r="N99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1" i="1"/>
  <c r="G82" i="1"/>
  <c r="G83" i="1"/>
  <c r="G84" i="1"/>
  <c r="G85" i="1"/>
  <c r="G86" i="1"/>
  <c r="G88" i="1"/>
  <c r="G89" i="1"/>
  <c r="G90" i="1"/>
  <c r="G91" i="1"/>
  <c r="G92" i="1"/>
  <c r="G93" i="1"/>
  <c r="G94" i="1"/>
  <c r="G95" i="1"/>
  <c r="G96" i="1"/>
  <c r="G97" i="1"/>
  <c r="G98" i="1"/>
  <c r="G99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O112" i="1" l="1"/>
  <c r="O110" i="1"/>
  <c r="O108" i="1"/>
  <c r="O106" i="1"/>
  <c r="O104" i="1"/>
  <c r="O102" i="1"/>
  <c r="O111" i="1"/>
  <c r="O109" i="1"/>
  <c r="O107" i="1"/>
  <c r="O105" i="1"/>
  <c r="O103" i="1"/>
  <c r="O21" i="1"/>
  <c r="O101" i="1"/>
  <c r="O18" i="1"/>
  <c r="O19" i="1"/>
  <c r="O20" i="1"/>
  <c r="O22" i="1"/>
  <c r="O98" i="1"/>
  <c r="O96" i="1"/>
  <c r="O94" i="1"/>
  <c r="O92" i="1"/>
  <c r="O90" i="1"/>
  <c r="O88" i="1"/>
  <c r="O85" i="1"/>
  <c r="O83" i="1"/>
  <c r="O81" i="1"/>
  <c r="O79" i="1"/>
  <c r="O77" i="1"/>
  <c r="O75" i="1"/>
  <c r="O72" i="1"/>
  <c r="O70" i="1"/>
  <c r="O68" i="1"/>
  <c r="O66" i="1"/>
  <c r="O64" i="1"/>
  <c r="O62" i="1"/>
  <c r="O59" i="1"/>
  <c r="O57" i="1"/>
  <c r="O55" i="1"/>
  <c r="O53" i="1"/>
  <c r="O51" i="1"/>
  <c r="O99" i="1"/>
  <c r="O97" i="1"/>
  <c r="O95" i="1"/>
  <c r="O93" i="1"/>
  <c r="O91" i="1"/>
  <c r="O89" i="1"/>
  <c r="O86" i="1"/>
  <c r="O84" i="1"/>
  <c r="O82" i="1"/>
  <c r="O80" i="1"/>
  <c r="O78" i="1"/>
  <c r="O76" i="1"/>
  <c r="O73" i="1"/>
  <c r="O71" i="1"/>
  <c r="O69" i="1"/>
  <c r="O67" i="1"/>
  <c r="O65" i="1"/>
  <c r="O63" i="1"/>
  <c r="O60" i="1"/>
  <c r="O58" i="1"/>
  <c r="O56" i="1"/>
  <c r="O54" i="1"/>
  <c r="O52" i="1"/>
  <c r="O50" i="1"/>
  <c r="N49" i="1"/>
  <c r="G49" i="1"/>
  <c r="O49" i="1" l="1"/>
</calcChain>
</file>

<file path=xl/sharedStrings.xml><?xml version="1.0" encoding="utf-8"?>
<sst xmlns="http://schemas.openxmlformats.org/spreadsheetml/2006/main" count="183" uniqueCount="115">
  <si>
    <t xml:space="preserve"> </t>
  </si>
  <si>
    <t>Alloca-</t>
  </si>
  <si>
    <t>tions de</t>
  </si>
  <si>
    <t>TOTAL</t>
  </si>
  <si>
    <t xml:space="preserve">  Total</t>
  </si>
  <si>
    <t xml:space="preserve">   II.7.2</t>
  </si>
  <si>
    <t>Total</t>
  </si>
  <si>
    <t>D.T.S. (1)</t>
  </si>
  <si>
    <t>2009</t>
  </si>
  <si>
    <t xml:space="preserve">2010 décembre </t>
  </si>
  <si>
    <t xml:space="preserve">2008 </t>
  </si>
  <si>
    <t xml:space="preserve">2010 </t>
  </si>
  <si>
    <r>
      <t>2011</t>
    </r>
    <r>
      <rPr>
        <b/>
        <vertAlign val="superscript"/>
        <sz val="10"/>
        <rFont val="Helv"/>
      </rPr>
      <t xml:space="preserve"> </t>
    </r>
  </si>
  <si>
    <r>
      <t>2012</t>
    </r>
    <r>
      <rPr>
        <b/>
        <vertAlign val="superscript"/>
        <sz val="10"/>
        <rFont val="Helv"/>
      </rPr>
      <t xml:space="preserve"> </t>
    </r>
  </si>
  <si>
    <t>LIABILITIES</t>
  </si>
  <si>
    <t xml:space="preserve">                     Description</t>
  </si>
  <si>
    <t>Period</t>
  </si>
  <si>
    <t>CONSOLIDATED BALANCE SHEET OF FINANCIAL SYSTEM</t>
  </si>
  <si>
    <t xml:space="preserve">    ( In million of BIF)</t>
  </si>
  <si>
    <t xml:space="preserve">            Due commitments</t>
  </si>
  <si>
    <t xml:space="preserve">  Currency</t>
  </si>
  <si>
    <t>Demand</t>
  </si>
  <si>
    <t xml:space="preserve">  in circulation</t>
  </si>
  <si>
    <t xml:space="preserve">    deposits</t>
  </si>
  <si>
    <t xml:space="preserve">  out of </t>
  </si>
  <si>
    <t xml:space="preserve">   financial</t>
  </si>
  <si>
    <t xml:space="preserve">  system</t>
  </si>
  <si>
    <t xml:space="preserve">  Financial institutions</t>
  </si>
  <si>
    <t xml:space="preserve">         deposits and</t>
  </si>
  <si>
    <t>borrowing</t>
  </si>
  <si>
    <t xml:space="preserve">        Public </t>
  </si>
  <si>
    <t xml:space="preserve"> Import</t>
  </si>
  <si>
    <t>fund</t>
  </si>
  <si>
    <t xml:space="preserve">  deposits</t>
  </si>
  <si>
    <t xml:space="preserve"> allocated</t>
  </si>
  <si>
    <t xml:space="preserve">  to loans</t>
  </si>
  <si>
    <t xml:space="preserve">         capital</t>
  </si>
  <si>
    <t xml:space="preserve">   Net balance of </t>
  </si>
  <si>
    <t xml:space="preserve">         share and</t>
  </si>
  <si>
    <t xml:space="preserve"> claims and liabilities</t>
  </si>
  <si>
    <t>other equity</t>
  </si>
  <si>
    <t xml:space="preserve">   intra-financial </t>
  </si>
  <si>
    <t xml:space="preserve">  institutions</t>
  </si>
  <si>
    <t>Net</t>
  </si>
  <si>
    <t>various</t>
  </si>
  <si>
    <t xml:space="preserve"> LIABILITIES</t>
  </si>
  <si>
    <t xml:space="preserve">Foreign </t>
  </si>
  <si>
    <t>currency</t>
  </si>
  <si>
    <t xml:space="preserve">      deposits</t>
  </si>
  <si>
    <t xml:space="preserve">          june </t>
  </si>
  <si>
    <t xml:space="preserve">          december</t>
  </si>
  <si>
    <t xml:space="preserve">          september</t>
  </si>
  <si>
    <t xml:space="preserve">2012 january </t>
  </si>
  <si>
    <t xml:space="preserve">          february</t>
  </si>
  <si>
    <t xml:space="preserve">          march </t>
  </si>
  <si>
    <t xml:space="preserve">          april </t>
  </si>
  <si>
    <t xml:space="preserve">          may </t>
  </si>
  <si>
    <t xml:space="preserve">          july </t>
  </si>
  <si>
    <t xml:space="preserve">          august</t>
  </si>
  <si>
    <t xml:space="preserve">          october</t>
  </si>
  <si>
    <t xml:space="preserve">          november</t>
  </si>
  <si>
    <t xml:space="preserve">2008 january </t>
  </si>
  <si>
    <t xml:space="preserve">2009 january </t>
  </si>
  <si>
    <t xml:space="preserve">2010 january </t>
  </si>
  <si>
    <t xml:space="preserve">2011 january </t>
  </si>
  <si>
    <t>deposit</t>
  </si>
  <si>
    <t>Time</t>
  </si>
  <si>
    <t>2013 january</t>
  </si>
  <si>
    <r>
      <t>2013</t>
    </r>
    <r>
      <rPr>
        <b/>
        <vertAlign val="superscript"/>
        <sz val="10"/>
        <rFont val="Helv"/>
      </rPr>
      <t/>
    </r>
  </si>
  <si>
    <t>Source : BRB</t>
  </si>
  <si>
    <t>Other items,net</t>
  </si>
  <si>
    <t xml:space="preserve">2013 March </t>
  </si>
  <si>
    <t xml:space="preserve">         September</t>
  </si>
  <si>
    <t xml:space="preserve">         December</t>
  </si>
  <si>
    <t xml:space="preserve">2014 March </t>
  </si>
  <si>
    <t xml:space="preserve">         June</t>
  </si>
  <si>
    <t xml:space="preserve">         October</t>
  </si>
  <si>
    <t xml:space="preserve">         November</t>
  </si>
  <si>
    <t>2014 January</t>
  </si>
  <si>
    <t>2015 January</t>
  </si>
  <si>
    <t xml:space="preserve">          February</t>
  </si>
  <si>
    <t xml:space="preserve">          March</t>
  </si>
  <si>
    <t xml:space="preserve">2015 March </t>
  </si>
  <si>
    <t>2013 September</t>
  </si>
  <si>
    <r>
      <t>2014</t>
    </r>
    <r>
      <rPr>
        <b/>
        <vertAlign val="superscript"/>
        <sz val="10"/>
        <rFont val="Helv"/>
      </rPr>
      <t/>
    </r>
  </si>
  <si>
    <t>2013 October</t>
  </si>
  <si>
    <t>2013 November</t>
  </si>
  <si>
    <t>2013 December</t>
  </si>
  <si>
    <t>of residents</t>
  </si>
  <si>
    <t>2014 Fébruary</t>
  </si>
  <si>
    <t xml:space="preserve">         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</si>
  <si>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</si>
  <si>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</si>
  <si>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</si>
  <si>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</si>
  <si>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</si>
  <si>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</si>
  <si>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</si>
  <si>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</si>
  <si>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r>
      <t>2015</t>
    </r>
    <r>
      <rPr>
        <b/>
        <vertAlign val="superscript"/>
        <sz val="10"/>
        <rFont val="Helv"/>
      </rPr>
      <t/>
    </r>
  </si>
  <si>
    <t>2014 March</t>
  </si>
  <si>
    <t>2014 April</t>
  </si>
  <si>
    <r>
      <t xml:space="preserve">          April</t>
    </r>
    <r>
      <rPr>
        <vertAlign val="superscript"/>
        <sz val="10"/>
        <rFont val="Helv"/>
      </rPr>
      <t>(p)</t>
    </r>
  </si>
  <si>
    <r>
      <t xml:space="preserve">          May</t>
    </r>
    <r>
      <rPr>
        <vertAlign val="superscript"/>
        <sz val="10"/>
        <rFont val="Helv"/>
      </rPr>
      <t>(p)</t>
    </r>
  </si>
  <si>
    <t>2014 May</t>
  </si>
  <si>
    <r>
      <t xml:space="preserve">         June</t>
    </r>
    <r>
      <rPr>
        <vertAlign val="superscript"/>
        <sz val="10"/>
        <rFont val="Helv"/>
      </rPr>
      <t>(p)</t>
    </r>
  </si>
  <si>
    <r>
      <t xml:space="preserve">           June</t>
    </r>
    <r>
      <rPr>
        <vertAlign val="superscript"/>
        <sz val="10"/>
        <rFont val="Helv"/>
      </rPr>
      <t>(p)</t>
    </r>
  </si>
  <si>
    <t>2014 June</t>
  </si>
  <si>
    <r>
      <t xml:space="preserve">         July</t>
    </r>
    <r>
      <rPr>
        <vertAlign val="superscript"/>
        <sz val="10"/>
        <rFont val="Helv"/>
      </rPr>
      <t>(p)</t>
    </r>
  </si>
  <si>
    <t>2014 July</t>
  </si>
  <si>
    <t xml:space="preserve">2013 June </t>
  </si>
  <si>
    <r>
      <t xml:space="preserve">         August</t>
    </r>
    <r>
      <rPr>
        <vertAlign val="superscript"/>
        <sz val="10"/>
        <rFont val="Helv"/>
      </rPr>
      <t>(p)</t>
    </r>
  </si>
  <si>
    <t>2014 August</t>
  </si>
  <si>
    <t>2016  March</t>
  </si>
  <si>
    <t xml:space="preserve">2016 January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</si>
</sst>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</numFmts>
  <fonts count="88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10"/>
      <color theme="1"/>
      <name val="Helv"/>
    </font>
    <font>
      <sz val="10"/>
      <color rgb="FFFF0000"/>
      <name val="Helv"/>
    </font>
    <font>
      <sz val="12"/>
      <color rgb="FFFF000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535">
    <xf numFmtId="169" fontId="0" fillId="0" borderId="0"/>
    <xf numFmtId="174" fontId="17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4" fontId="17" fillId="0" borderId="0"/>
    <xf numFmtId="17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174" fontId="17" fillId="0" borderId="0"/>
    <xf numFmtId="174" fontId="17" fillId="0" borderId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4" fontId="17" fillId="0" borderId="0"/>
    <xf numFmtId="0" fontId="18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4" fontId="17" fillId="0" borderId="0"/>
    <xf numFmtId="0" fontId="18" fillId="0" borderId="0"/>
    <xf numFmtId="178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24" fillId="0" borderId="0" applyFont="0" applyFill="0" applyBorder="0" applyAlignment="0" applyProtection="0"/>
    <xf numFmtId="2" fontId="25" fillId="0" borderId="0">
      <protection locked="0"/>
    </xf>
    <xf numFmtId="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83" fontId="18" fillId="0" borderId="0"/>
    <xf numFmtId="0" fontId="27" fillId="2" borderId="12">
      <alignment horizontal="right" vertical="center"/>
    </xf>
    <xf numFmtId="0" fontId="28" fillId="2" borderId="12">
      <alignment horizontal="right" vertical="center"/>
    </xf>
    <xf numFmtId="0" fontId="18" fillId="2" borderId="16"/>
    <xf numFmtId="0" fontId="29" fillId="4" borderId="12">
      <alignment horizontal="center" vertical="center"/>
    </xf>
    <xf numFmtId="0" fontId="27" fillId="2" borderId="12">
      <alignment horizontal="right" vertical="center"/>
    </xf>
    <xf numFmtId="0" fontId="18" fillId="2" borderId="0"/>
    <xf numFmtId="0" fontId="30" fillId="2" borderId="12">
      <alignment horizontal="left" vertical="center"/>
    </xf>
    <xf numFmtId="0" fontId="30" fillId="2" borderId="17">
      <alignment vertical="center"/>
    </xf>
    <xf numFmtId="0" fontId="31" fillId="2" borderId="18">
      <alignment vertical="center"/>
    </xf>
    <xf numFmtId="0" fontId="30" fillId="2" borderId="12"/>
    <xf numFmtId="0" fontId="28" fillId="2" borderId="12">
      <alignment horizontal="right" vertical="center"/>
    </xf>
    <xf numFmtId="0" fontId="32" fillId="5" borderId="12">
      <alignment horizontal="left" vertical="center"/>
    </xf>
    <xf numFmtId="0" fontId="32" fillId="5" borderId="12">
      <alignment horizontal="left" vertical="center"/>
    </xf>
    <xf numFmtId="0" fontId="33" fillId="2" borderId="12">
      <alignment horizontal="left" vertical="center"/>
    </xf>
    <xf numFmtId="0" fontId="34" fillId="2" borderId="16"/>
    <xf numFmtId="0" fontId="29" fillId="6" borderId="12">
      <alignment horizontal="left" vertical="center"/>
    </xf>
    <xf numFmtId="17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2" fontId="25" fillId="0" borderId="0">
      <protection locked="0"/>
    </xf>
    <xf numFmtId="0" fontId="18" fillId="0" borderId="0" applyFont="0" applyFill="0" applyBorder="0" applyAlignment="0" applyProtection="0"/>
    <xf numFmtId="175" fontId="35" fillId="0" borderId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184" fontId="18" fillId="0" borderId="0" applyFont="0" applyFill="0" applyBorder="0" applyAlignment="0" applyProtection="0"/>
    <xf numFmtId="174" fontId="17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37" fillId="0" borderId="0"/>
    <xf numFmtId="0" fontId="25" fillId="0" borderId="0">
      <protection locked="0"/>
    </xf>
    <xf numFmtId="185" fontId="25" fillId="0" borderId="0">
      <protection locked="0"/>
    </xf>
    <xf numFmtId="2" fontId="18" fillId="0" borderId="0" applyFont="0" applyFill="0" applyBorder="0" applyAlignment="0" applyProtection="0"/>
    <xf numFmtId="185" fontId="25" fillId="0" borderId="0">
      <protection locked="0"/>
    </xf>
    <xf numFmtId="38" fontId="38" fillId="6" borderId="0" applyNumberFormat="0" applyBorder="0" applyAlignment="0" applyProtection="0"/>
    <xf numFmtId="186" fontId="39" fillId="0" borderId="0">
      <protection locked="0"/>
    </xf>
    <xf numFmtId="186" fontId="39" fillId="0" borderId="0"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71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0" fontId="38" fillId="2" borderId="12" applyNumberFormat="0" applyBorder="0" applyAlignment="0" applyProtection="0"/>
    <xf numFmtId="15" fontId="18" fillId="0" borderId="0"/>
    <xf numFmtId="1" fontId="20" fillId="0" borderId="0" applyNumberFormat="0" applyAlignment="0">
      <alignment horizontal="center"/>
    </xf>
    <xf numFmtId="177" fontId="44" fillId="0" borderId="0" applyNumberFormat="0">
      <alignment horizontal="centerContinuous"/>
    </xf>
    <xf numFmtId="166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87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9" fontId="25" fillId="0" borderId="0">
      <protection locked="0"/>
    </xf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90" fontId="25" fillId="0" borderId="0">
      <protection locked="0"/>
    </xf>
    <xf numFmtId="191" fontId="25" fillId="0" borderId="0">
      <protection locked="0"/>
    </xf>
    <xf numFmtId="0" fontId="22" fillId="0" borderId="0"/>
    <xf numFmtId="0" fontId="45" fillId="0" borderId="0"/>
    <xf numFmtId="0" fontId="46" fillId="0" borderId="0"/>
    <xf numFmtId="0" fontId="17" fillId="0" borderId="0"/>
    <xf numFmtId="0" fontId="17" fillId="0" borderId="0"/>
    <xf numFmtId="0" fontId="21" fillId="0" borderId="0"/>
    <xf numFmtId="174" fontId="17" fillId="0" borderId="0"/>
    <xf numFmtId="192" fontId="20" fillId="0" borderId="0" applyFill="0" applyBorder="0" applyAlignment="0" applyProtection="0">
      <alignment horizontal="right"/>
    </xf>
    <xf numFmtId="10" fontId="18" fillId="0" borderId="0" applyFont="0" applyFill="0" applyBorder="0" applyAlignment="0" applyProtection="0"/>
    <xf numFmtId="193" fontId="23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6" fontId="25" fillId="0" borderId="0">
      <protection locked="0"/>
    </xf>
    <xf numFmtId="197" fontId="25" fillId="0" borderId="0">
      <protection locked="0"/>
    </xf>
    <xf numFmtId="198" fontId="18" fillId="0" borderId="0" applyFont="0" applyFill="0" applyBorder="0" applyAlignment="0" applyProtection="0"/>
    <xf numFmtId="196" fontId="25" fillId="0" borderId="0">
      <protection locked="0"/>
    </xf>
    <xf numFmtId="199" fontId="20" fillId="0" borderId="0" applyFill="0" applyBorder="0" applyAlignment="0">
      <alignment horizontal="centerContinuous"/>
    </xf>
    <xf numFmtId="0" fontId="24" fillId="0" borderId="0"/>
    <xf numFmtId="197" fontId="25" fillId="0" borderId="0">
      <protection locked="0"/>
    </xf>
    <xf numFmtId="200" fontId="25" fillId="0" borderId="0">
      <protection locked="0"/>
    </xf>
    <xf numFmtId="4" fontId="47" fillId="3" borderId="19" applyNumberFormat="0" applyProtection="0">
      <alignment vertical="center"/>
    </xf>
    <xf numFmtId="4" fontId="48" fillId="3" borderId="19" applyNumberFormat="0" applyProtection="0">
      <alignment vertical="center"/>
    </xf>
    <xf numFmtId="4" fontId="49" fillId="0" borderId="0" applyNumberFormat="0" applyProtection="0">
      <alignment horizontal="left" vertical="center" indent="1"/>
    </xf>
    <xf numFmtId="4" fontId="50" fillId="9" borderId="19" applyNumberFormat="0" applyProtection="0">
      <alignment horizontal="left" vertical="center" indent="1"/>
    </xf>
    <xf numFmtId="4" fontId="51" fillId="10" borderId="19" applyNumberFormat="0" applyProtection="0">
      <alignment vertical="center"/>
    </xf>
    <xf numFmtId="4" fontId="52" fillId="4" borderId="19" applyNumberFormat="0" applyProtection="0">
      <alignment vertical="center"/>
    </xf>
    <xf numFmtId="4" fontId="51" fillId="11" borderId="19" applyNumberFormat="0" applyProtection="0">
      <alignment vertical="center"/>
    </xf>
    <xf numFmtId="4" fontId="53" fillId="10" borderId="19" applyNumberFormat="0" applyProtection="0">
      <alignment vertical="center"/>
    </xf>
    <xf numFmtId="4" fontId="54" fillId="12" borderId="19" applyNumberFormat="0" applyProtection="0">
      <alignment horizontal="left" vertical="center" indent="1"/>
    </xf>
    <xf numFmtId="4" fontId="54" fillId="13" borderId="19" applyNumberFormat="0" applyProtection="0">
      <alignment horizontal="left" vertical="center" indent="1"/>
    </xf>
    <xf numFmtId="4" fontId="55" fillId="9" borderId="19" applyNumberFormat="0" applyProtection="0">
      <alignment horizontal="left" vertical="center" indent="1"/>
    </xf>
    <xf numFmtId="4" fontId="56" fillId="14" borderId="19" applyNumberFormat="0" applyProtection="0">
      <alignment vertical="center"/>
    </xf>
    <xf numFmtId="4" fontId="57" fillId="2" borderId="19" applyNumberFormat="0" applyProtection="0">
      <alignment horizontal="left" vertical="center" indent="1"/>
    </xf>
    <xf numFmtId="4" fontId="58" fillId="13" borderId="19" applyNumberFormat="0" applyProtection="0">
      <alignment horizontal="left" vertical="center" indent="1"/>
    </xf>
    <xf numFmtId="4" fontId="59" fillId="9" borderId="19" applyNumberFormat="0" applyProtection="0">
      <alignment horizontal="left" vertical="center" indent="1"/>
    </xf>
    <xf numFmtId="4" fontId="60" fillId="2" borderId="19" applyNumberFormat="0" applyProtection="0">
      <alignment vertical="center"/>
    </xf>
    <xf numFmtId="4" fontId="61" fillId="2" borderId="19" applyNumberFormat="0" applyProtection="0">
      <alignment vertical="center"/>
    </xf>
    <xf numFmtId="4" fontId="54" fillId="13" borderId="19" applyNumberFormat="0" applyProtection="0">
      <alignment horizontal="left" vertical="center" indent="1"/>
    </xf>
    <xf numFmtId="4" fontId="62" fillId="2" borderId="19" applyNumberFormat="0" applyProtection="0">
      <alignment vertical="center"/>
    </xf>
    <xf numFmtId="4" fontId="63" fillId="2" borderId="19" applyNumberFormat="0" applyProtection="0">
      <alignment vertical="center"/>
    </xf>
    <xf numFmtId="4" fontId="38" fillId="0" borderId="0" applyNumberFormat="0" applyProtection="0">
      <alignment horizontal="left" vertical="center" indent="1"/>
    </xf>
    <xf numFmtId="4" fontId="64" fillId="2" borderId="19" applyNumberFormat="0" applyProtection="0">
      <alignment vertical="center"/>
    </xf>
    <xf numFmtId="4" fontId="65" fillId="2" borderId="19" applyNumberFormat="0" applyProtection="0">
      <alignment vertical="center"/>
    </xf>
    <xf numFmtId="4" fontId="54" fillId="15" borderId="19" applyNumberFormat="0" applyProtection="0">
      <alignment horizontal="left" vertical="center" indent="1"/>
    </xf>
    <xf numFmtId="4" fontId="66" fillId="14" borderId="19" applyNumberFormat="0" applyProtection="0">
      <alignment horizontal="left" indent="1"/>
    </xf>
    <xf numFmtId="4" fontId="67" fillId="2" borderId="19" applyNumberFormat="0" applyProtection="0">
      <alignment vertical="center"/>
    </xf>
    <xf numFmtId="38" fontId="37" fillId="0" borderId="13"/>
    <xf numFmtId="201" fontId="18" fillId="0" borderId="0">
      <protection locked="0"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 applyNumberFormat="0"/>
    <xf numFmtId="2" fontId="39" fillId="0" borderId="0">
      <protection locked="0"/>
    </xf>
    <xf numFmtId="2" fontId="39" fillId="0" borderId="0">
      <protection locked="0"/>
    </xf>
    <xf numFmtId="197" fontId="25" fillId="0" borderId="0">
      <protection locked="0"/>
    </xf>
    <xf numFmtId="200" fontId="25" fillId="0" borderId="0">
      <protection locked="0"/>
    </xf>
    <xf numFmtId="0" fontId="37" fillId="0" borderId="0"/>
    <xf numFmtId="4" fontId="18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>
      <alignment horizontal="left" vertical="top"/>
    </xf>
    <xf numFmtId="0" fontId="69" fillId="0" borderId="0" applyNumberFormat="0" applyFont="0" applyFill="0" applyBorder="0" applyAlignment="0" applyProtection="0">
      <alignment horizontal="left" vertical="top"/>
    </xf>
    <xf numFmtId="0" fontId="69" fillId="0" borderId="0" applyNumberFormat="0" applyFont="0" applyFill="0" applyBorder="0" applyAlignment="0" applyProtection="0">
      <alignment horizontal="left" vertical="top"/>
    </xf>
    <xf numFmtId="0" fontId="20" fillId="0" borderId="0"/>
    <xf numFmtId="0" fontId="71" fillId="0" borderId="0">
      <alignment horizontal="left" wrapText="1"/>
    </xf>
    <xf numFmtId="0" fontId="72" fillId="0" borderId="4" applyNumberFormat="0" applyFont="0" applyFill="0" applyBorder="0" applyAlignment="0" applyProtection="0">
      <alignment horizontal="center" wrapText="1"/>
    </xf>
    <xf numFmtId="202" fontId="24" fillId="0" borderId="0" applyNumberFormat="0" applyFont="0" applyFill="0" applyBorder="0" applyAlignment="0" applyProtection="0">
      <alignment horizontal="right"/>
    </xf>
    <xf numFmtId="0" fontId="72" fillId="0" borderId="0" applyNumberFormat="0" applyFont="0" applyFill="0" applyBorder="0" applyAlignment="0" applyProtection="0">
      <alignment horizontal="left" indent="1"/>
    </xf>
    <xf numFmtId="203" fontId="72" fillId="0" borderId="0" applyNumberFormat="0" applyFont="0" applyFill="0" applyBorder="0" applyAlignment="0" applyProtection="0"/>
    <xf numFmtId="0" fontId="20" fillId="0" borderId="4" applyNumberFormat="0" applyFont="0" applyFill="0" applyAlignment="0" applyProtection="0">
      <alignment horizontal="center"/>
    </xf>
    <xf numFmtId="0" fontId="20" fillId="0" borderId="0" applyNumberFormat="0" applyFont="0" applyFill="0" applyBorder="0" applyAlignment="0" applyProtection="0">
      <alignment horizontal="left" wrapText="1" indent="1"/>
    </xf>
    <xf numFmtId="0" fontId="72" fillId="0" borderId="0" applyNumberFormat="0" applyFont="0" applyFill="0" applyBorder="0" applyAlignment="0" applyProtection="0">
      <alignment horizontal="left" indent="1"/>
    </xf>
    <xf numFmtId="0" fontId="20" fillId="0" borderId="0" applyNumberFormat="0" applyFont="0" applyFill="0" applyBorder="0" applyAlignment="0" applyProtection="0">
      <alignment horizontal="left" wrapText="1" indent="2"/>
    </xf>
    <xf numFmtId="204" fontId="20" fillId="0" borderId="0">
      <alignment horizontal="right"/>
    </xf>
    <xf numFmtId="0" fontId="73" fillId="0" borderId="0" applyProtection="0"/>
    <xf numFmtId="205" fontId="73" fillId="0" borderId="0" applyProtection="0"/>
    <xf numFmtId="0" fontId="74" fillId="0" borderId="0" applyProtection="0"/>
    <xf numFmtId="0" fontId="75" fillId="0" borderId="0" applyProtection="0"/>
    <xf numFmtId="0" fontId="73" fillId="0" borderId="20" applyProtection="0"/>
    <xf numFmtId="0" fontId="73" fillId="0" borderId="0"/>
    <xf numFmtId="10" fontId="73" fillId="0" borderId="0" applyProtection="0"/>
    <xf numFmtId="0" fontId="73" fillId="0" borderId="0"/>
    <xf numFmtId="2" fontId="73" fillId="0" borderId="0" applyProtection="0"/>
    <xf numFmtId="4" fontId="73" fillId="0" borderId="0" applyProtection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74" fontId="17" fillId="0" borderId="0"/>
    <xf numFmtId="0" fontId="18" fillId="0" borderId="0"/>
    <xf numFmtId="168" fontId="18" fillId="0" borderId="0" applyFont="0" applyFill="0" applyBorder="0" applyAlignment="0" applyProtection="0"/>
    <xf numFmtId="0" fontId="21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4" fontId="17" fillId="0" borderId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21" fillId="0" borderId="0"/>
    <xf numFmtId="174" fontId="17" fillId="0" borderId="0"/>
    <xf numFmtId="174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74" fontId="17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74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7" fillId="0" borderId="0"/>
    <xf numFmtId="172" fontId="18" fillId="0" borderId="0" applyFont="0" applyFill="0" applyBorder="0" applyAlignment="0" applyProtection="0"/>
    <xf numFmtId="174" fontId="17" fillId="0" borderId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21" fillId="0" borderId="0"/>
    <xf numFmtId="174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74" fontId="17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4" fontId="17" fillId="0" borderId="0"/>
    <xf numFmtId="173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74" fontId="17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74" fontId="17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4" fontId="17" fillId="0" borderId="0"/>
    <xf numFmtId="172" fontId="18" fillId="0" borderId="0" applyFont="0" applyFill="0" applyBorder="0" applyAlignment="0" applyProtection="0"/>
    <xf numFmtId="174" fontId="17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7" fillId="0" borderId="0"/>
    <xf numFmtId="172" fontId="18" fillId="0" borderId="0" applyFont="0" applyFill="0" applyBorder="0" applyAlignment="0" applyProtection="0"/>
    <xf numFmtId="174" fontId="17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4" fontId="17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174" fontId="17" fillId="0" borderId="0"/>
    <xf numFmtId="0" fontId="18" fillId="0" borderId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21" fillId="0" borderId="0"/>
    <xf numFmtId="174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74" fontId="17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4" fontId="17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74" fontId="17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4" fontId="17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74" fontId="17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4" fontId="17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74" fontId="17" fillId="0" borderId="0"/>
    <xf numFmtId="172" fontId="18" fillId="0" borderId="0" applyFont="0" applyFill="0" applyBorder="0" applyAlignment="0" applyProtection="0"/>
    <xf numFmtId="174" fontId="17" fillId="0" borderId="0"/>
    <xf numFmtId="172" fontId="18" fillId="0" borderId="0" applyFont="0" applyFill="0" applyBorder="0" applyAlignment="0" applyProtection="0"/>
    <xf numFmtId="174" fontId="17" fillId="0" borderId="0"/>
    <xf numFmtId="174" fontId="17" fillId="0" borderId="0"/>
    <xf numFmtId="172" fontId="18" fillId="0" borderId="0" applyFont="0" applyFill="0" applyBorder="0" applyAlignment="0" applyProtection="0"/>
    <xf numFmtId="174" fontId="17" fillId="0" borderId="0"/>
    <xf numFmtId="172" fontId="18" fillId="0" borderId="0" applyFont="0" applyFill="0" applyBorder="0" applyAlignment="0" applyProtection="0"/>
    <xf numFmtId="174" fontId="17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7" fillId="0" borderId="0"/>
    <xf numFmtId="0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74" fontId="17" fillId="0" borderId="0"/>
    <xf numFmtId="0" fontId="18" fillId="0" borderId="0"/>
    <xf numFmtId="0" fontId="18" fillId="2" borderId="16"/>
    <xf numFmtId="0" fontId="18" fillId="2" borderId="16"/>
    <xf numFmtId="0" fontId="18" fillId="2" borderId="16"/>
    <xf numFmtId="0" fontId="18" fillId="2" borderId="16"/>
    <xf numFmtId="0" fontId="18" fillId="2" borderId="16"/>
    <xf numFmtId="0" fontId="18" fillId="2" borderId="16"/>
    <xf numFmtId="0" fontId="18" fillId="2" borderId="16"/>
    <xf numFmtId="0" fontId="18" fillId="2" borderId="16"/>
    <xf numFmtId="0" fontId="18" fillId="2" borderId="16"/>
    <xf numFmtId="0" fontId="18" fillId="2" borderId="0"/>
    <xf numFmtId="0" fontId="18" fillId="2" borderId="0"/>
    <xf numFmtId="0" fontId="18" fillId="2" borderId="0"/>
    <xf numFmtId="0" fontId="18" fillId="2" borderId="0"/>
    <xf numFmtId="0" fontId="18" fillId="2" borderId="0"/>
    <xf numFmtId="0" fontId="18" fillId="2" borderId="0"/>
    <xf numFmtId="0" fontId="18" fillId="2" borderId="0"/>
    <xf numFmtId="0" fontId="18" fillId="2" borderId="0"/>
    <xf numFmtId="0" fontId="18" fillId="2" borderId="0"/>
    <xf numFmtId="174" fontId="17" fillId="0" borderId="0"/>
    <xf numFmtId="174" fontId="17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74" fontId="17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4" fontId="17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74" fontId="17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74" fontId="17" fillId="0" borderId="0"/>
    <xf numFmtId="172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74" fontId="17" fillId="0" borderId="0"/>
    <xf numFmtId="174" fontId="17" fillId="0" borderId="0"/>
    <xf numFmtId="0" fontId="18" fillId="0" borderId="0"/>
    <xf numFmtId="0" fontId="21" fillId="0" borderId="0"/>
    <xf numFmtId="174" fontId="17" fillId="0" borderId="0"/>
    <xf numFmtId="0" fontId="18" fillId="0" borderId="0"/>
    <xf numFmtId="168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4" fontId="17" fillId="0" borderId="0"/>
    <xf numFmtId="174" fontId="17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2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201" fontId="18" fillId="0" borderId="0">
      <protection locked="0"/>
    </xf>
    <xf numFmtId="201" fontId="18" fillId="0" borderId="0">
      <protection locked="0"/>
    </xf>
    <xf numFmtId="201" fontId="18" fillId="0" borderId="0">
      <protection locked="0"/>
    </xf>
    <xf numFmtId="201" fontId="18" fillId="0" borderId="0">
      <protection locked="0"/>
    </xf>
    <xf numFmtId="201" fontId="18" fillId="0" borderId="0">
      <protection locked="0"/>
    </xf>
    <xf numFmtId="201" fontId="18" fillId="0" borderId="0">
      <protection locked="0"/>
    </xf>
    <xf numFmtId="201" fontId="18" fillId="0" borderId="0">
      <protection locked="0"/>
    </xf>
    <xf numFmtId="201" fontId="18" fillId="0" borderId="0">
      <protection locked="0"/>
    </xf>
    <xf numFmtId="201" fontId="18" fillId="0" borderId="0">
      <protection locked="0"/>
    </xf>
    <xf numFmtId="174" fontId="17" fillId="0" borderId="0"/>
    <xf numFmtId="174" fontId="17" fillId="0" borderId="0"/>
    <xf numFmtId="174" fontId="17" fillId="0" borderId="0"/>
    <xf numFmtId="168" fontId="18" fillId="0" borderId="0" applyFont="0" applyFill="0" applyBorder="0" applyAlignment="0" applyProtection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21" fillId="0" borderId="0"/>
    <xf numFmtId="174" fontId="17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74" fontId="17" fillId="0" borderId="0"/>
    <xf numFmtId="172" fontId="18" fillId="0" borderId="0" applyFont="0" applyFill="0" applyBorder="0" applyAlignment="0" applyProtection="0"/>
    <xf numFmtId="0" fontId="18" fillId="0" borderId="0"/>
    <xf numFmtId="174" fontId="17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4" fontId="17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74" fontId="17" fillId="0" borderId="0"/>
    <xf numFmtId="17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174" fontId="17" fillId="0" borderId="0"/>
    <xf numFmtId="0" fontId="18" fillId="0" borderId="0"/>
    <xf numFmtId="174" fontId="17" fillId="0" borderId="0"/>
    <xf numFmtId="174" fontId="17" fillId="0" borderId="0"/>
    <xf numFmtId="174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4" fontId="17" fillId="0" borderId="0"/>
    <xf numFmtId="0" fontId="18" fillId="0" borderId="0"/>
    <xf numFmtId="0" fontId="21" fillId="0" borderId="0"/>
    <xf numFmtId="173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4" fontId="17" fillId="0" borderId="0"/>
    <xf numFmtId="172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74" fontId="17" fillId="0" borderId="0"/>
    <xf numFmtId="0" fontId="18" fillId="0" borderId="0"/>
    <xf numFmtId="174" fontId="17" fillId="0" borderId="0"/>
    <xf numFmtId="174" fontId="17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7" fillId="0" borderId="0"/>
    <xf numFmtId="0" fontId="18" fillId="0" borderId="0"/>
    <xf numFmtId="174" fontId="17" fillId="0" borderId="0"/>
    <xf numFmtId="168" fontId="18" fillId="0" borderId="0" applyFont="0" applyFill="0" applyBorder="0" applyAlignment="0" applyProtection="0"/>
    <xf numFmtId="0" fontId="18" fillId="0" borderId="0"/>
    <xf numFmtId="172" fontId="18" fillId="0" borderId="0" applyFont="0" applyFill="0" applyBorder="0" applyAlignment="0" applyProtection="0"/>
    <xf numFmtId="174" fontId="17" fillId="0" borderId="0"/>
    <xf numFmtId="0" fontId="21" fillId="0" borderId="0"/>
    <xf numFmtId="174" fontId="17" fillId="0" borderId="0"/>
    <xf numFmtId="0" fontId="18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0" fontId="18" fillId="0" borderId="0"/>
    <xf numFmtId="17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74" fontId="17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74" fontId="17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74" fontId="17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7" fillId="0" borderId="0"/>
    <xf numFmtId="173" fontId="18" fillId="0" borderId="0" applyFont="0" applyFill="0" applyBorder="0" applyAlignment="0" applyProtection="0"/>
    <xf numFmtId="174" fontId="17" fillId="0" borderId="0"/>
    <xf numFmtId="172" fontId="18" fillId="0" borderId="0" applyFont="0" applyFill="0" applyBorder="0" applyAlignment="0" applyProtection="0"/>
    <xf numFmtId="174" fontId="17" fillId="0" borderId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18" fillId="0" borderId="0"/>
    <xf numFmtId="168" fontId="18" fillId="0" borderId="0" applyFont="0" applyFill="0" applyBorder="0" applyAlignment="0" applyProtection="0"/>
    <xf numFmtId="174" fontId="17" fillId="0" borderId="0"/>
    <xf numFmtId="174" fontId="17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74" fontId="17" fillId="0" borderId="0"/>
    <xf numFmtId="174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74" fontId="17" fillId="0" borderId="0"/>
    <xf numFmtId="174" fontId="17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7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/>
    <xf numFmtId="174" fontId="17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9" fillId="0" borderId="0"/>
    <xf numFmtId="174" fontId="17" fillId="0" borderId="0"/>
    <xf numFmtId="0" fontId="17" fillId="0" borderId="0"/>
    <xf numFmtId="167" fontId="17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74" fontId="17" fillId="0" borderId="0"/>
    <xf numFmtId="174" fontId="17" fillId="0" borderId="0"/>
    <xf numFmtId="174" fontId="17" fillId="0" borderId="0"/>
    <xf numFmtId="0" fontId="18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9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74" fontId="17" fillId="0" borderId="0"/>
    <xf numFmtId="174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0" fontId="18" fillId="0" borderId="0"/>
    <xf numFmtId="0" fontId="18" fillId="0" borderId="0"/>
    <xf numFmtId="0" fontId="18" fillId="0" borderId="0"/>
    <xf numFmtId="170" fontId="17" fillId="0" borderId="0"/>
    <xf numFmtId="172" fontId="77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74" fontId="17" fillId="0" borderId="0"/>
    <xf numFmtId="174" fontId="17" fillId="0" borderId="0"/>
    <xf numFmtId="0" fontId="18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168" fontId="21" fillId="0" borderId="0" applyFont="0" applyFill="0" applyBorder="0" applyAlignment="0" applyProtection="0"/>
    <xf numFmtId="0" fontId="78" fillId="0" borderId="7">
      <protection hidden="1"/>
    </xf>
    <xf numFmtId="0" fontId="79" fillId="16" borderId="7" applyNumberFormat="0" applyFont="0" applyBorder="0" applyAlignment="0" applyProtection="0">
      <protection hidden="1"/>
    </xf>
    <xf numFmtId="0" fontId="18" fillId="0" borderId="0"/>
    <xf numFmtId="0" fontId="80" fillId="0" borderId="0"/>
    <xf numFmtId="168" fontId="20" fillId="0" borderId="0" applyFont="0" applyFill="0" applyBorder="0" applyAlignment="0" applyProtection="0"/>
    <xf numFmtId="168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8" fontId="2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76" fillId="0" borderId="14" applyNumberFormat="0" applyAlignment="0" applyProtection="0">
      <alignment horizontal="left" vertical="center"/>
    </xf>
    <xf numFmtId="0" fontId="76" fillId="0" borderId="15">
      <alignment horizontal="left"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7">
      <alignment horizontal="left"/>
      <protection locked="0"/>
    </xf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2" fillId="0" borderId="0"/>
    <xf numFmtId="0" fontId="20" fillId="0" borderId="0"/>
    <xf numFmtId="169" fontId="17" fillId="0" borderId="0"/>
    <xf numFmtId="206" fontId="20" fillId="0" borderId="0" applyFill="0" applyBorder="0" applyProtection="0">
      <alignment horizontal="right"/>
    </xf>
    <xf numFmtId="0" fontId="9" fillId="0" borderId="0"/>
    <xf numFmtId="169" fontId="17" fillId="0" borderId="0"/>
    <xf numFmtId="207" fontId="19" fillId="0" borderId="0">
      <alignment horizontal="right"/>
    </xf>
    <xf numFmtId="208" fontId="19" fillId="0" borderId="0" applyFill="0" applyBorder="0" applyProtection="0">
      <alignment horizontal="right"/>
    </xf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6" fillId="0" borderId="7" applyNumberFormat="0" applyFill="0" applyBorder="0" applyAlignment="0" applyProtection="0">
      <protection hidden="1"/>
    </xf>
    <xf numFmtId="4" fontId="38" fillId="0" borderId="0" applyNumberFormat="0" applyProtection="0">
      <alignment horizontal="left" vertical="center" indent="1"/>
    </xf>
    <xf numFmtId="0" fontId="17" fillId="0" borderId="0"/>
    <xf numFmtId="0" fontId="18" fillId="0" borderId="0"/>
    <xf numFmtId="0" fontId="18" fillId="0" borderId="0"/>
    <xf numFmtId="0" fontId="87" fillId="16" borderId="7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168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209" fontId="18" fillId="0" borderId="0" applyFont="0" applyFill="0" applyBorder="0" applyAlignment="0" applyProtection="0"/>
    <xf numFmtId="0" fontId="9" fillId="0" borderId="0"/>
    <xf numFmtId="0" fontId="9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74" fontId="17" fillId="0" borderId="0"/>
    <xf numFmtId="174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168" fontId="18" fillId="0" borderId="0" applyFont="0" applyFill="0" applyBorder="0" applyAlignment="0" applyProtection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74" fontId="17" fillId="0" borderId="0"/>
    <xf numFmtId="172" fontId="18" fillId="0" borderId="0" applyFont="0" applyFill="0" applyBorder="0" applyAlignment="0" applyProtection="0"/>
    <xf numFmtId="174" fontId="17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74" fontId="17" fillId="0" borderId="0"/>
    <xf numFmtId="0" fontId="17" fillId="0" borderId="0"/>
    <xf numFmtId="168" fontId="18" fillId="0" borderId="0" applyFont="0" applyFill="0" applyBorder="0" applyAlignment="0" applyProtection="0"/>
    <xf numFmtId="0" fontId="18" fillId="0" borderId="0"/>
    <xf numFmtId="174" fontId="17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8" fillId="0" borderId="0"/>
    <xf numFmtId="174" fontId="17" fillId="0" borderId="0"/>
    <xf numFmtId="168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" fillId="0" borderId="0"/>
    <xf numFmtId="167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8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4">
    <xf numFmtId="169" fontId="0" fillId="0" borderId="0" xfId="0"/>
    <xf numFmtId="169" fontId="10" fillId="0" borderId="1" xfId="0" applyNumberFormat="1" applyFont="1" applyBorder="1" applyAlignment="1" applyProtection="1">
      <alignment horizontal="fill"/>
    </xf>
    <xf numFmtId="171" fontId="10" fillId="0" borderId="2" xfId="0" applyNumberFormat="1" applyFont="1" applyBorder="1" applyAlignment="1" applyProtection="1">
      <alignment horizontal="fill"/>
    </xf>
    <xf numFmtId="169" fontId="10" fillId="0" borderId="2" xfId="0" applyNumberFormat="1" applyFont="1" applyBorder="1" applyAlignment="1" applyProtection="1">
      <alignment horizontal="fill"/>
    </xf>
    <xf numFmtId="169" fontId="11" fillId="0" borderId="8" xfId="0" applyNumberFormat="1" applyFont="1" applyBorder="1" applyAlignment="1" applyProtection="1">
      <alignment horizontal="center"/>
    </xf>
    <xf numFmtId="169" fontId="10" fillId="0" borderId="2" xfId="0" applyFont="1" applyBorder="1"/>
    <xf numFmtId="169" fontId="10" fillId="0" borderId="0" xfId="0" applyFont="1" applyBorder="1"/>
    <xf numFmtId="169" fontId="10" fillId="0" borderId="3" xfId="0" applyFont="1" applyBorder="1"/>
    <xf numFmtId="169" fontId="10" fillId="0" borderId="0" xfId="0" applyNumberFormat="1" applyFont="1" applyBorder="1" applyAlignment="1" applyProtection="1">
      <alignment horizontal="left"/>
    </xf>
    <xf numFmtId="169" fontId="11" fillId="0" borderId="9" xfId="0" applyNumberFormat="1" applyFont="1" applyBorder="1" applyAlignment="1" applyProtection="1">
      <alignment horizontal="center"/>
    </xf>
    <xf numFmtId="169" fontId="10" fillId="0" borderId="3" xfId="0" applyNumberFormat="1" applyFont="1" applyBorder="1" applyAlignment="1" applyProtection="1">
      <alignment horizontal="left"/>
    </xf>
    <xf numFmtId="171" fontId="10" fillId="0" borderId="0" xfId="0" applyNumberFormat="1" applyFont="1" applyBorder="1" applyAlignment="1" applyProtection="1">
      <alignment horizontal="left"/>
    </xf>
    <xf numFmtId="169" fontId="10" fillId="0" borderId="11" xfId="0" applyNumberFormat="1" applyFont="1" applyBorder="1" applyAlignment="1" applyProtection="1">
      <alignment horizontal="fill"/>
    </xf>
    <xf numFmtId="171" fontId="10" fillId="0" borderId="4" xfId="0" applyNumberFormat="1" applyFont="1" applyBorder="1" applyAlignment="1" applyProtection="1">
      <alignment horizontal="fill"/>
    </xf>
    <xf numFmtId="169" fontId="10" fillId="0" borderId="4" xfId="0" applyNumberFormat="1" applyFont="1" applyBorder="1" applyAlignment="1" applyProtection="1">
      <alignment horizontal="fill"/>
    </xf>
    <xf numFmtId="169" fontId="10" fillId="0" borderId="0" xfId="0" applyNumberFormat="1" applyFont="1" applyBorder="1" applyAlignment="1" applyProtection="1">
      <alignment horizontal="fill"/>
    </xf>
    <xf numFmtId="169" fontId="10" fillId="0" borderId="5" xfId="0" applyNumberFormat="1" applyFont="1" applyBorder="1" applyAlignment="1" applyProtection="1">
      <alignment horizontal="fill"/>
    </xf>
    <xf numFmtId="169" fontId="10" fillId="0" borderId="4" xfId="0" applyNumberFormat="1" applyFont="1" applyBorder="1" applyAlignment="1" applyProtection="1">
      <alignment horizontal="left"/>
    </xf>
    <xf numFmtId="169" fontId="10" fillId="0" borderId="4" xfId="0" applyFont="1" applyBorder="1"/>
    <xf numFmtId="169" fontId="10" fillId="0" borderId="7" xfId="0" applyFont="1" applyBorder="1"/>
    <xf numFmtId="171" fontId="10" fillId="0" borderId="0" xfId="0" applyNumberFormat="1" applyFont="1" applyBorder="1"/>
    <xf numFmtId="169" fontId="10" fillId="0" borderId="1" xfId="0" applyFont="1" applyBorder="1"/>
    <xf numFmtId="169" fontId="10" fillId="0" borderId="8" xfId="0" applyFont="1" applyBorder="1"/>
    <xf numFmtId="169" fontId="10" fillId="0" borderId="9" xfId="0" applyFont="1" applyBorder="1"/>
    <xf numFmtId="169" fontId="10" fillId="0" borderId="0" xfId="0" applyFont="1"/>
    <xf numFmtId="171" fontId="10" fillId="0" borderId="0" xfId="0" applyNumberFormat="1" applyFont="1"/>
    <xf numFmtId="169" fontId="10" fillId="0" borderId="0" xfId="0" applyNumberFormat="1" applyFont="1" applyBorder="1" applyAlignment="1" applyProtection="1">
      <alignment horizontal="center"/>
    </xf>
    <xf numFmtId="169" fontId="10" fillId="0" borderId="0" xfId="0" applyFont="1" applyBorder="1" applyAlignment="1">
      <alignment horizontal="center"/>
    </xf>
    <xf numFmtId="169" fontId="10" fillId="0" borderId="7" xfId="0" applyNumberFormat="1" applyFont="1" applyBorder="1" applyAlignment="1" applyProtection="1">
      <alignment horizontal="fill"/>
    </xf>
    <xf numFmtId="171" fontId="10" fillId="0" borderId="0" xfId="0" applyNumberFormat="1" applyFont="1" applyBorder="1" applyAlignment="1" applyProtection="1">
      <alignment horizontal="fill"/>
    </xf>
    <xf numFmtId="169" fontId="10" fillId="0" borderId="3" xfId="0" applyNumberFormat="1" applyFont="1" applyBorder="1" applyAlignment="1" applyProtection="1">
      <alignment horizontal="center"/>
    </xf>
    <xf numFmtId="169" fontId="10" fillId="0" borderId="9" xfId="0" applyNumberFormat="1" applyFont="1" applyBorder="1" applyAlignment="1" applyProtection="1">
      <alignment horizontal="center"/>
    </xf>
    <xf numFmtId="171" fontId="10" fillId="0" borderId="4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169" fontId="10" fillId="0" borderId="4" xfId="0" applyNumberFormat="1" applyFont="1" applyBorder="1" applyAlignment="1" applyProtection="1">
      <alignment horizontal="center"/>
    </xf>
    <xf numFmtId="169" fontId="10" fillId="0" borderId="5" xfId="0" applyNumberFormat="1" applyFont="1" applyBorder="1" applyAlignment="1" applyProtection="1">
      <alignment horizontal="center"/>
    </xf>
    <xf numFmtId="171" fontId="10" fillId="0" borderId="7" xfId="0" applyNumberFormat="1" applyFont="1" applyBorder="1" applyAlignment="1" applyProtection="1">
      <alignment horizontal="center"/>
    </xf>
    <xf numFmtId="169" fontId="10" fillId="0" borderId="0" xfId="0" applyNumberFormat="1" applyFont="1" applyBorder="1" applyAlignment="1" applyProtection="1">
      <alignment horizontal="centerContinuous"/>
    </xf>
    <xf numFmtId="169" fontId="10" fillId="0" borderId="7" xfId="0" applyNumberFormat="1" applyFont="1" applyBorder="1" applyAlignment="1" applyProtection="1">
      <alignment horizontal="center"/>
    </xf>
    <xf numFmtId="169" fontId="10" fillId="0" borderId="9" xfId="0" applyNumberFormat="1" applyFont="1" applyBorder="1" applyAlignment="1" applyProtection="1">
      <alignment horizontal="left"/>
    </xf>
    <xf numFmtId="169" fontId="10" fillId="0" borderId="10" xfId="0" applyFont="1" applyBorder="1"/>
    <xf numFmtId="169" fontId="10" fillId="0" borderId="6" xfId="0" applyFont="1" applyBorder="1"/>
    <xf numFmtId="171" fontId="10" fillId="0" borderId="8" xfId="0" applyNumberFormat="1" applyFont="1" applyBorder="1"/>
    <xf numFmtId="169" fontId="10" fillId="0" borderId="7" xfId="0" applyNumberFormat="1" applyFont="1" applyBorder="1" applyAlignment="1" applyProtection="1">
      <alignment horizontal="left"/>
    </xf>
    <xf numFmtId="170" fontId="10" fillId="0" borderId="0" xfId="0" applyNumberFormat="1" applyFont="1" applyProtection="1"/>
    <xf numFmtId="169" fontId="10" fillId="0" borderId="7" xfId="0" quotePrefix="1" applyNumberFormat="1" applyFont="1" applyBorder="1" applyAlignment="1" applyProtection="1">
      <alignment horizontal="left"/>
    </xf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69" fontId="10" fillId="0" borderId="10" xfId="0" applyNumberFormat="1" applyFont="1" applyBorder="1" applyAlignment="1" applyProtection="1">
      <alignment horizontal="left"/>
    </xf>
    <xf numFmtId="171" fontId="10" fillId="0" borderId="5" xfId="0" applyNumberFormat="1" applyFont="1" applyBorder="1" applyAlignment="1">
      <alignment horizontal="centerContinuous"/>
    </xf>
    <xf numFmtId="171" fontId="10" fillId="0" borderId="0" xfId="0" applyNumberFormat="1" applyFont="1" applyProtection="1"/>
    <xf numFmtId="170" fontId="10" fillId="0" borderId="7" xfId="0" applyNumberFormat="1" applyFont="1" applyBorder="1" applyAlignment="1" applyProtection="1">
      <alignment horizontal="left"/>
    </xf>
    <xf numFmtId="169" fontId="10" fillId="0" borderId="9" xfId="0" applyNumberFormat="1" applyFont="1" applyBorder="1" applyAlignment="1" applyProtection="1">
      <alignment horizontal="center"/>
    </xf>
    <xf numFmtId="169" fontId="10" fillId="0" borderId="2" xfId="0" applyNumberFormat="1" applyFont="1" applyFill="1" applyBorder="1" applyAlignment="1" applyProtection="1">
      <alignment horizontal="fill"/>
    </xf>
    <xf numFmtId="169" fontId="10" fillId="0" borderId="0" xfId="0" applyFont="1" applyFill="1" applyBorder="1"/>
    <xf numFmtId="169" fontId="10" fillId="0" borderId="0" xfId="0" applyNumberFormat="1" applyFont="1" applyFill="1" applyBorder="1" applyAlignment="1" applyProtection="1">
      <alignment horizontal="left"/>
    </xf>
    <xf numFmtId="169" fontId="10" fillId="0" borderId="4" xfId="0" applyNumberFormat="1" applyFont="1" applyFill="1" applyBorder="1" applyAlignment="1" applyProtection="1">
      <alignment horizontal="fill"/>
    </xf>
    <xf numFmtId="169" fontId="10" fillId="0" borderId="0" xfId="0" applyNumberFormat="1" applyFont="1" applyFill="1" applyBorder="1" applyAlignment="1" applyProtection="1">
      <alignment horizontal="center"/>
    </xf>
    <xf numFmtId="169" fontId="10" fillId="0" borderId="0" xfId="0" applyNumberFormat="1" applyFont="1" applyFill="1" applyBorder="1" applyAlignment="1" applyProtection="1">
      <alignment horizontal="fill"/>
    </xf>
    <xf numFmtId="169" fontId="10" fillId="0" borderId="4" xfId="0" applyFont="1" applyFill="1" applyBorder="1"/>
    <xf numFmtId="169" fontId="10" fillId="0" borderId="9" xfId="0" applyNumberFormat="1" applyFont="1" applyFill="1" applyBorder="1" applyAlignment="1" applyProtection="1">
      <alignment horizontal="center"/>
    </xf>
    <xf numFmtId="169" fontId="10" fillId="0" borderId="9" xfId="0" applyFont="1" applyFill="1" applyBorder="1"/>
    <xf numFmtId="169" fontId="10" fillId="0" borderId="1" xfId="0" applyFont="1" applyFill="1" applyBorder="1"/>
    <xf numFmtId="169" fontId="10" fillId="0" borderId="0" xfId="0" applyFont="1" applyFill="1"/>
    <xf numFmtId="170" fontId="10" fillId="0" borderId="0" xfId="0" applyNumberFormat="1" applyFont="1" applyFill="1" applyProtection="1"/>
    <xf numFmtId="170" fontId="10" fillId="0" borderId="7" xfId="0" quotePrefix="1" applyNumberFormat="1" applyFont="1" applyBorder="1" applyAlignment="1" applyProtection="1">
      <alignment horizontal="lef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71" fontId="10" fillId="0" borderId="4" xfId="0" applyNumberFormat="1" applyFont="1" applyBorder="1" applyAlignment="1">
      <alignment horizontal="centerContinuous"/>
    </xf>
    <xf numFmtId="171" fontId="10" fillId="0" borderId="11" xfId="0" applyNumberFormat="1" applyFont="1" applyBorder="1" applyAlignment="1">
      <alignment horizontal="centerContinuous"/>
    </xf>
    <xf numFmtId="171" fontId="10" fillId="0" borderId="11" xfId="0" applyNumberFormat="1" applyFont="1" applyFill="1" applyBorder="1" applyAlignment="1">
      <alignment horizontal="centerContinuous"/>
    </xf>
    <xf numFmtId="171" fontId="10" fillId="0" borderId="10" xfId="0" applyNumberFormat="1" applyFont="1" applyBorder="1" applyAlignment="1">
      <alignment horizontal="centerContinuous"/>
    </xf>
    <xf numFmtId="171" fontId="10" fillId="0" borderId="4" xfId="0" applyNumberFormat="1" applyFont="1" applyBorder="1" applyAlignment="1" applyProtection="1">
      <alignment horizontal="centerContinuous"/>
    </xf>
    <xf numFmtId="171" fontId="10" fillId="0" borderId="11" xfId="0" applyNumberFormat="1" applyFont="1" applyBorder="1" applyAlignment="1" applyProtection="1">
      <alignment horizontal="centerContinuous"/>
    </xf>
    <xf numFmtId="171" fontId="10" fillId="0" borderId="10" xfId="0" applyNumberFormat="1" applyFont="1" applyBorder="1" applyAlignment="1" applyProtection="1">
      <alignment horizontal="centerContinuous"/>
    </xf>
    <xf numFmtId="171" fontId="11" fillId="0" borderId="0" xfId="0" applyNumberFormat="1" applyFont="1" applyBorder="1" applyAlignment="1" applyProtection="1">
      <alignment horizontal="center"/>
    </xf>
    <xf numFmtId="169" fontId="10" fillId="0" borderId="7" xfId="0" applyFont="1" applyBorder="1"/>
    <xf numFmtId="169" fontId="10" fillId="0" borderId="7" xfId="0" applyFont="1" applyBorder="1"/>
    <xf numFmtId="169" fontId="10" fillId="0" borderId="0" xfId="0" applyNumberFormat="1" applyFont="1" applyBorder="1" applyAlignment="1" applyProtection="1">
      <alignment horizontal="center"/>
    </xf>
    <xf numFmtId="169" fontId="10" fillId="0" borderId="0" xfId="0" applyFont="1" applyBorder="1" applyAlignment="1">
      <alignment horizontal="center"/>
    </xf>
    <xf numFmtId="169" fontId="10" fillId="0" borderId="0" xfId="0" applyNumberFormat="1" applyFont="1" applyBorder="1" applyAlignment="1" applyProtection="1">
      <alignment horizontal="center"/>
    </xf>
    <xf numFmtId="171" fontId="10" fillId="0" borderId="7" xfId="0" applyNumberFormat="1" applyFont="1" applyBorder="1" applyAlignment="1" applyProtection="1">
      <alignment horizontal="center"/>
    </xf>
    <xf numFmtId="169" fontId="10" fillId="0" borderId="0" xfId="0" applyNumberFormat="1" applyFont="1" applyBorder="1" applyAlignment="1" applyProtection="1">
      <alignment horizontal="centerContinuous"/>
    </xf>
    <xf numFmtId="169" fontId="10" fillId="0" borderId="9" xfId="0" applyNumberFormat="1" applyFont="1" applyBorder="1" applyAlignment="1" applyProtection="1">
      <alignment horizontal="center"/>
    </xf>
    <xf numFmtId="169" fontId="10" fillId="0" borderId="9" xfId="0" applyNumberFormat="1" applyFont="1" applyBorder="1" applyAlignment="1" applyProtection="1">
      <alignment horizontal="left"/>
    </xf>
    <xf numFmtId="169" fontId="10" fillId="0" borderId="9" xfId="0" applyNumberFormat="1" applyFont="1" applyBorder="1" applyAlignment="1" applyProtection="1"/>
    <xf numFmtId="169" fontId="10" fillId="0" borderId="0" xfId="0" applyFont="1" applyBorder="1"/>
    <xf numFmtId="169" fontId="10" fillId="0" borderId="7" xfId="0" applyFont="1" applyBorder="1"/>
    <xf numFmtId="169" fontId="10" fillId="0" borderId="0" xfId="0" applyNumberFormat="1" applyFont="1" applyBorder="1" applyAlignment="1" applyProtection="1">
      <alignment horizontal="center"/>
    </xf>
    <xf numFmtId="169" fontId="10" fillId="0" borderId="9" xfId="0" applyNumberFormat="1" applyFont="1" applyBorder="1" applyAlignment="1" applyProtection="1">
      <alignment horizontal="center"/>
    </xf>
    <xf numFmtId="169" fontId="10" fillId="0" borderId="7" xfId="0" applyNumberFormat="1" applyFont="1" applyBorder="1" applyAlignment="1" applyProtection="1">
      <alignment horizontal="center"/>
    </xf>
    <xf numFmtId="169" fontId="10" fillId="0" borderId="9" xfId="0" applyNumberFormat="1" applyFont="1" applyBorder="1" applyAlignment="1" applyProtection="1">
      <alignment horizontal="left"/>
    </xf>
    <xf numFmtId="169" fontId="10" fillId="0" borderId="6" xfId="0" applyNumberFormat="1" applyFont="1" applyBorder="1" applyAlignment="1" applyProtection="1">
      <alignment horizontal="center"/>
    </xf>
    <xf numFmtId="169" fontId="10" fillId="0" borderId="0" xfId="0" applyNumberFormat="1" applyFont="1" applyBorder="1" applyAlignment="1" applyProtection="1">
      <alignment horizontal="left"/>
    </xf>
    <xf numFmtId="169" fontId="10" fillId="0" borderId="7" xfId="0" applyFont="1" applyBorder="1"/>
    <xf numFmtId="169" fontId="10" fillId="0" borderId="0" xfId="0" applyNumberFormat="1" applyFont="1" applyBorder="1" applyAlignment="1" applyProtection="1">
      <alignment horizontal="center"/>
    </xf>
    <xf numFmtId="169" fontId="10" fillId="0" borderId="7" xfId="0" applyFont="1" applyBorder="1" applyAlignment="1">
      <alignment horizontal="center"/>
    </xf>
    <xf numFmtId="169" fontId="10" fillId="0" borderId="7" xfId="0" applyNumberFormat="1" applyFont="1" applyBorder="1" applyAlignment="1" applyProtection="1">
      <alignment horizontal="center"/>
    </xf>
    <xf numFmtId="169" fontId="10" fillId="0" borderId="9" xfId="0" applyNumberFormat="1" applyFont="1" applyBorder="1" applyAlignment="1" applyProtection="1">
      <alignment horizontal="center"/>
    </xf>
    <xf numFmtId="169" fontId="10" fillId="0" borderId="0" xfId="0" applyFont="1"/>
    <xf numFmtId="170" fontId="10" fillId="0" borderId="0" xfId="0" applyNumberFormat="1" applyFont="1" applyProtection="1"/>
    <xf numFmtId="171" fontId="10" fillId="0" borderId="7" xfId="0" applyNumberFormat="1" applyFont="1" applyBorder="1" applyAlignment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1" fontId="10" fillId="0" borderId="9" xfId="0" applyNumberFormat="1" applyFont="1" applyBorder="1" applyAlignment="1" applyProtection="1">
      <alignment horizontal="right"/>
    </xf>
    <xf numFmtId="169" fontId="10" fillId="0" borderId="7" xfId="0" applyNumberFormat="1" applyFont="1" applyBorder="1" applyAlignment="1" applyProtection="1">
      <alignment horizontal="left"/>
    </xf>
    <xf numFmtId="170" fontId="10" fillId="0" borderId="7" xfId="0" applyNumberFormat="1" applyFont="1" applyBorder="1" applyAlignment="1" applyProtection="1">
      <alignment horizontal="left"/>
    </xf>
    <xf numFmtId="169" fontId="0" fillId="0" borderId="0" xfId="0"/>
    <xf numFmtId="169" fontId="10" fillId="0" borderId="0" xfId="0" applyFont="1"/>
    <xf numFmtId="170" fontId="10" fillId="0" borderId="0" xfId="0" applyNumberFormat="1" applyFont="1" applyProtection="1"/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69" fontId="0" fillId="0" borderId="0" xfId="0"/>
    <xf numFmtId="169" fontId="10" fillId="0" borderId="0" xfId="0" applyFont="1"/>
    <xf numFmtId="170" fontId="10" fillId="0" borderId="0" xfId="0" applyNumberFormat="1" applyFont="1" applyProtection="1"/>
    <xf numFmtId="170" fontId="10" fillId="0" borderId="7" xfId="0" applyNumberFormat="1" applyFont="1" applyBorder="1" applyAlignment="1" applyProtection="1">
      <alignment horizontal="left"/>
    </xf>
    <xf numFmtId="169" fontId="0" fillId="0" borderId="0" xfId="0"/>
    <xf numFmtId="169" fontId="10" fillId="0" borderId="0" xfId="0" applyFont="1"/>
    <xf numFmtId="169" fontId="10" fillId="0" borderId="7" xfId="0" applyNumberFormat="1" applyFont="1" applyBorder="1" applyAlignment="1" applyProtection="1">
      <alignment horizontal="left"/>
    </xf>
    <xf numFmtId="170" fontId="10" fillId="0" borderId="0" xfId="0" applyNumberFormat="1" applyFont="1" applyProtection="1"/>
    <xf numFmtId="169" fontId="10" fillId="0" borderId="7" xfId="0" quotePrefix="1" applyNumberFormat="1" applyFont="1" applyBorder="1" applyAlignment="1" applyProtection="1">
      <alignment horizontal="left"/>
    </xf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0" fontId="10" fillId="0" borderId="7" xfId="0" quotePrefix="1" applyNumberFormat="1" applyFont="1" applyBorder="1" applyAlignment="1" applyProtection="1">
      <alignment horizontal="lef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71" fontId="14" fillId="0" borderId="9" xfId="0" applyNumberFormat="1" applyFont="1" applyBorder="1" applyAlignment="1" applyProtection="1">
      <alignment horizontal="right"/>
    </xf>
    <xf numFmtId="170" fontId="10" fillId="0" borderId="0" xfId="0" applyNumberFormat="1" applyFont="1" applyProtection="1"/>
    <xf numFmtId="170" fontId="10" fillId="0" borderId="0" xfId="0" applyNumberFormat="1" applyFont="1" applyProtection="1"/>
    <xf numFmtId="169" fontId="10" fillId="0" borderId="0" xfId="0" applyFont="1"/>
    <xf numFmtId="170" fontId="10" fillId="0" borderId="0" xfId="0" applyNumberFormat="1" applyFont="1" applyProtection="1"/>
    <xf numFmtId="171" fontId="10" fillId="0" borderId="9" xfId="0" applyNumberFormat="1" applyFont="1" applyBorder="1" applyAlignment="1" applyProtection="1">
      <alignment horizontal="right"/>
    </xf>
    <xf numFmtId="170" fontId="10" fillId="0" borderId="7" xfId="0" applyNumberFormat="1" applyFont="1" applyBorder="1" applyAlignment="1" applyProtection="1">
      <alignment horizontal="left"/>
    </xf>
    <xf numFmtId="169" fontId="0" fillId="0" borderId="0" xfId="0"/>
    <xf numFmtId="170" fontId="10" fillId="0" borderId="0" xfId="0" applyNumberFormat="1" applyFont="1" applyProtection="1"/>
    <xf numFmtId="170" fontId="10" fillId="0" borderId="7" xfId="0" applyNumberFormat="1" applyFont="1" applyBorder="1" applyAlignment="1" applyProtection="1">
      <alignment horizontal="left"/>
    </xf>
    <xf numFmtId="169" fontId="10" fillId="0" borderId="0" xfId="0" applyFont="1"/>
    <xf numFmtId="169" fontId="0" fillId="0" borderId="0" xfId="0"/>
    <xf numFmtId="170" fontId="10" fillId="0" borderId="0" xfId="0" applyNumberFormat="1" applyFont="1" applyProtection="1"/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0" fontId="10" fillId="0" borderId="7" xfId="0" applyNumberFormat="1" applyFont="1" applyBorder="1" applyAlignment="1" applyProtection="1">
      <alignment horizontal="lef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69" fontId="0" fillId="0" borderId="0" xfId="0"/>
    <xf numFmtId="170" fontId="10" fillId="0" borderId="0" xfId="0" applyNumberFormat="1" applyFont="1" applyProtection="1"/>
    <xf numFmtId="170" fontId="10" fillId="0" borderId="7" xfId="0" applyNumberFormat="1" applyFont="1" applyBorder="1" applyAlignment="1" applyProtection="1">
      <alignment horizontal="left"/>
    </xf>
    <xf numFmtId="169" fontId="10" fillId="0" borderId="1" xfId="0" applyFont="1" applyBorder="1" applyAlignment="1">
      <alignment horizontal="left"/>
    </xf>
    <xf numFmtId="171" fontId="10" fillId="0" borderId="2" xfId="0" applyNumberFormat="1" applyFont="1" applyBorder="1"/>
    <xf numFmtId="169" fontId="10" fillId="0" borderId="2" xfId="0" applyFont="1" applyFill="1" applyBorder="1"/>
    <xf numFmtId="169" fontId="10" fillId="0" borderId="11" xfId="0" applyFont="1" applyBorder="1" applyAlignment="1">
      <alignment horizontal="left"/>
    </xf>
    <xf numFmtId="169" fontId="0" fillId="0" borderId="0" xfId="0"/>
    <xf numFmtId="170" fontId="10" fillId="0" borderId="0" xfId="0" applyNumberFormat="1" applyFont="1" applyProtection="1"/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0" fontId="10" fillId="0" borderId="7" xfId="0" applyNumberFormat="1" applyFont="1" applyBorder="1" applyAlignment="1" applyProtection="1">
      <alignment horizontal="lef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69" fontId="0" fillId="0" borderId="0" xfId="0"/>
    <xf numFmtId="170" fontId="10" fillId="0" borderId="0" xfId="0" applyNumberFormat="1" applyFont="1" applyProtection="1"/>
    <xf numFmtId="170" fontId="10" fillId="0" borderId="7" xfId="0" applyNumberFormat="1" applyFont="1" applyBorder="1" applyAlignment="1" applyProtection="1">
      <alignment horizontal="left"/>
    </xf>
    <xf numFmtId="169" fontId="0" fillId="0" borderId="0" xfId="0"/>
    <xf numFmtId="170" fontId="10" fillId="0" borderId="0" xfId="0" applyNumberFormat="1" applyFont="1" applyProtection="1"/>
    <xf numFmtId="170" fontId="10" fillId="0" borderId="7" xfId="0" applyNumberFormat="1" applyFont="1" applyBorder="1" applyAlignment="1" applyProtection="1">
      <alignment horizontal="left"/>
    </xf>
    <xf numFmtId="169" fontId="0" fillId="0" borderId="0" xfId="0"/>
    <xf numFmtId="170" fontId="10" fillId="0" borderId="0" xfId="0" applyNumberFormat="1" applyFont="1" applyProtection="1"/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0" fontId="10" fillId="0" borderId="7" xfId="0" applyNumberFormat="1" applyFont="1" applyBorder="1" applyAlignment="1" applyProtection="1">
      <alignment horizontal="lef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69" fontId="0" fillId="0" borderId="0" xfId="0"/>
    <xf numFmtId="170" fontId="10" fillId="0" borderId="0" xfId="0" applyNumberFormat="1" applyFont="1" applyProtection="1"/>
    <xf numFmtId="170" fontId="10" fillId="0" borderId="7" xfId="0" applyNumberFormat="1" applyFont="1" applyBorder="1" applyAlignment="1" applyProtection="1">
      <alignment horizontal="left"/>
    </xf>
    <xf numFmtId="169" fontId="0" fillId="0" borderId="0" xfId="0"/>
    <xf numFmtId="170" fontId="10" fillId="0" borderId="0" xfId="0" applyNumberFormat="1" applyFont="1" applyProtection="1"/>
    <xf numFmtId="170" fontId="10" fillId="0" borderId="7" xfId="0" applyNumberFormat="1" applyFont="1" applyBorder="1" applyAlignment="1" applyProtection="1">
      <alignment horizontal="left"/>
    </xf>
    <xf numFmtId="169" fontId="0" fillId="0" borderId="0" xfId="0"/>
    <xf numFmtId="169" fontId="10" fillId="0" borderId="0" xfId="0" applyFont="1"/>
    <xf numFmtId="170" fontId="10" fillId="0" borderId="0" xfId="0" applyNumberFormat="1" applyFont="1" applyProtection="1"/>
    <xf numFmtId="170" fontId="10" fillId="0" borderId="7" xfId="0" applyNumberFormat="1" applyFont="1" applyBorder="1" applyAlignment="1" applyProtection="1">
      <alignment horizontal="left"/>
    </xf>
    <xf numFmtId="170" fontId="10" fillId="0" borderId="0" xfId="0" applyNumberFormat="1" applyFont="1" applyProtection="1"/>
    <xf numFmtId="170" fontId="10" fillId="0" borderId="7" xfId="0" applyNumberFormat="1" applyFont="1" applyBorder="1" applyAlignment="1" applyProtection="1">
      <alignment horizontal="left"/>
    </xf>
    <xf numFmtId="171" fontId="10" fillId="0" borderId="9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70" fontId="10" fillId="0" borderId="0" xfId="0" applyNumberFormat="1" applyFont="1" applyProtection="1"/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0" fontId="10" fillId="0" borderId="7" xfId="0" applyNumberFormat="1" applyFont="1" applyBorder="1" applyAlignment="1" applyProtection="1">
      <alignment horizontal="lef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69" fontId="16" fillId="0" borderId="0" xfId="0" applyFont="1"/>
    <xf numFmtId="171" fontId="15" fillId="0" borderId="3" xfId="0" applyNumberFormat="1" applyFont="1" applyBorder="1" applyAlignment="1">
      <alignment horizontal="right"/>
    </xf>
    <xf numFmtId="169" fontId="15" fillId="0" borderId="0" xfId="0" applyFont="1"/>
    <xf numFmtId="170" fontId="15" fillId="0" borderId="7" xfId="0" applyNumberFormat="1" applyFont="1" applyBorder="1" applyAlignment="1" applyProtection="1">
      <alignment horizontal="left"/>
    </xf>
    <xf numFmtId="171" fontId="15" fillId="0" borderId="9" xfId="0" applyNumberFormat="1" applyFont="1" applyBorder="1" applyAlignment="1">
      <alignment horizontal="right"/>
    </xf>
    <xf numFmtId="171" fontId="15" fillId="0" borderId="0" xfId="0" applyNumberFormat="1" applyFont="1" applyBorder="1" applyAlignment="1">
      <alignment horizontal="right"/>
    </xf>
    <xf numFmtId="171" fontId="15" fillId="0" borderId="3" xfId="0" applyNumberFormat="1" applyFont="1" applyFill="1" applyBorder="1" applyAlignment="1">
      <alignment horizontal="right"/>
    </xf>
    <xf numFmtId="171" fontId="15" fillId="0" borderId="7" xfId="0" applyNumberFormat="1" applyFont="1" applyBorder="1" applyAlignment="1">
      <alignment horizontal="right"/>
    </xf>
    <xf numFmtId="171" fontId="15" fillId="0" borderId="0" xfId="0" applyNumberFormat="1" applyFont="1" applyBorder="1" applyAlignment="1" applyProtection="1">
      <alignment horizontal="right"/>
    </xf>
    <xf numFmtId="171" fontId="15" fillId="0" borderId="3" xfId="0" applyNumberFormat="1" applyFont="1" applyBorder="1" applyAlignment="1" applyProtection="1">
      <alignment horizontal="right"/>
    </xf>
    <xf numFmtId="171" fontId="15" fillId="0" borderId="9" xfId="0" applyNumberFormat="1" applyFont="1" applyBorder="1" applyAlignment="1" applyProtection="1">
      <alignment horizontal="right"/>
    </xf>
    <xf numFmtId="170" fontId="15" fillId="0" borderId="0" xfId="0" applyNumberFormat="1" applyFont="1" applyProtection="1"/>
    <xf numFmtId="169" fontId="10" fillId="0" borderId="0" xfId="0" applyFont="1"/>
    <xf numFmtId="170" fontId="10" fillId="0" borderId="0" xfId="0" applyNumberFormat="1" applyFont="1" applyProtection="1"/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0" fontId="10" fillId="0" borderId="7" xfId="0" applyNumberFormat="1" applyFont="1" applyBorder="1" applyAlignment="1" applyProtection="1">
      <alignment horizontal="lef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69" fontId="10" fillId="0" borderId="0" xfId="0" applyFont="1"/>
    <xf numFmtId="169" fontId="0" fillId="0" borderId="0" xfId="0"/>
    <xf numFmtId="170" fontId="10" fillId="0" borderId="0" xfId="0" applyNumberFormat="1" applyFont="1" applyProtection="1"/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0" fontId="10" fillId="0" borderId="7" xfId="0" applyNumberFormat="1" applyFont="1" applyBorder="1" applyAlignment="1" applyProtection="1">
      <alignment horizontal="lef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69" fontId="0" fillId="0" borderId="0" xfId="0"/>
    <xf numFmtId="169" fontId="10" fillId="0" borderId="2" xfId="0" applyNumberFormat="1" applyFont="1" applyBorder="1" applyAlignment="1" applyProtection="1">
      <alignment horizontal="fill"/>
    </xf>
    <xf numFmtId="169" fontId="10" fillId="0" borderId="2" xfId="0" applyFont="1" applyBorder="1"/>
    <xf numFmtId="169" fontId="10" fillId="0" borderId="0" xfId="0" applyFont="1" applyBorder="1"/>
    <xf numFmtId="169" fontId="10" fillId="0" borderId="0" xfId="0" applyNumberFormat="1" applyFont="1" applyBorder="1" applyAlignment="1" applyProtection="1">
      <alignment horizontal="left"/>
    </xf>
    <xf numFmtId="169" fontId="10" fillId="0" borderId="4" xfId="0" applyNumberFormat="1" applyFont="1" applyBorder="1" applyAlignment="1" applyProtection="1">
      <alignment horizontal="fill"/>
    </xf>
    <xf numFmtId="169" fontId="10" fillId="0" borderId="0" xfId="0" applyNumberFormat="1" applyFont="1" applyBorder="1" applyAlignment="1" applyProtection="1">
      <alignment horizontal="fill"/>
    </xf>
    <xf numFmtId="169" fontId="10" fillId="0" borderId="4" xfId="0" applyFont="1" applyBorder="1"/>
    <xf numFmtId="169" fontId="10" fillId="0" borderId="7" xfId="0" applyFont="1" applyBorder="1"/>
    <xf numFmtId="169" fontId="10" fillId="0" borderId="1" xfId="0" applyFont="1" applyBorder="1"/>
    <xf numFmtId="169" fontId="10" fillId="0" borderId="0" xfId="0" applyFont="1"/>
    <xf numFmtId="169" fontId="10" fillId="0" borderId="0" xfId="0" applyNumberFormat="1" applyFont="1" applyBorder="1" applyAlignment="1" applyProtection="1">
      <alignment horizontal="center"/>
    </xf>
    <xf numFmtId="169" fontId="10" fillId="0" borderId="4" xfId="0" applyNumberFormat="1" applyFont="1" applyBorder="1" applyAlignment="1" applyProtection="1">
      <alignment horizontal="center"/>
    </xf>
    <xf numFmtId="169" fontId="10" fillId="0" borderId="7" xfId="0" applyNumberFormat="1" applyFont="1" applyBorder="1" applyAlignment="1" applyProtection="1">
      <alignment horizontal="center"/>
    </xf>
    <xf numFmtId="169" fontId="10" fillId="0" borderId="6" xfId="0" applyFont="1" applyBorder="1"/>
    <xf numFmtId="169" fontId="10" fillId="0" borderId="7" xfId="0" applyNumberFormat="1" applyFont="1" applyBorder="1" applyAlignment="1" applyProtection="1">
      <alignment horizontal="left"/>
    </xf>
    <xf numFmtId="170" fontId="10" fillId="0" borderId="0" xfId="0" applyNumberFormat="1" applyFont="1" applyProtection="1"/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7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0" fontId="10" fillId="0" borderId="7" xfId="0" applyNumberFormat="1" applyFont="1" applyBorder="1" applyAlignment="1" applyProtection="1">
      <alignment horizontal="lef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71" fontId="10" fillId="0" borderId="11" xfId="0" applyNumberFormat="1" applyFont="1" applyBorder="1" applyAlignment="1">
      <alignment horizontal="centerContinuous"/>
    </xf>
    <xf numFmtId="171" fontId="10" fillId="0" borderId="10" xfId="0" applyNumberFormat="1" applyFont="1" applyBorder="1" applyAlignment="1" applyProtection="1">
      <alignment horizontal="centerContinuous"/>
    </xf>
    <xf numFmtId="169" fontId="0" fillId="0" borderId="0" xfId="0"/>
    <xf numFmtId="170" fontId="10" fillId="0" borderId="0" xfId="0" applyNumberFormat="1" applyFont="1" applyProtection="1"/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7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0" fontId="10" fillId="0" borderId="7" xfId="0" applyNumberFormat="1" applyFont="1" applyBorder="1" applyAlignment="1" applyProtection="1">
      <alignment horizontal="lef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69" fontId="0" fillId="0" borderId="0" xfId="0"/>
    <xf numFmtId="170" fontId="10" fillId="0" borderId="0" xfId="0" applyNumberFormat="1" applyFont="1" applyProtection="1"/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7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0" fontId="10" fillId="0" borderId="7" xfId="0" applyNumberFormat="1" applyFont="1" applyBorder="1" applyAlignment="1" applyProtection="1">
      <alignment horizontal="lef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69" fontId="0" fillId="0" borderId="0" xfId="0"/>
    <xf numFmtId="170" fontId="10" fillId="0" borderId="0" xfId="0" applyNumberFormat="1" applyFont="1" applyProtection="1"/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7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0" fontId="10" fillId="0" borderId="7" xfId="0" applyNumberFormat="1" applyFont="1" applyBorder="1" applyAlignment="1" applyProtection="1">
      <alignment horizontal="lef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69" fontId="0" fillId="0" borderId="0" xfId="0"/>
    <xf numFmtId="170" fontId="10" fillId="0" borderId="0" xfId="0" applyNumberFormat="1" applyFont="1" applyProtection="1"/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7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0" fontId="10" fillId="0" borderId="7" xfId="0" applyNumberFormat="1" applyFont="1" applyBorder="1" applyAlignment="1" applyProtection="1">
      <alignment horizontal="lef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69" fontId="0" fillId="0" borderId="0" xfId="0"/>
    <xf numFmtId="169" fontId="10" fillId="0" borderId="0" xfId="0" applyFont="1"/>
    <xf numFmtId="170" fontId="10" fillId="0" borderId="0" xfId="0" applyNumberFormat="1" applyFont="1" applyProtection="1"/>
    <xf numFmtId="170" fontId="10" fillId="0" borderId="7" xfId="0" applyNumberFormat="1" applyFont="1" applyBorder="1" applyAlignment="1" applyProtection="1">
      <alignment horizontal="left"/>
    </xf>
    <xf numFmtId="169" fontId="10" fillId="0" borderId="0" xfId="0" applyFont="1"/>
    <xf numFmtId="170" fontId="10" fillId="0" borderId="0" xfId="0" applyNumberFormat="1" applyFont="1" applyProtection="1"/>
    <xf numFmtId="170" fontId="10" fillId="0" borderId="7" xfId="0" applyNumberFormat="1" applyFont="1" applyBorder="1" applyAlignment="1" applyProtection="1">
      <alignment horizontal="left"/>
    </xf>
    <xf numFmtId="170" fontId="10" fillId="0" borderId="0" xfId="0" applyNumberFormat="1" applyFont="1" applyProtection="1"/>
    <xf numFmtId="170" fontId="10" fillId="0" borderId="7" xfId="0" applyNumberFormat="1" applyFont="1" applyBorder="1" applyAlignment="1" applyProtection="1">
      <alignment horizontal="left"/>
    </xf>
    <xf numFmtId="170" fontId="10" fillId="0" borderId="0" xfId="0" applyNumberFormat="1" applyFont="1" applyProtection="1"/>
    <xf numFmtId="171" fontId="10" fillId="0" borderId="9" xfId="0" applyNumberFormat="1" applyFont="1" applyBorder="1" applyAlignment="1" applyProtection="1">
      <alignment horizontal="right"/>
    </xf>
    <xf numFmtId="171" fontId="10" fillId="0" borderId="3" xfId="0" applyNumberFormat="1" applyFont="1" applyBorder="1" applyAlignment="1" applyProtection="1">
      <alignment horizontal="right"/>
    </xf>
    <xf numFmtId="171" fontId="10" fillId="0" borderId="7" xfId="0" applyNumberFormat="1" applyFont="1" applyBorder="1" applyAlignment="1" applyProtection="1">
      <alignment horizontal="right"/>
    </xf>
    <xf numFmtId="171" fontId="10" fillId="0" borderId="9" xfId="0" applyNumberFormat="1" applyFont="1" applyBorder="1" applyAlignment="1">
      <alignment horizontal="right"/>
    </xf>
    <xf numFmtId="170" fontId="10" fillId="0" borderId="7" xfId="0" applyNumberFormat="1" applyFont="1" applyBorder="1" applyAlignment="1" applyProtection="1">
      <alignment horizontal="left"/>
    </xf>
    <xf numFmtId="171" fontId="10" fillId="0" borderId="0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171" fontId="10" fillId="0" borderId="3" xfId="0" applyNumberFormat="1" applyFont="1" applyFill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0" xfId="0" applyNumberFormat="1" applyFont="1" applyBorder="1" applyAlignment="1" applyProtection="1">
      <alignment horizontal="right"/>
    </xf>
    <xf numFmtId="169" fontId="11" fillId="0" borderId="3" xfId="0" applyNumberFormat="1" applyFont="1" applyBorder="1" applyAlignment="1" applyProtection="1">
      <alignment horizontal="center"/>
    </xf>
    <xf numFmtId="169" fontId="11" fillId="0" borderId="0" xfId="0" applyNumberFormat="1" applyFont="1" applyBorder="1" applyAlignment="1" applyProtection="1">
      <alignment horizontal="center"/>
    </xf>
    <xf numFmtId="169" fontId="11" fillId="0" borderId="9" xfId="0" applyNumberFormat="1" applyFont="1" applyBorder="1" applyAlignment="1" applyProtection="1">
      <alignment horizontal="center"/>
    </xf>
    <xf numFmtId="169" fontId="10" fillId="0" borderId="3" xfId="0" applyNumberFormat="1" applyFont="1" applyBorder="1" applyAlignment="1" applyProtection="1">
      <alignment horizontal="center"/>
    </xf>
    <xf numFmtId="169" fontId="10" fillId="0" borderId="0" xfId="0" applyNumberFormat="1" applyFont="1" applyBorder="1" applyAlignment="1" applyProtection="1">
      <alignment horizontal="center"/>
    </xf>
    <xf numFmtId="169" fontId="10" fillId="0" borderId="9" xfId="0" applyNumberFormat="1" applyFont="1" applyBorder="1" applyAlignment="1" applyProtection="1">
      <alignment horizontal="center"/>
    </xf>
  </cellXfs>
  <cellStyles count="7535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 8 2" xfId="4685"/>
    <cellStyle name="Comma 8 3" xfId="6610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2 2" xfId="4607"/>
    <cellStyle name="Milliers 10 2 3" xfId="6532"/>
    <cellStyle name="Milliers 10 3" xfId="785"/>
    <cellStyle name="Milliers 10 3 2" xfId="4646"/>
    <cellStyle name="Milliers 10 3 3" xfId="6571"/>
    <cellStyle name="Milliers 10 4" xfId="4604"/>
    <cellStyle name="Milliers 10 5" xfId="6529"/>
    <cellStyle name="Milliers 11" xfId="67"/>
    <cellStyle name="Milliers 11 2" xfId="256"/>
    <cellStyle name="Milliers 11 2 10" xfId="453"/>
    <cellStyle name="Milliers 11 2 10 2" xfId="4626"/>
    <cellStyle name="Milliers 11 2 10 3" xfId="6551"/>
    <cellStyle name="Milliers 11 2 11" xfId="664"/>
    <cellStyle name="Milliers 11 2 11 2" xfId="4640"/>
    <cellStyle name="Milliers 11 2 11 3" xfId="6565"/>
    <cellStyle name="Milliers 11 2 12" xfId="851"/>
    <cellStyle name="Milliers 11 2 12 2" xfId="4651"/>
    <cellStyle name="Milliers 11 2 12 3" xfId="6576"/>
    <cellStyle name="Milliers 11 2 13" xfId="4606"/>
    <cellStyle name="Milliers 11 2 14" xfId="6531"/>
    <cellStyle name="Milliers 11 2 2" xfId="265"/>
    <cellStyle name="Milliers 11 2 2 2" xfId="4608"/>
    <cellStyle name="Milliers 11 2 2 3" xfId="6533"/>
    <cellStyle name="Milliers 11 2 3" xfId="294"/>
    <cellStyle name="Milliers 11 2 3 2" xfId="4612"/>
    <cellStyle name="Milliers 11 2 3 3" xfId="6537"/>
    <cellStyle name="Milliers 11 2 4" xfId="298"/>
    <cellStyle name="Milliers 11 2 4 2" xfId="4613"/>
    <cellStyle name="Milliers 11 2 4 3" xfId="6538"/>
    <cellStyle name="Milliers 11 2 5" xfId="380"/>
    <cellStyle name="Milliers 11 2 5 2" xfId="4616"/>
    <cellStyle name="Milliers 11 2 5 3" xfId="6541"/>
    <cellStyle name="Milliers 11 2 6" xfId="390"/>
    <cellStyle name="Milliers 11 2 6 2" xfId="4619"/>
    <cellStyle name="Milliers 11 2 6 3" xfId="6544"/>
    <cellStyle name="Milliers 11 2 7" xfId="398"/>
    <cellStyle name="Milliers 11 2 7 2" xfId="4622"/>
    <cellStyle name="Milliers 11 2 7 3" xfId="6547"/>
    <cellStyle name="Milliers 11 2 8" xfId="470"/>
    <cellStyle name="Milliers 11 2 8 2" xfId="4627"/>
    <cellStyle name="Milliers 11 2 8 3" xfId="6552"/>
    <cellStyle name="Milliers 11 2 9" xfId="483"/>
    <cellStyle name="Milliers 11 2 9 2" xfId="4631"/>
    <cellStyle name="Milliers 11 2 9 3" xfId="6556"/>
    <cellStyle name="Milliers 11 3" xfId="292"/>
    <cellStyle name="Milliers 11 3 2" xfId="772"/>
    <cellStyle name="Milliers 11 3 2 2" xfId="4645"/>
    <cellStyle name="Milliers 11 3 2 3" xfId="6570"/>
    <cellStyle name="Milliers 11 3 3" xfId="892"/>
    <cellStyle name="Milliers 11 3 3 2" xfId="4655"/>
    <cellStyle name="Milliers 11 3 3 3" xfId="6580"/>
    <cellStyle name="Milliers 11 3 4" xfId="4611"/>
    <cellStyle name="Milliers 11 3 5" xfId="6536"/>
    <cellStyle name="Milliers 11 4" xfId="268"/>
    <cellStyle name="Milliers 11 4 2" xfId="806"/>
    <cellStyle name="Milliers 11 4 2 2" xfId="4647"/>
    <cellStyle name="Milliers 11 4 2 3" xfId="6572"/>
    <cellStyle name="Milliers 11 4 3" xfId="727"/>
    <cellStyle name="Milliers 11 4 3 2" xfId="4644"/>
    <cellStyle name="Milliers 11 4 3 3" xfId="6569"/>
    <cellStyle name="Milliers 11 4 4" xfId="4609"/>
    <cellStyle name="Milliers 11 4 5" xfId="6534"/>
    <cellStyle name="Milliers 11 5" xfId="4602"/>
    <cellStyle name="Milliers 11 6" xfId="65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2 2" xfId="4653"/>
    <cellStyle name="Milliers 13 2 2 2 3" xfId="6578"/>
    <cellStyle name="Milliers 13 2 2 3" xfId="828"/>
    <cellStyle name="Milliers 13 2 2 3 2" xfId="4649"/>
    <cellStyle name="Milliers 13 2 2 3 3" xfId="6574"/>
    <cellStyle name="Milliers 13 2 3" xfId="917"/>
    <cellStyle name="Milliers 13 2 4" xfId="4617"/>
    <cellStyle name="Milliers 13 2 5" xfId="6542"/>
    <cellStyle name="Milliers 13 3" xfId="395"/>
    <cellStyle name="Milliers 13 3 2" xfId="4620"/>
    <cellStyle name="Milliers 13 3 3" xfId="6545"/>
    <cellStyle name="Milliers 13 4" xfId="403"/>
    <cellStyle name="Milliers 13 4 2" xfId="4623"/>
    <cellStyle name="Milliers 13 4 3" xfId="6548"/>
    <cellStyle name="Milliers 13 5" xfId="475"/>
    <cellStyle name="Milliers 13 5 2" xfId="4628"/>
    <cellStyle name="Milliers 13 5 3" xfId="6553"/>
    <cellStyle name="Milliers 13 6" xfId="488"/>
    <cellStyle name="Milliers 13 6 2" xfId="4632"/>
    <cellStyle name="Milliers 13 6 3" xfId="6557"/>
    <cellStyle name="Milliers 13 7" xfId="498"/>
    <cellStyle name="Milliers 13 7 2" xfId="4635"/>
    <cellStyle name="Milliers 13 7 3" xfId="6560"/>
    <cellStyle name="Milliers 13 8" xfId="706"/>
    <cellStyle name="Milliers 13 8 2" xfId="4641"/>
    <cellStyle name="Milliers 13 8 3" xfId="6566"/>
    <cellStyle name="Milliers 13 9" xfId="566"/>
    <cellStyle name="Milliers 13 9 2" xfId="4639"/>
    <cellStyle name="Milliers 13 9 3" xfId="6564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2 2" xfId="4654"/>
    <cellStyle name="Milliers 15 2 2 2 3" xfId="6579"/>
    <cellStyle name="Milliers 15 2 2 3" xfId="829"/>
    <cellStyle name="Milliers 15 2 2 3 2" xfId="4650"/>
    <cellStyle name="Milliers 15 2 2 3 3" xfId="6575"/>
    <cellStyle name="Milliers 15 2 3" xfId="718"/>
    <cellStyle name="Milliers 15 2 4" xfId="4618"/>
    <cellStyle name="Milliers 15 2 5" xfId="6543"/>
    <cellStyle name="Milliers 15 3" xfId="396"/>
    <cellStyle name="Milliers 15 3 2" xfId="4621"/>
    <cellStyle name="Milliers 15 3 3" xfId="6546"/>
    <cellStyle name="Milliers 15 4" xfId="404"/>
    <cellStyle name="Milliers 15 4 2" xfId="4624"/>
    <cellStyle name="Milliers 15 4 3" xfId="6549"/>
    <cellStyle name="Milliers 15 5" xfId="476"/>
    <cellStyle name="Milliers 15 5 2" xfId="4629"/>
    <cellStyle name="Milliers 15 5 3" xfId="6554"/>
    <cellStyle name="Milliers 15 6" xfId="489"/>
    <cellStyle name="Milliers 15 6 2" xfId="4633"/>
    <cellStyle name="Milliers 15 6 3" xfId="6558"/>
    <cellStyle name="Milliers 15 7" xfId="499"/>
    <cellStyle name="Milliers 15 7 2" xfId="4636"/>
    <cellStyle name="Milliers 15 7 3" xfId="6561"/>
    <cellStyle name="Milliers 15 8" xfId="707"/>
    <cellStyle name="Milliers 15 8 2" xfId="4642"/>
    <cellStyle name="Milliers 15 8 3" xfId="6567"/>
    <cellStyle name="Milliers 15 9" xfId="812"/>
    <cellStyle name="Milliers 15 9 2" xfId="4648"/>
    <cellStyle name="Milliers 15 9 3" xfId="6573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2 2" xfId="4658"/>
    <cellStyle name="Milliers 17 2 2 2 3" xfId="6583"/>
    <cellStyle name="Milliers 17 2 2 3" xfId="939"/>
    <cellStyle name="Milliers 17 2 2 3 2" xfId="4664"/>
    <cellStyle name="Milliers 17 2 2 3 3" xfId="6589"/>
    <cellStyle name="Milliers 17 2 3" xfId="943"/>
    <cellStyle name="Milliers 17 2 4" xfId="4630"/>
    <cellStyle name="Milliers 17 2 5" xfId="6555"/>
    <cellStyle name="Milliers 17 3" xfId="493"/>
    <cellStyle name="Milliers 17 3 2" xfId="926"/>
    <cellStyle name="Milliers 17 3 2 2" xfId="4659"/>
    <cellStyle name="Milliers 17 3 2 3" xfId="6584"/>
    <cellStyle name="Milliers 17 3 3" xfId="936"/>
    <cellStyle name="Milliers 17 3 3 2" xfId="4663"/>
    <cellStyle name="Milliers 17 3 3 3" xfId="6588"/>
    <cellStyle name="Milliers 17 3 4" xfId="4634"/>
    <cellStyle name="Milliers 17 3 5" xfId="6559"/>
    <cellStyle name="Milliers 17 4" xfId="503"/>
    <cellStyle name="Milliers 17 4 2" xfId="930"/>
    <cellStyle name="Milliers 17 4 2 2" xfId="4660"/>
    <cellStyle name="Milliers 17 4 2 3" xfId="6585"/>
    <cellStyle name="Milliers 17 4 3" xfId="933"/>
    <cellStyle name="Milliers 17 4 3 2" xfId="4662"/>
    <cellStyle name="Milliers 17 4 3 3" xfId="6587"/>
    <cellStyle name="Milliers 17 4 4" xfId="4637"/>
    <cellStyle name="Milliers 17 4 5" xfId="6562"/>
    <cellStyle name="Milliers 17 5" xfId="720"/>
    <cellStyle name="Milliers 17 5 2" xfId="4643"/>
    <cellStyle name="Milliers 17 5 3" xfId="6568"/>
    <cellStyle name="Milliers 17 6" xfId="905"/>
    <cellStyle name="Milliers 17 6 2" xfId="4657"/>
    <cellStyle name="Milliers 17 6 3" xfId="6582"/>
    <cellStyle name="Milliers 18" xfId="270"/>
    <cellStyle name="Milliers 18 2" xfId="4610"/>
    <cellStyle name="Milliers 18 3" xfId="6535"/>
    <cellStyle name="Milliers 19" xfId="461"/>
    <cellStyle name="Milliers 2" xfId="15"/>
    <cellStyle name="Milliers 2 2" xfId="1017"/>
    <cellStyle name="Milliers 2 2 2" xfId="1173"/>
    <cellStyle name="Milliers 2 2 2 2" xfId="4690"/>
    <cellStyle name="Milliers 2 2 2 3" xfId="6615"/>
    <cellStyle name="Milliers 2 3" xfId="1016"/>
    <cellStyle name="Milliers 2 4" xfId="1050"/>
    <cellStyle name="Milliers 2 5" xfId="25"/>
    <cellStyle name="Milliers 2 6" xfId="1321"/>
    <cellStyle name="Milliers 2 6 2" xfId="4768"/>
    <cellStyle name="Milliers 2 6 3" xfId="6693"/>
    <cellStyle name="Milliers 2 7" xfId="4599"/>
    <cellStyle name="Milliers 2 8" xfId="6524"/>
    <cellStyle name="Milliers 20" xfId="327"/>
    <cellStyle name="Milliers 20 2" xfId="752"/>
    <cellStyle name="Milliers 20 2 2" xfId="868"/>
    <cellStyle name="Milliers 20 2 2 2" xfId="4652"/>
    <cellStyle name="Milliers 20 2 2 3" xfId="6577"/>
    <cellStyle name="Milliers 20 2 3" xfId="931"/>
    <cellStyle name="Milliers 20 2 3 2" xfId="4661"/>
    <cellStyle name="Milliers 20 2 3 3" xfId="6586"/>
    <cellStyle name="Milliers 20 3" xfId="589"/>
    <cellStyle name="Milliers 20 4" xfId="4614"/>
    <cellStyle name="Milliers 20 5" xfId="6539"/>
    <cellStyle name="Milliers 21" xfId="411"/>
    <cellStyle name="Milliers 21 2" xfId="741"/>
    <cellStyle name="Milliers 21 2 2" xfId="894"/>
    <cellStyle name="Milliers 21 2 2 2" xfId="4656"/>
    <cellStyle name="Milliers 21 2 2 3" xfId="6581"/>
    <cellStyle name="Milliers 21 2 3" xfId="946"/>
    <cellStyle name="Milliers 21 2 3 2" xfId="4665"/>
    <cellStyle name="Milliers 21 2 3 3" xfId="6590"/>
    <cellStyle name="Milliers 21 3" xfId="918"/>
    <cellStyle name="Milliers 21 4" xfId="4625"/>
    <cellStyle name="Milliers 21 5" xfId="6550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3 2" xfId="4615"/>
    <cellStyle name="Milliers 23 3" xfId="6540"/>
    <cellStyle name="Milliers 24" xfId="418"/>
    <cellStyle name="Milliers 24 2" xfId="900"/>
    <cellStyle name="Milliers 25" xfId="420"/>
    <cellStyle name="Milliers 26" xfId="528"/>
    <cellStyle name="Milliers 27" xfId="518"/>
    <cellStyle name="Milliers 27 2" xfId="4638"/>
    <cellStyle name="Milliers 27 3" xfId="6563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2 2 2" xfId="4669"/>
    <cellStyle name="Milliers 32 2 3" xfId="6594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6 3 2" xfId="4675"/>
    <cellStyle name="Milliers 36 3 3" xfId="6600"/>
    <cellStyle name="Milliers 36 4" xfId="4667"/>
    <cellStyle name="Milliers 36 5" xfId="6592"/>
    <cellStyle name="Milliers 37" xfId="970"/>
    <cellStyle name="Milliers 37 2" xfId="1052"/>
    <cellStyle name="Milliers 37 2 2" xfId="4676"/>
    <cellStyle name="Milliers 37 2 3" xfId="6601"/>
    <cellStyle name="Milliers 37 3" xfId="4668"/>
    <cellStyle name="Milliers 37 4" xfId="6593"/>
    <cellStyle name="Milliers 38" xfId="989"/>
    <cellStyle name="Milliers 39" xfId="962"/>
    <cellStyle name="Milliers 39 2" xfId="4666"/>
    <cellStyle name="Milliers 39 3" xfId="6591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15" xfId="4600"/>
    <cellStyle name="Milliers 4 16" xfId="6525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0 2 2" xfId="4677"/>
    <cellStyle name="Milliers 40 2 3" xfId="6602"/>
    <cellStyle name="Milliers 40 3" xfId="4670"/>
    <cellStyle name="Milliers 40 4" xfId="6595"/>
    <cellStyle name="Milliers 41" xfId="1006"/>
    <cellStyle name="Milliers 41 2" xfId="1056"/>
    <cellStyle name="Milliers 41 2 2" xfId="4678"/>
    <cellStyle name="Milliers 41 2 3" xfId="6603"/>
    <cellStyle name="Milliers 41 3" xfId="4671"/>
    <cellStyle name="Milliers 41 4" xfId="6596"/>
    <cellStyle name="Milliers 42" xfId="1042"/>
    <cellStyle name="Milliers 42 2" xfId="1073"/>
    <cellStyle name="Milliers 42 2 2" xfId="4679"/>
    <cellStyle name="Milliers 42 2 3" xfId="6604"/>
    <cellStyle name="Milliers 42 3" xfId="4672"/>
    <cellStyle name="Milliers 42 4" xfId="6597"/>
    <cellStyle name="Milliers 43" xfId="1081"/>
    <cellStyle name="Milliers 43 2" xfId="1248"/>
    <cellStyle name="Milliers 43 2 2" xfId="4732"/>
    <cellStyle name="Milliers 43 2 3" xfId="6657"/>
    <cellStyle name="Milliers 43 3" xfId="4681"/>
    <cellStyle name="Milliers 43 4" xfId="6606"/>
    <cellStyle name="Milliers 44" xfId="1091"/>
    <cellStyle name="Milliers 44 2" xfId="1250"/>
    <cellStyle name="Milliers 44 2 2" xfId="4733"/>
    <cellStyle name="Milliers 44 2 3" xfId="6658"/>
    <cellStyle name="Milliers 44 3" xfId="4682"/>
    <cellStyle name="Milliers 44 4" xfId="6607"/>
    <cellStyle name="Milliers 45" xfId="1103"/>
    <cellStyle name="Milliers 46" xfId="1105"/>
    <cellStyle name="Milliers 46 2" xfId="1254"/>
    <cellStyle name="Milliers 46 2 2" xfId="4734"/>
    <cellStyle name="Milliers 46 2 3" xfId="6659"/>
    <cellStyle name="Milliers 46 3" xfId="4683"/>
    <cellStyle name="Milliers 46 4" xfId="6608"/>
    <cellStyle name="Milliers 47" xfId="1115"/>
    <cellStyle name="Milliers 47 2" xfId="1257"/>
    <cellStyle name="Milliers 47 2 2" xfId="4735"/>
    <cellStyle name="Milliers 47 2 3" xfId="6660"/>
    <cellStyle name="Milliers 47 3" xfId="4684"/>
    <cellStyle name="Milliers 47 4" xfId="6609"/>
    <cellStyle name="Milliers 48" xfId="1119"/>
    <cellStyle name="Milliers 49" xfId="1192"/>
    <cellStyle name="Milliers 49 2" xfId="1272"/>
    <cellStyle name="Milliers 49 2 2" xfId="4748"/>
    <cellStyle name="Milliers 49 2 3" xfId="6673"/>
    <cellStyle name="Milliers 49 3" xfId="4699"/>
    <cellStyle name="Milliers 49 4" xfId="6624"/>
    <cellStyle name="Milliers 5" xfId="19"/>
    <cellStyle name="Milliers 5 2" xfId="1020"/>
    <cellStyle name="Milliers 5 3" xfId="253"/>
    <cellStyle name="Milliers 5 3 2" xfId="4605"/>
    <cellStyle name="Milliers 5 3 3" xfId="6530"/>
    <cellStyle name="Milliers 50" xfId="1197"/>
    <cellStyle name="Milliers 50 2" xfId="1206"/>
    <cellStyle name="Milliers 50 2 2" xfId="4701"/>
    <cellStyle name="Milliers 50 2 3" xfId="6626"/>
    <cellStyle name="Milliers 50 3" xfId="4700"/>
    <cellStyle name="Milliers 50 4" xfId="6625"/>
    <cellStyle name="Milliers 51" xfId="1320"/>
    <cellStyle name="Milliers 51 2" xfId="4767"/>
    <cellStyle name="Milliers 51 3" xfId="6692"/>
    <cellStyle name="Milliers 52" xfId="1316"/>
    <cellStyle name="Milliers 52 2" xfId="1928"/>
    <cellStyle name="Milliers 52 2 2" xfId="4213"/>
    <cellStyle name="Milliers 52 2 3" xfId="5224"/>
    <cellStyle name="Milliers 52 2 4" xfId="6138"/>
    <cellStyle name="Milliers 52 2 5" xfId="7149"/>
    <cellStyle name="Milliers 52 3" xfId="2385"/>
    <cellStyle name="Milliers 52 4" xfId="2842"/>
    <cellStyle name="Milliers 52 5" xfId="3299"/>
    <cellStyle name="Milliers 52 6" xfId="3756"/>
    <cellStyle name="Milliers 52 7" xfId="4765"/>
    <cellStyle name="Milliers 52 8" xfId="5681"/>
    <cellStyle name="Milliers 52 9" xfId="6690"/>
    <cellStyle name="Milliers 6" xfId="3"/>
    <cellStyle name="Milliers 6 2" xfId="7"/>
    <cellStyle name="Milliers 6 2 2" xfId="1021"/>
    <cellStyle name="Milliers 6 3" xfId="56"/>
    <cellStyle name="Milliers 6 3 2" xfId="1275"/>
    <cellStyle name="Milliers 6 3 3" xfId="4601"/>
    <cellStyle name="Milliers 6 3 4" xfId="6526"/>
    <cellStyle name="Milliers 6 4" xfId="1290"/>
    <cellStyle name="Milliers 6 4 2" xfId="4749"/>
    <cellStyle name="Milliers 6 4 3" xfId="6674"/>
    <cellStyle name="Milliers 7" xfId="30"/>
    <cellStyle name="Milliers 8" xfId="41"/>
    <cellStyle name="Milliers 9" xfId="74"/>
    <cellStyle name="Milliers 9 2" xfId="4603"/>
    <cellStyle name="Milliers 9 3" xfId="6528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2 2 2" xfId="4674"/>
    <cellStyle name="Monétaire 2 2 3" xfId="6599"/>
    <cellStyle name="Monétaire 3" xfId="1317"/>
    <cellStyle name="Monétaire 3 2" xfId="1929"/>
    <cellStyle name="Monétaire 3 2 2" xfId="4214"/>
    <cellStyle name="Monétaire 3 2 3" xfId="5225"/>
    <cellStyle name="Monétaire 3 2 4" xfId="6139"/>
    <cellStyle name="Monétaire 3 2 5" xfId="7150"/>
    <cellStyle name="Monétaire 3 3" xfId="2386"/>
    <cellStyle name="Monétaire 3 4" xfId="2843"/>
    <cellStyle name="Monétaire 3 5" xfId="3300"/>
    <cellStyle name="Monétaire 3 6" xfId="3757"/>
    <cellStyle name="Monétaire 3 7" xfId="4766"/>
    <cellStyle name="Monétaire 3 8" xfId="5682"/>
    <cellStyle name="Monétaire 3 9" xfId="6691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10 2" xfId="4142"/>
    <cellStyle name="Normal 114 10 3" xfId="5153"/>
    <cellStyle name="Normal 114 10 4" xfId="6067"/>
    <cellStyle name="Normal 114 10 5" xfId="7078"/>
    <cellStyle name="Normal 114 11" xfId="2314"/>
    <cellStyle name="Normal 114 12" xfId="2771"/>
    <cellStyle name="Normal 114 13" xfId="3228"/>
    <cellStyle name="Normal 114 14" xfId="3685"/>
    <cellStyle name="Normal 114 15" xfId="4673"/>
    <cellStyle name="Normal 114 16" xfId="5610"/>
    <cellStyle name="Normal 114 17" xfId="6598"/>
    <cellStyle name="Normal 114 2" xfId="1075"/>
    <cellStyle name="Normal 114 2 10" xfId="2315"/>
    <cellStyle name="Normal 114 2 11" xfId="2772"/>
    <cellStyle name="Normal 114 2 12" xfId="3229"/>
    <cellStyle name="Normal 114 2 13" xfId="3686"/>
    <cellStyle name="Normal 114 2 14" xfId="4680"/>
    <cellStyle name="Normal 114 2 15" xfId="5611"/>
    <cellStyle name="Normal 114 2 16" xfId="6605"/>
    <cellStyle name="Normal 114 2 2" xfId="1245"/>
    <cellStyle name="Normal 114 2 2 10" xfId="3271"/>
    <cellStyle name="Normal 114 2 2 11" xfId="3728"/>
    <cellStyle name="Normal 114 2 2 12" xfId="4731"/>
    <cellStyle name="Normal 114 2 2 13" xfId="5653"/>
    <cellStyle name="Normal 114 2 2 14" xfId="6656"/>
    <cellStyle name="Normal 114 2 2 2" xfId="1295"/>
    <cellStyle name="Normal 114 2 2 2 10" xfId="3742"/>
    <cellStyle name="Normal 114 2 2 2 11" xfId="4751"/>
    <cellStyle name="Normal 114 2 2 2 12" xfId="5667"/>
    <cellStyle name="Normal 114 2 2 2 13" xfId="6676"/>
    <cellStyle name="Normal 114 2 2 2 2" xfId="1384"/>
    <cellStyle name="Normal 114 2 2 2 2 10" xfId="6756"/>
    <cellStyle name="Normal 114 2 2 2 2 2" xfId="1536"/>
    <cellStyle name="Normal 114 2 2 2 2 2 2" xfId="2133"/>
    <cellStyle name="Normal 114 2 2 2 2 2 2 2" xfId="4418"/>
    <cellStyle name="Normal 114 2 2 2 2 2 2 3" xfId="5429"/>
    <cellStyle name="Normal 114 2 2 2 2 2 2 4" xfId="6343"/>
    <cellStyle name="Normal 114 2 2 2 2 2 2 5" xfId="7354"/>
    <cellStyle name="Normal 114 2 2 2 2 2 3" xfId="2590"/>
    <cellStyle name="Normal 114 2 2 2 2 2 4" xfId="3047"/>
    <cellStyle name="Normal 114 2 2 2 2 2 5" xfId="3504"/>
    <cellStyle name="Normal 114 2 2 2 2 2 6" xfId="3961"/>
    <cellStyle name="Normal 114 2 2 2 2 2 7" xfId="4972"/>
    <cellStyle name="Normal 114 2 2 2 2 2 8" xfId="5886"/>
    <cellStyle name="Normal 114 2 2 2 2 2 9" xfId="6897"/>
    <cellStyle name="Normal 114 2 2 2 2 3" xfId="1992"/>
    <cellStyle name="Normal 114 2 2 2 2 3 2" xfId="4277"/>
    <cellStyle name="Normal 114 2 2 2 2 3 3" xfId="5288"/>
    <cellStyle name="Normal 114 2 2 2 2 3 4" xfId="6202"/>
    <cellStyle name="Normal 114 2 2 2 2 3 5" xfId="7213"/>
    <cellStyle name="Normal 114 2 2 2 2 4" xfId="2449"/>
    <cellStyle name="Normal 114 2 2 2 2 5" xfId="2906"/>
    <cellStyle name="Normal 114 2 2 2 2 6" xfId="3363"/>
    <cellStyle name="Normal 114 2 2 2 2 7" xfId="3820"/>
    <cellStyle name="Normal 114 2 2 2 2 8" xfId="4831"/>
    <cellStyle name="Normal 114 2 2 2 2 9" xfId="5745"/>
    <cellStyle name="Normal 114 2 2 2 3" xfId="1595"/>
    <cellStyle name="Normal 114 2 2 2 3 2" xfId="2189"/>
    <cellStyle name="Normal 114 2 2 2 3 2 2" xfId="4474"/>
    <cellStyle name="Normal 114 2 2 2 3 2 3" xfId="5485"/>
    <cellStyle name="Normal 114 2 2 2 3 2 4" xfId="6399"/>
    <cellStyle name="Normal 114 2 2 2 3 2 5" xfId="7410"/>
    <cellStyle name="Normal 114 2 2 2 3 3" xfId="2646"/>
    <cellStyle name="Normal 114 2 2 2 3 4" xfId="3103"/>
    <cellStyle name="Normal 114 2 2 2 3 5" xfId="3560"/>
    <cellStyle name="Normal 114 2 2 2 3 6" xfId="4017"/>
    <cellStyle name="Normal 114 2 2 2 3 7" xfId="5028"/>
    <cellStyle name="Normal 114 2 2 2 3 8" xfId="5942"/>
    <cellStyle name="Normal 114 2 2 2 3 9" xfId="6953"/>
    <cellStyle name="Normal 114 2 2 2 4" xfId="1685"/>
    <cellStyle name="Normal 114 2 2 2 4 2" xfId="2273"/>
    <cellStyle name="Normal 114 2 2 2 4 2 2" xfId="4558"/>
    <cellStyle name="Normal 114 2 2 2 4 2 3" xfId="5569"/>
    <cellStyle name="Normal 114 2 2 2 4 2 4" xfId="6483"/>
    <cellStyle name="Normal 114 2 2 2 4 2 5" xfId="7494"/>
    <cellStyle name="Normal 114 2 2 2 4 3" xfId="2730"/>
    <cellStyle name="Normal 114 2 2 2 4 4" xfId="3187"/>
    <cellStyle name="Normal 114 2 2 2 4 5" xfId="3644"/>
    <cellStyle name="Normal 114 2 2 2 4 6" xfId="4101"/>
    <cellStyle name="Normal 114 2 2 2 4 7" xfId="5112"/>
    <cellStyle name="Normal 114 2 2 2 4 8" xfId="6026"/>
    <cellStyle name="Normal 114 2 2 2 4 9" xfId="7037"/>
    <cellStyle name="Normal 114 2 2 2 5" xfId="1476"/>
    <cellStyle name="Normal 114 2 2 2 5 2" xfId="2077"/>
    <cellStyle name="Normal 114 2 2 2 5 2 2" xfId="4362"/>
    <cellStyle name="Normal 114 2 2 2 5 2 3" xfId="5373"/>
    <cellStyle name="Normal 114 2 2 2 5 2 4" xfId="6287"/>
    <cellStyle name="Normal 114 2 2 2 5 2 5" xfId="7298"/>
    <cellStyle name="Normal 114 2 2 2 5 3" xfId="2534"/>
    <cellStyle name="Normal 114 2 2 2 5 4" xfId="2991"/>
    <cellStyle name="Normal 114 2 2 2 5 5" xfId="3448"/>
    <cellStyle name="Normal 114 2 2 2 5 6" xfId="3905"/>
    <cellStyle name="Normal 114 2 2 2 5 7" xfId="4916"/>
    <cellStyle name="Normal 114 2 2 2 5 8" xfId="5830"/>
    <cellStyle name="Normal 114 2 2 2 5 9" xfId="6841"/>
    <cellStyle name="Normal 114 2 2 2 6" xfId="1914"/>
    <cellStyle name="Normal 114 2 2 2 6 2" xfId="4199"/>
    <cellStyle name="Normal 114 2 2 2 6 3" xfId="5210"/>
    <cellStyle name="Normal 114 2 2 2 6 4" xfId="6124"/>
    <cellStyle name="Normal 114 2 2 2 6 5" xfId="7135"/>
    <cellStyle name="Normal 114 2 2 2 7" xfId="2371"/>
    <cellStyle name="Normal 114 2 2 2 8" xfId="2828"/>
    <cellStyle name="Normal 114 2 2 2 9" xfId="3285"/>
    <cellStyle name="Normal 114 2 2 3" xfId="1370"/>
    <cellStyle name="Normal 114 2 2 3 10" xfId="4817"/>
    <cellStyle name="Normal 114 2 2 3 11" xfId="5731"/>
    <cellStyle name="Normal 114 2 2 3 12" xfId="6742"/>
    <cellStyle name="Normal 114 2 2 3 2" xfId="1627"/>
    <cellStyle name="Normal 114 2 2 3 2 2" xfId="2217"/>
    <cellStyle name="Normal 114 2 2 3 2 2 2" xfId="4502"/>
    <cellStyle name="Normal 114 2 2 3 2 2 3" xfId="5513"/>
    <cellStyle name="Normal 114 2 2 3 2 2 4" xfId="6427"/>
    <cellStyle name="Normal 114 2 2 3 2 2 5" xfId="7438"/>
    <cellStyle name="Normal 114 2 2 3 2 3" xfId="2674"/>
    <cellStyle name="Normal 114 2 2 3 2 4" xfId="3131"/>
    <cellStyle name="Normal 114 2 2 3 2 5" xfId="3588"/>
    <cellStyle name="Normal 114 2 2 3 2 6" xfId="4045"/>
    <cellStyle name="Normal 114 2 2 3 2 7" xfId="5056"/>
    <cellStyle name="Normal 114 2 2 3 2 8" xfId="5970"/>
    <cellStyle name="Normal 114 2 2 3 2 9" xfId="6981"/>
    <cellStyle name="Normal 114 2 2 3 3" xfId="1713"/>
    <cellStyle name="Normal 114 2 2 3 3 2" xfId="2301"/>
    <cellStyle name="Normal 114 2 2 3 3 2 2" xfId="4586"/>
    <cellStyle name="Normal 114 2 2 3 3 2 3" xfId="5597"/>
    <cellStyle name="Normal 114 2 2 3 3 2 4" xfId="6511"/>
    <cellStyle name="Normal 114 2 2 3 3 2 5" xfId="7522"/>
    <cellStyle name="Normal 114 2 2 3 3 3" xfId="2758"/>
    <cellStyle name="Normal 114 2 2 3 3 4" xfId="3215"/>
    <cellStyle name="Normal 114 2 2 3 3 5" xfId="3672"/>
    <cellStyle name="Normal 114 2 2 3 3 6" xfId="4129"/>
    <cellStyle name="Normal 114 2 2 3 3 7" xfId="5140"/>
    <cellStyle name="Normal 114 2 2 3 3 8" xfId="6054"/>
    <cellStyle name="Normal 114 2 2 3 3 9" xfId="7065"/>
    <cellStyle name="Normal 114 2 2 3 4" xfId="1508"/>
    <cellStyle name="Normal 114 2 2 3 4 2" xfId="2105"/>
    <cellStyle name="Normal 114 2 2 3 4 2 2" xfId="4390"/>
    <cellStyle name="Normal 114 2 2 3 4 2 3" xfId="5401"/>
    <cellStyle name="Normal 114 2 2 3 4 2 4" xfId="6315"/>
    <cellStyle name="Normal 114 2 2 3 4 2 5" xfId="7326"/>
    <cellStyle name="Normal 114 2 2 3 4 3" xfId="2562"/>
    <cellStyle name="Normal 114 2 2 3 4 4" xfId="3019"/>
    <cellStyle name="Normal 114 2 2 3 4 5" xfId="3476"/>
    <cellStyle name="Normal 114 2 2 3 4 6" xfId="3933"/>
    <cellStyle name="Normal 114 2 2 3 4 7" xfId="4944"/>
    <cellStyle name="Normal 114 2 2 3 4 8" xfId="5858"/>
    <cellStyle name="Normal 114 2 2 3 4 9" xfId="6869"/>
    <cellStyle name="Normal 114 2 2 3 5" xfId="1978"/>
    <cellStyle name="Normal 114 2 2 3 5 2" xfId="4263"/>
    <cellStyle name="Normal 114 2 2 3 5 3" xfId="5274"/>
    <cellStyle name="Normal 114 2 2 3 5 4" xfId="6188"/>
    <cellStyle name="Normal 114 2 2 3 5 5" xfId="7199"/>
    <cellStyle name="Normal 114 2 2 3 6" xfId="2435"/>
    <cellStyle name="Normal 114 2 2 3 7" xfId="2892"/>
    <cellStyle name="Normal 114 2 2 3 8" xfId="3349"/>
    <cellStyle name="Normal 114 2 2 3 9" xfId="3806"/>
    <cellStyle name="Normal 114 2 2 4" xfId="1567"/>
    <cellStyle name="Normal 114 2 2 4 2" xfId="2161"/>
    <cellStyle name="Normal 114 2 2 4 2 2" xfId="4446"/>
    <cellStyle name="Normal 114 2 2 4 2 3" xfId="5457"/>
    <cellStyle name="Normal 114 2 2 4 2 4" xfId="6371"/>
    <cellStyle name="Normal 114 2 2 4 2 5" xfId="7382"/>
    <cellStyle name="Normal 114 2 2 4 3" xfId="2618"/>
    <cellStyle name="Normal 114 2 2 4 4" xfId="3075"/>
    <cellStyle name="Normal 114 2 2 4 5" xfId="3532"/>
    <cellStyle name="Normal 114 2 2 4 6" xfId="3989"/>
    <cellStyle name="Normal 114 2 2 4 7" xfId="5000"/>
    <cellStyle name="Normal 114 2 2 4 8" xfId="5914"/>
    <cellStyle name="Normal 114 2 2 4 9" xfId="6925"/>
    <cellStyle name="Normal 114 2 2 5" xfId="1657"/>
    <cellStyle name="Normal 114 2 2 5 2" xfId="2245"/>
    <cellStyle name="Normal 114 2 2 5 2 2" xfId="4530"/>
    <cellStyle name="Normal 114 2 2 5 2 3" xfId="5541"/>
    <cellStyle name="Normal 114 2 2 5 2 4" xfId="6455"/>
    <cellStyle name="Normal 114 2 2 5 2 5" xfId="7466"/>
    <cellStyle name="Normal 114 2 2 5 3" xfId="2702"/>
    <cellStyle name="Normal 114 2 2 5 4" xfId="3159"/>
    <cellStyle name="Normal 114 2 2 5 5" xfId="3616"/>
    <cellStyle name="Normal 114 2 2 5 6" xfId="4073"/>
    <cellStyle name="Normal 114 2 2 5 7" xfId="5084"/>
    <cellStyle name="Normal 114 2 2 5 8" xfId="5998"/>
    <cellStyle name="Normal 114 2 2 5 9" xfId="7009"/>
    <cellStyle name="Normal 114 2 2 6" xfId="1434"/>
    <cellStyle name="Normal 114 2 2 6 2" xfId="2035"/>
    <cellStyle name="Normal 114 2 2 6 2 2" xfId="4320"/>
    <cellStyle name="Normal 114 2 2 6 2 3" xfId="5331"/>
    <cellStyle name="Normal 114 2 2 6 2 4" xfId="6245"/>
    <cellStyle name="Normal 114 2 2 6 2 5" xfId="7256"/>
    <cellStyle name="Normal 114 2 2 6 3" xfId="2492"/>
    <cellStyle name="Normal 114 2 2 6 4" xfId="2949"/>
    <cellStyle name="Normal 114 2 2 6 5" xfId="3406"/>
    <cellStyle name="Normal 114 2 2 6 6" xfId="3863"/>
    <cellStyle name="Normal 114 2 2 6 7" xfId="4874"/>
    <cellStyle name="Normal 114 2 2 6 8" xfId="5788"/>
    <cellStyle name="Normal 114 2 2 6 9" xfId="6799"/>
    <cellStyle name="Normal 114 2 2 7" xfId="1900"/>
    <cellStyle name="Normal 114 2 2 7 2" xfId="4185"/>
    <cellStyle name="Normal 114 2 2 7 3" xfId="5196"/>
    <cellStyle name="Normal 114 2 2 7 4" xfId="6110"/>
    <cellStyle name="Normal 114 2 2 7 5" xfId="7121"/>
    <cellStyle name="Normal 114 2 2 8" xfId="2357"/>
    <cellStyle name="Normal 114 2 2 9" xfId="2814"/>
    <cellStyle name="Normal 114 2 3" xfId="1229"/>
    <cellStyle name="Normal 114 2 3 10" xfId="3257"/>
    <cellStyle name="Normal 114 2 3 11" xfId="3714"/>
    <cellStyle name="Normal 114 2 3 12" xfId="4717"/>
    <cellStyle name="Normal 114 2 3 13" xfId="5639"/>
    <cellStyle name="Normal 114 2 3 14" xfId="6642"/>
    <cellStyle name="Normal 114 2 3 2" xfId="1356"/>
    <cellStyle name="Normal 114 2 3 2 10" xfId="6728"/>
    <cellStyle name="Normal 114 2 3 2 2" xfId="1462"/>
    <cellStyle name="Normal 114 2 3 2 2 2" xfId="2063"/>
    <cellStyle name="Normal 114 2 3 2 2 2 2" xfId="4348"/>
    <cellStyle name="Normal 114 2 3 2 2 2 3" xfId="5359"/>
    <cellStyle name="Normal 114 2 3 2 2 2 4" xfId="6273"/>
    <cellStyle name="Normal 114 2 3 2 2 2 5" xfId="7284"/>
    <cellStyle name="Normal 114 2 3 2 2 3" xfId="2520"/>
    <cellStyle name="Normal 114 2 3 2 2 4" xfId="2977"/>
    <cellStyle name="Normal 114 2 3 2 2 5" xfId="3434"/>
    <cellStyle name="Normal 114 2 3 2 2 6" xfId="3891"/>
    <cellStyle name="Normal 114 2 3 2 2 7" xfId="4902"/>
    <cellStyle name="Normal 114 2 3 2 2 8" xfId="5816"/>
    <cellStyle name="Normal 114 2 3 2 2 9" xfId="6827"/>
    <cellStyle name="Normal 114 2 3 2 3" xfId="1964"/>
    <cellStyle name="Normal 114 2 3 2 3 2" xfId="4249"/>
    <cellStyle name="Normal 114 2 3 2 3 3" xfId="5260"/>
    <cellStyle name="Normal 114 2 3 2 3 4" xfId="6174"/>
    <cellStyle name="Normal 114 2 3 2 3 5" xfId="7185"/>
    <cellStyle name="Normal 114 2 3 2 4" xfId="2421"/>
    <cellStyle name="Normal 114 2 3 2 5" xfId="2878"/>
    <cellStyle name="Normal 114 2 3 2 6" xfId="3335"/>
    <cellStyle name="Normal 114 2 3 2 7" xfId="3792"/>
    <cellStyle name="Normal 114 2 3 2 8" xfId="4803"/>
    <cellStyle name="Normal 114 2 3 2 9" xfId="5717"/>
    <cellStyle name="Normal 114 2 3 3" xfId="1522"/>
    <cellStyle name="Normal 114 2 3 3 2" xfId="2119"/>
    <cellStyle name="Normal 114 2 3 3 2 2" xfId="4404"/>
    <cellStyle name="Normal 114 2 3 3 2 3" xfId="5415"/>
    <cellStyle name="Normal 114 2 3 3 2 4" xfId="6329"/>
    <cellStyle name="Normal 114 2 3 3 2 5" xfId="7340"/>
    <cellStyle name="Normal 114 2 3 3 3" xfId="2576"/>
    <cellStyle name="Normal 114 2 3 3 4" xfId="3033"/>
    <cellStyle name="Normal 114 2 3 3 5" xfId="3490"/>
    <cellStyle name="Normal 114 2 3 3 6" xfId="3947"/>
    <cellStyle name="Normal 114 2 3 3 7" xfId="4958"/>
    <cellStyle name="Normal 114 2 3 3 8" xfId="5872"/>
    <cellStyle name="Normal 114 2 3 3 9" xfId="6883"/>
    <cellStyle name="Normal 114 2 3 4" xfId="1581"/>
    <cellStyle name="Normal 114 2 3 4 2" xfId="2175"/>
    <cellStyle name="Normal 114 2 3 4 2 2" xfId="4460"/>
    <cellStyle name="Normal 114 2 3 4 2 3" xfId="5471"/>
    <cellStyle name="Normal 114 2 3 4 2 4" xfId="6385"/>
    <cellStyle name="Normal 114 2 3 4 2 5" xfId="7396"/>
    <cellStyle name="Normal 114 2 3 4 3" xfId="2632"/>
    <cellStyle name="Normal 114 2 3 4 4" xfId="3089"/>
    <cellStyle name="Normal 114 2 3 4 5" xfId="3546"/>
    <cellStyle name="Normal 114 2 3 4 6" xfId="4003"/>
    <cellStyle name="Normal 114 2 3 4 7" xfId="5014"/>
    <cellStyle name="Normal 114 2 3 4 8" xfId="5928"/>
    <cellStyle name="Normal 114 2 3 4 9" xfId="6939"/>
    <cellStyle name="Normal 114 2 3 5" xfId="1671"/>
    <cellStyle name="Normal 114 2 3 5 2" xfId="2259"/>
    <cellStyle name="Normal 114 2 3 5 2 2" xfId="4544"/>
    <cellStyle name="Normal 114 2 3 5 2 3" xfId="5555"/>
    <cellStyle name="Normal 114 2 3 5 2 4" xfId="6469"/>
    <cellStyle name="Normal 114 2 3 5 2 5" xfId="7480"/>
    <cellStyle name="Normal 114 2 3 5 3" xfId="2716"/>
    <cellStyle name="Normal 114 2 3 5 4" xfId="3173"/>
    <cellStyle name="Normal 114 2 3 5 5" xfId="3630"/>
    <cellStyle name="Normal 114 2 3 5 6" xfId="4087"/>
    <cellStyle name="Normal 114 2 3 5 7" xfId="5098"/>
    <cellStyle name="Normal 114 2 3 5 8" xfId="6012"/>
    <cellStyle name="Normal 114 2 3 5 9" xfId="7023"/>
    <cellStyle name="Normal 114 2 3 6" xfId="1420"/>
    <cellStyle name="Normal 114 2 3 6 2" xfId="2021"/>
    <cellStyle name="Normal 114 2 3 6 2 2" xfId="4306"/>
    <cellStyle name="Normal 114 2 3 6 2 3" xfId="5317"/>
    <cellStyle name="Normal 114 2 3 6 2 4" xfId="6231"/>
    <cellStyle name="Normal 114 2 3 6 2 5" xfId="7242"/>
    <cellStyle name="Normal 114 2 3 6 3" xfId="2478"/>
    <cellStyle name="Normal 114 2 3 6 4" xfId="2935"/>
    <cellStyle name="Normal 114 2 3 6 5" xfId="3392"/>
    <cellStyle name="Normal 114 2 3 6 6" xfId="3849"/>
    <cellStyle name="Normal 114 2 3 6 7" xfId="4860"/>
    <cellStyle name="Normal 114 2 3 6 8" xfId="5774"/>
    <cellStyle name="Normal 114 2 3 6 9" xfId="6785"/>
    <cellStyle name="Normal 114 2 3 7" xfId="1886"/>
    <cellStyle name="Normal 114 2 3 7 2" xfId="4171"/>
    <cellStyle name="Normal 114 2 3 7 3" xfId="5182"/>
    <cellStyle name="Normal 114 2 3 7 4" xfId="6096"/>
    <cellStyle name="Normal 114 2 3 7 5" xfId="7107"/>
    <cellStyle name="Normal 114 2 3 8" xfId="2343"/>
    <cellStyle name="Normal 114 2 3 9" xfId="2800"/>
    <cellStyle name="Normal 114 2 4" xfId="1210"/>
    <cellStyle name="Normal 114 2 4 10" xfId="4703"/>
    <cellStyle name="Normal 114 2 4 11" xfId="5625"/>
    <cellStyle name="Normal 114 2 4 12" xfId="6628"/>
    <cellStyle name="Normal 114 2 4 2" xfId="1342"/>
    <cellStyle name="Normal 114 2 4 2 10" xfId="6714"/>
    <cellStyle name="Normal 114 2 4 2 2" xfId="1613"/>
    <cellStyle name="Normal 114 2 4 2 2 2" xfId="2203"/>
    <cellStyle name="Normal 114 2 4 2 2 2 2" xfId="4488"/>
    <cellStyle name="Normal 114 2 4 2 2 2 3" xfId="5499"/>
    <cellStyle name="Normal 114 2 4 2 2 2 4" xfId="6413"/>
    <cellStyle name="Normal 114 2 4 2 2 2 5" xfId="7424"/>
    <cellStyle name="Normal 114 2 4 2 2 3" xfId="2660"/>
    <cellStyle name="Normal 114 2 4 2 2 4" xfId="3117"/>
    <cellStyle name="Normal 114 2 4 2 2 5" xfId="3574"/>
    <cellStyle name="Normal 114 2 4 2 2 6" xfId="4031"/>
    <cellStyle name="Normal 114 2 4 2 2 7" xfId="5042"/>
    <cellStyle name="Normal 114 2 4 2 2 8" xfId="5956"/>
    <cellStyle name="Normal 114 2 4 2 2 9" xfId="6967"/>
    <cellStyle name="Normal 114 2 4 2 3" xfId="1950"/>
    <cellStyle name="Normal 114 2 4 2 3 2" xfId="4235"/>
    <cellStyle name="Normal 114 2 4 2 3 3" xfId="5246"/>
    <cellStyle name="Normal 114 2 4 2 3 4" xfId="6160"/>
    <cellStyle name="Normal 114 2 4 2 3 5" xfId="7171"/>
    <cellStyle name="Normal 114 2 4 2 4" xfId="2407"/>
    <cellStyle name="Normal 114 2 4 2 5" xfId="2864"/>
    <cellStyle name="Normal 114 2 4 2 6" xfId="3321"/>
    <cellStyle name="Normal 114 2 4 2 7" xfId="3778"/>
    <cellStyle name="Normal 114 2 4 2 8" xfId="4789"/>
    <cellStyle name="Normal 114 2 4 2 9" xfId="5703"/>
    <cellStyle name="Normal 114 2 4 3" xfId="1699"/>
    <cellStyle name="Normal 114 2 4 3 2" xfId="2287"/>
    <cellStyle name="Normal 114 2 4 3 2 2" xfId="4572"/>
    <cellStyle name="Normal 114 2 4 3 2 3" xfId="5583"/>
    <cellStyle name="Normal 114 2 4 3 2 4" xfId="6497"/>
    <cellStyle name="Normal 114 2 4 3 2 5" xfId="7508"/>
    <cellStyle name="Normal 114 2 4 3 3" xfId="2744"/>
    <cellStyle name="Normal 114 2 4 3 4" xfId="3201"/>
    <cellStyle name="Normal 114 2 4 3 5" xfId="3658"/>
    <cellStyle name="Normal 114 2 4 3 6" xfId="4115"/>
    <cellStyle name="Normal 114 2 4 3 7" xfId="5126"/>
    <cellStyle name="Normal 114 2 4 3 8" xfId="6040"/>
    <cellStyle name="Normal 114 2 4 3 9" xfId="7051"/>
    <cellStyle name="Normal 114 2 4 4" xfId="1448"/>
    <cellStyle name="Normal 114 2 4 4 2" xfId="2049"/>
    <cellStyle name="Normal 114 2 4 4 2 2" xfId="4334"/>
    <cellStyle name="Normal 114 2 4 4 2 3" xfId="5345"/>
    <cellStyle name="Normal 114 2 4 4 2 4" xfId="6259"/>
    <cellStyle name="Normal 114 2 4 4 2 5" xfId="7270"/>
    <cellStyle name="Normal 114 2 4 4 3" xfId="2506"/>
    <cellStyle name="Normal 114 2 4 4 4" xfId="2963"/>
    <cellStyle name="Normal 114 2 4 4 5" xfId="3420"/>
    <cellStyle name="Normal 114 2 4 4 6" xfId="3877"/>
    <cellStyle name="Normal 114 2 4 4 7" xfId="4888"/>
    <cellStyle name="Normal 114 2 4 4 8" xfId="5802"/>
    <cellStyle name="Normal 114 2 4 4 9" xfId="6813"/>
    <cellStyle name="Normal 114 2 4 5" xfId="1872"/>
    <cellStyle name="Normal 114 2 4 5 2" xfId="4157"/>
    <cellStyle name="Normal 114 2 4 5 3" xfId="5168"/>
    <cellStyle name="Normal 114 2 4 5 4" xfId="6082"/>
    <cellStyle name="Normal 114 2 4 5 5" xfId="7093"/>
    <cellStyle name="Normal 114 2 4 6" xfId="2329"/>
    <cellStyle name="Normal 114 2 4 7" xfId="2786"/>
    <cellStyle name="Normal 114 2 4 8" xfId="3243"/>
    <cellStyle name="Normal 114 2 4 9" xfId="3700"/>
    <cellStyle name="Normal 114 2 5" xfId="1327"/>
    <cellStyle name="Normal 114 2 5 10" xfId="6699"/>
    <cellStyle name="Normal 114 2 5 2" xfId="1494"/>
    <cellStyle name="Normal 114 2 5 2 2" xfId="2091"/>
    <cellStyle name="Normal 114 2 5 2 2 2" xfId="4376"/>
    <cellStyle name="Normal 114 2 5 2 2 3" xfId="5387"/>
    <cellStyle name="Normal 114 2 5 2 2 4" xfId="6301"/>
    <cellStyle name="Normal 114 2 5 2 2 5" xfId="7312"/>
    <cellStyle name="Normal 114 2 5 2 3" xfId="2548"/>
    <cellStyle name="Normal 114 2 5 2 4" xfId="3005"/>
    <cellStyle name="Normal 114 2 5 2 5" xfId="3462"/>
    <cellStyle name="Normal 114 2 5 2 6" xfId="3919"/>
    <cellStyle name="Normal 114 2 5 2 7" xfId="4930"/>
    <cellStyle name="Normal 114 2 5 2 8" xfId="5844"/>
    <cellStyle name="Normal 114 2 5 2 9" xfId="6855"/>
    <cellStyle name="Normal 114 2 5 3" xfId="1935"/>
    <cellStyle name="Normal 114 2 5 3 2" xfId="4220"/>
    <cellStyle name="Normal 114 2 5 3 3" xfId="5231"/>
    <cellStyle name="Normal 114 2 5 3 4" xfId="6145"/>
    <cellStyle name="Normal 114 2 5 3 5" xfId="7156"/>
    <cellStyle name="Normal 114 2 5 4" xfId="2392"/>
    <cellStyle name="Normal 114 2 5 5" xfId="2849"/>
    <cellStyle name="Normal 114 2 5 6" xfId="3306"/>
    <cellStyle name="Normal 114 2 5 7" xfId="3763"/>
    <cellStyle name="Normal 114 2 5 8" xfId="4774"/>
    <cellStyle name="Normal 114 2 5 9" xfId="5688"/>
    <cellStyle name="Normal 114 2 6" xfId="1553"/>
    <cellStyle name="Normal 114 2 6 2" xfId="2147"/>
    <cellStyle name="Normal 114 2 6 2 2" xfId="4432"/>
    <cellStyle name="Normal 114 2 6 2 3" xfId="5443"/>
    <cellStyle name="Normal 114 2 6 2 4" xfId="6357"/>
    <cellStyle name="Normal 114 2 6 2 5" xfId="7368"/>
    <cellStyle name="Normal 114 2 6 3" xfId="2604"/>
    <cellStyle name="Normal 114 2 6 4" xfId="3061"/>
    <cellStyle name="Normal 114 2 6 5" xfId="3518"/>
    <cellStyle name="Normal 114 2 6 6" xfId="3975"/>
    <cellStyle name="Normal 114 2 6 7" xfId="4986"/>
    <cellStyle name="Normal 114 2 6 8" xfId="5900"/>
    <cellStyle name="Normal 114 2 6 9" xfId="6911"/>
    <cellStyle name="Normal 114 2 7" xfId="1643"/>
    <cellStyle name="Normal 114 2 7 2" xfId="2231"/>
    <cellStyle name="Normal 114 2 7 2 2" xfId="4516"/>
    <cellStyle name="Normal 114 2 7 2 3" xfId="5527"/>
    <cellStyle name="Normal 114 2 7 2 4" xfId="6441"/>
    <cellStyle name="Normal 114 2 7 2 5" xfId="7452"/>
    <cellStyle name="Normal 114 2 7 3" xfId="2688"/>
    <cellStyle name="Normal 114 2 7 4" xfId="3145"/>
    <cellStyle name="Normal 114 2 7 5" xfId="3602"/>
    <cellStyle name="Normal 114 2 7 6" xfId="4059"/>
    <cellStyle name="Normal 114 2 7 7" xfId="5070"/>
    <cellStyle name="Normal 114 2 7 8" xfId="5984"/>
    <cellStyle name="Normal 114 2 7 9" xfId="6995"/>
    <cellStyle name="Normal 114 2 8" xfId="1406"/>
    <cellStyle name="Normal 114 2 8 2" xfId="2007"/>
    <cellStyle name="Normal 114 2 8 2 2" xfId="4292"/>
    <cellStyle name="Normal 114 2 8 2 3" xfId="5303"/>
    <cellStyle name="Normal 114 2 8 2 4" xfId="6217"/>
    <cellStyle name="Normal 114 2 8 2 5" xfId="7228"/>
    <cellStyle name="Normal 114 2 8 3" xfId="2464"/>
    <cellStyle name="Normal 114 2 8 4" xfId="2921"/>
    <cellStyle name="Normal 114 2 8 5" xfId="3378"/>
    <cellStyle name="Normal 114 2 8 6" xfId="3835"/>
    <cellStyle name="Normal 114 2 8 7" xfId="4846"/>
    <cellStyle name="Normal 114 2 8 8" xfId="5760"/>
    <cellStyle name="Normal 114 2 8 9" xfId="6771"/>
    <cellStyle name="Normal 114 2 9" xfId="1858"/>
    <cellStyle name="Normal 114 2 9 2" xfId="4143"/>
    <cellStyle name="Normal 114 2 9 3" xfId="5154"/>
    <cellStyle name="Normal 114 2 9 4" xfId="6068"/>
    <cellStyle name="Normal 114 2 9 5" xfId="7079"/>
    <cellStyle name="Normal 114 3" xfId="1243"/>
    <cellStyle name="Normal 114 3 10" xfId="3270"/>
    <cellStyle name="Normal 114 3 11" xfId="3727"/>
    <cellStyle name="Normal 114 3 12" xfId="4730"/>
    <cellStyle name="Normal 114 3 13" xfId="5652"/>
    <cellStyle name="Normal 114 3 14" xfId="6655"/>
    <cellStyle name="Normal 114 3 2" xfId="1294"/>
    <cellStyle name="Normal 114 3 2 10" xfId="3741"/>
    <cellStyle name="Normal 114 3 2 11" xfId="4750"/>
    <cellStyle name="Normal 114 3 2 12" xfId="5666"/>
    <cellStyle name="Normal 114 3 2 13" xfId="6675"/>
    <cellStyle name="Normal 114 3 2 2" xfId="1383"/>
    <cellStyle name="Normal 114 3 2 2 10" xfId="6755"/>
    <cellStyle name="Normal 114 3 2 2 2" xfId="1535"/>
    <cellStyle name="Normal 114 3 2 2 2 2" xfId="2132"/>
    <cellStyle name="Normal 114 3 2 2 2 2 2" xfId="4417"/>
    <cellStyle name="Normal 114 3 2 2 2 2 3" xfId="5428"/>
    <cellStyle name="Normal 114 3 2 2 2 2 4" xfId="6342"/>
    <cellStyle name="Normal 114 3 2 2 2 2 5" xfId="7353"/>
    <cellStyle name="Normal 114 3 2 2 2 3" xfId="2589"/>
    <cellStyle name="Normal 114 3 2 2 2 4" xfId="3046"/>
    <cellStyle name="Normal 114 3 2 2 2 5" xfId="3503"/>
    <cellStyle name="Normal 114 3 2 2 2 6" xfId="3960"/>
    <cellStyle name="Normal 114 3 2 2 2 7" xfId="4971"/>
    <cellStyle name="Normal 114 3 2 2 2 8" xfId="5885"/>
    <cellStyle name="Normal 114 3 2 2 2 9" xfId="6896"/>
    <cellStyle name="Normal 114 3 2 2 3" xfId="1991"/>
    <cellStyle name="Normal 114 3 2 2 3 2" xfId="4276"/>
    <cellStyle name="Normal 114 3 2 2 3 3" xfId="5287"/>
    <cellStyle name="Normal 114 3 2 2 3 4" xfId="6201"/>
    <cellStyle name="Normal 114 3 2 2 3 5" xfId="7212"/>
    <cellStyle name="Normal 114 3 2 2 4" xfId="2448"/>
    <cellStyle name="Normal 114 3 2 2 5" xfId="2905"/>
    <cellStyle name="Normal 114 3 2 2 6" xfId="3362"/>
    <cellStyle name="Normal 114 3 2 2 7" xfId="3819"/>
    <cellStyle name="Normal 114 3 2 2 8" xfId="4830"/>
    <cellStyle name="Normal 114 3 2 2 9" xfId="5744"/>
    <cellStyle name="Normal 114 3 2 3" xfId="1594"/>
    <cellStyle name="Normal 114 3 2 3 2" xfId="2188"/>
    <cellStyle name="Normal 114 3 2 3 2 2" xfId="4473"/>
    <cellStyle name="Normal 114 3 2 3 2 3" xfId="5484"/>
    <cellStyle name="Normal 114 3 2 3 2 4" xfId="6398"/>
    <cellStyle name="Normal 114 3 2 3 2 5" xfId="7409"/>
    <cellStyle name="Normal 114 3 2 3 3" xfId="2645"/>
    <cellStyle name="Normal 114 3 2 3 4" xfId="3102"/>
    <cellStyle name="Normal 114 3 2 3 5" xfId="3559"/>
    <cellStyle name="Normal 114 3 2 3 6" xfId="4016"/>
    <cellStyle name="Normal 114 3 2 3 7" xfId="5027"/>
    <cellStyle name="Normal 114 3 2 3 8" xfId="5941"/>
    <cellStyle name="Normal 114 3 2 3 9" xfId="6952"/>
    <cellStyle name="Normal 114 3 2 4" xfId="1684"/>
    <cellStyle name="Normal 114 3 2 4 2" xfId="2272"/>
    <cellStyle name="Normal 114 3 2 4 2 2" xfId="4557"/>
    <cellStyle name="Normal 114 3 2 4 2 3" xfId="5568"/>
    <cellStyle name="Normal 114 3 2 4 2 4" xfId="6482"/>
    <cellStyle name="Normal 114 3 2 4 2 5" xfId="7493"/>
    <cellStyle name="Normal 114 3 2 4 3" xfId="2729"/>
    <cellStyle name="Normal 114 3 2 4 4" xfId="3186"/>
    <cellStyle name="Normal 114 3 2 4 5" xfId="3643"/>
    <cellStyle name="Normal 114 3 2 4 6" xfId="4100"/>
    <cellStyle name="Normal 114 3 2 4 7" xfId="5111"/>
    <cellStyle name="Normal 114 3 2 4 8" xfId="6025"/>
    <cellStyle name="Normal 114 3 2 4 9" xfId="7036"/>
    <cellStyle name="Normal 114 3 2 5" xfId="1475"/>
    <cellStyle name="Normal 114 3 2 5 2" xfId="2076"/>
    <cellStyle name="Normal 114 3 2 5 2 2" xfId="4361"/>
    <cellStyle name="Normal 114 3 2 5 2 3" xfId="5372"/>
    <cellStyle name="Normal 114 3 2 5 2 4" xfId="6286"/>
    <cellStyle name="Normal 114 3 2 5 2 5" xfId="7297"/>
    <cellStyle name="Normal 114 3 2 5 3" xfId="2533"/>
    <cellStyle name="Normal 114 3 2 5 4" xfId="2990"/>
    <cellStyle name="Normal 114 3 2 5 5" xfId="3447"/>
    <cellStyle name="Normal 114 3 2 5 6" xfId="3904"/>
    <cellStyle name="Normal 114 3 2 5 7" xfId="4915"/>
    <cellStyle name="Normal 114 3 2 5 8" xfId="5829"/>
    <cellStyle name="Normal 114 3 2 5 9" xfId="6840"/>
    <cellStyle name="Normal 114 3 2 6" xfId="1913"/>
    <cellStyle name="Normal 114 3 2 6 2" xfId="4198"/>
    <cellStyle name="Normal 114 3 2 6 3" xfId="5209"/>
    <cellStyle name="Normal 114 3 2 6 4" xfId="6123"/>
    <cellStyle name="Normal 114 3 2 6 5" xfId="7134"/>
    <cellStyle name="Normal 114 3 2 7" xfId="2370"/>
    <cellStyle name="Normal 114 3 2 8" xfId="2827"/>
    <cellStyle name="Normal 114 3 2 9" xfId="3284"/>
    <cellStyle name="Normal 114 3 3" xfId="1369"/>
    <cellStyle name="Normal 114 3 3 10" xfId="4816"/>
    <cellStyle name="Normal 114 3 3 11" xfId="5730"/>
    <cellStyle name="Normal 114 3 3 12" xfId="6741"/>
    <cellStyle name="Normal 114 3 3 2" xfId="1626"/>
    <cellStyle name="Normal 114 3 3 2 2" xfId="2216"/>
    <cellStyle name="Normal 114 3 3 2 2 2" xfId="4501"/>
    <cellStyle name="Normal 114 3 3 2 2 3" xfId="5512"/>
    <cellStyle name="Normal 114 3 3 2 2 4" xfId="6426"/>
    <cellStyle name="Normal 114 3 3 2 2 5" xfId="7437"/>
    <cellStyle name="Normal 114 3 3 2 3" xfId="2673"/>
    <cellStyle name="Normal 114 3 3 2 4" xfId="3130"/>
    <cellStyle name="Normal 114 3 3 2 5" xfId="3587"/>
    <cellStyle name="Normal 114 3 3 2 6" xfId="4044"/>
    <cellStyle name="Normal 114 3 3 2 7" xfId="5055"/>
    <cellStyle name="Normal 114 3 3 2 8" xfId="5969"/>
    <cellStyle name="Normal 114 3 3 2 9" xfId="6980"/>
    <cellStyle name="Normal 114 3 3 3" xfId="1712"/>
    <cellStyle name="Normal 114 3 3 3 2" xfId="2300"/>
    <cellStyle name="Normal 114 3 3 3 2 2" xfId="4585"/>
    <cellStyle name="Normal 114 3 3 3 2 3" xfId="5596"/>
    <cellStyle name="Normal 114 3 3 3 2 4" xfId="6510"/>
    <cellStyle name="Normal 114 3 3 3 2 5" xfId="7521"/>
    <cellStyle name="Normal 114 3 3 3 3" xfId="2757"/>
    <cellStyle name="Normal 114 3 3 3 4" xfId="3214"/>
    <cellStyle name="Normal 114 3 3 3 5" xfId="3671"/>
    <cellStyle name="Normal 114 3 3 3 6" xfId="4128"/>
    <cellStyle name="Normal 114 3 3 3 7" xfId="5139"/>
    <cellStyle name="Normal 114 3 3 3 8" xfId="6053"/>
    <cellStyle name="Normal 114 3 3 3 9" xfId="7064"/>
    <cellStyle name="Normal 114 3 3 4" xfId="1507"/>
    <cellStyle name="Normal 114 3 3 4 2" xfId="2104"/>
    <cellStyle name="Normal 114 3 3 4 2 2" xfId="4389"/>
    <cellStyle name="Normal 114 3 3 4 2 3" xfId="5400"/>
    <cellStyle name="Normal 114 3 3 4 2 4" xfId="6314"/>
    <cellStyle name="Normal 114 3 3 4 2 5" xfId="7325"/>
    <cellStyle name="Normal 114 3 3 4 3" xfId="2561"/>
    <cellStyle name="Normal 114 3 3 4 4" xfId="3018"/>
    <cellStyle name="Normal 114 3 3 4 5" xfId="3475"/>
    <cellStyle name="Normal 114 3 3 4 6" xfId="3932"/>
    <cellStyle name="Normal 114 3 3 4 7" xfId="4943"/>
    <cellStyle name="Normal 114 3 3 4 8" xfId="5857"/>
    <cellStyle name="Normal 114 3 3 4 9" xfId="6868"/>
    <cellStyle name="Normal 114 3 3 5" xfId="1977"/>
    <cellStyle name="Normal 114 3 3 5 2" xfId="4262"/>
    <cellStyle name="Normal 114 3 3 5 3" xfId="5273"/>
    <cellStyle name="Normal 114 3 3 5 4" xfId="6187"/>
    <cellStyle name="Normal 114 3 3 5 5" xfId="7198"/>
    <cellStyle name="Normal 114 3 3 6" xfId="2434"/>
    <cellStyle name="Normal 114 3 3 7" xfId="2891"/>
    <cellStyle name="Normal 114 3 3 8" xfId="3348"/>
    <cellStyle name="Normal 114 3 3 9" xfId="3805"/>
    <cellStyle name="Normal 114 3 4" xfId="1566"/>
    <cellStyle name="Normal 114 3 4 2" xfId="2160"/>
    <cellStyle name="Normal 114 3 4 2 2" xfId="4445"/>
    <cellStyle name="Normal 114 3 4 2 3" xfId="5456"/>
    <cellStyle name="Normal 114 3 4 2 4" xfId="6370"/>
    <cellStyle name="Normal 114 3 4 2 5" xfId="7381"/>
    <cellStyle name="Normal 114 3 4 3" xfId="2617"/>
    <cellStyle name="Normal 114 3 4 4" xfId="3074"/>
    <cellStyle name="Normal 114 3 4 5" xfId="3531"/>
    <cellStyle name="Normal 114 3 4 6" xfId="3988"/>
    <cellStyle name="Normal 114 3 4 7" xfId="4999"/>
    <cellStyle name="Normal 114 3 4 8" xfId="5913"/>
    <cellStyle name="Normal 114 3 4 9" xfId="6924"/>
    <cellStyle name="Normal 114 3 5" xfId="1656"/>
    <cellStyle name="Normal 114 3 5 2" xfId="2244"/>
    <cellStyle name="Normal 114 3 5 2 2" xfId="4529"/>
    <cellStyle name="Normal 114 3 5 2 3" xfId="5540"/>
    <cellStyle name="Normal 114 3 5 2 4" xfId="6454"/>
    <cellStyle name="Normal 114 3 5 2 5" xfId="7465"/>
    <cellStyle name="Normal 114 3 5 3" xfId="2701"/>
    <cellStyle name="Normal 114 3 5 4" xfId="3158"/>
    <cellStyle name="Normal 114 3 5 5" xfId="3615"/>
    <cellStyle name="Normal 114 3 5 6" xfId="4072"/>
    <cellStyle name="Normal 114 3 5 7" xfId="5083"/>
    <cellStyle name="Normal 114 3 5 8" xfId="5997"/>
    <cellStyle name="Normal 114 3 5 9" xfId="7008"/>
    <cellStyle name="Normal 114 3 6" xfId="1433"/>
    <cellStyle name="Normal 114 3 6 2" xfId="2034"/>
    <cellStyle name="Normal 114 3 6 2 2" xfId="4319"/>
    <cellStyle name="Normal 114 3 6 2 3" xfId="5330"/>
    <cellStyle name="Normal 114 3 6 2 4" xfId="6244"/>
    <cellStyle name="Normal 114 3 6 2 5" xfId="7255"/>
    <cellStyle name="Normal 114 3 6 3" xfId="2491"/>
    <cellStyle name="Normal 114 3 6 4" xfId="2948"/>
    <cellStyle name="Normal 114 3 6 5" xfId="3405"/>
    <cellStyle name="Normal 114 3 6 6" xfId="3862"/>
    <cellStyle name="Normal 114 3 6 7" xfId="4873"/>
    <cellStyle name="Normal 114 3 6 8" xfId="5787"/>
    <cellStyle name="Normal 114 3 6 9" xfId="6798"/>
    <cellStyle name="Normal 114 3 7" xfId="1899"/>
    <cellStyle name="Normal 114 3 7 2" xfId="4184"/>
    <cellStyle name="Normal 114 3 7 3" xfId="5195"/>
    <cellStyle name="Normal 114 3 7 4" xfId="6109"/>
    <cellStyle name="Normal 114 3 7 5" xfId="7120"/>
    <cellStyle name="Normal 114 3 8" xfId="2356"/>
    <cellStyle name="Normal 114 3 9" xfId="2813"/>
    <cellStyle name="Normal 114 4" xfId="1228"/>
    <cellStyle name="Normal 114 4 10" xfId="3256"/>
    <cellStyle name="Normal 114 4 11" xfId="3713"/>
    <cellStyle name="Normal 114 4 12" xfId="4716"/>
    <cellStyle name="Normal 114 4 13" xfId="5638"/>
    <cellStyle name="Normal 114 4 14" xfId="6641"/>
    <cellStyle name="Normal 114 4 2" xfId="1355"/>
    <cellStyle name="Normal 114 4 2 10" xfId="6727"/>
    <cellStyle name="Normal 114 4 2 2" xfId="1461"/>
    <cellStyle name="Normal 114 4 2 2 2" xfId="2062"/>
    <cellStyle name="Normal 114 4 2 2 2 2" xfId="4347"/>
    <cellStyle name="Normal 114 4 2 2 2 3" xfId="5358"/>
    <cellStyle name="Normal 114 4 2 2 2 4" xfId="6272"/>
    <cellStyle name="Normal 114 4 2 2 2 5" xfId="7283"/>
    <cellStyle name="Normal 114 4 2 2 3" xfId="2519"/>
    <cellStyle name="Normal 114 4 2 2 4" xfId="2976"/>
    <cellStyle name="Normal 114 4 2 2 5" xfId="3433"/>
    <cellStyle name="Normal 114 4 2 2 6" xfId="3890"/>
    <cellStyle name="Normal 114 4 2 2 7" xfId="4901"/>
    <cellStyle name="Normal 114 4 2 2 8" xfId="5815"/>
    <cellStyle name="Normal 114 4 2 2 9" xfId="6826"/>
    <cellStyle name="Normal 114 4 2 3" xfId="1963"/>
    <cellStyle name="Normal 114 4 2 3 2" xfId="4248"/>
    <cellStyle name="Normal 114 4 2 3 3" xfId="5259"/>
    <cellStyle name="Normal 114 4 2 3 4" xfId="6173"/>
    <cellStyle name="Normal 114 4 2 3 5" xfId="7184"/>
    <cellStyle name="Normal 114 4 2 4" xfId="2420"/>
    <cellStyle name="Normal 114 4 2 5" xfId="2877"/>
    <cellStyle name="Normal 114 4 2 6" xfId="3334"/>
    <cellStyle name="Normal 114 4 2 7" xfId="3791"/>
    <cellStyle name="Normal 114 4 2 8" xfId="4802"/>
    <cellStyle name="Normal 114 4 2 9" xfId="5716"/>
    <cellStyle name="Normal 114 4 3" xfId="1521"/>
    <cellStyle name="Normal 114 4 3 2" xfId="2118"/>
    <cellStyle name="Normal 114 4 3 2 2" xfId="4403"/>
    <cellStyle name="Normal 114 4 3 2 3" xfId="5414"/>
    <cellStyle name="Normal 114 4 3 2 4" xfId="6328"/>
    <cellStyle name="Normal 114 4 3 2 5" xfId="7339"/>
    <cellStyle name="Normal 114 4 3 3" xfId="2575"/>
    <cellStyle name="Normal 114 4 3 4" xfId="3032"/>
    <cellStyle name="Normal 114 4 3 5" xfId="3489"/>
    <cellStyle name="Normal 114 4 3 6" xfId="3946"/>
    <cellStyle name="Normal 114 4 3 7" xfId="4957"/>
    <cellStyle name="Normal 114 4 3 8" xfId="5871"/>
    <cellStyle name="Normal 114 4 3 9" xfId="6882"/>
    <cellStyle name="Normal 114 4 4" xfId="1580"/>
    <cellStyle name="Normal 114 4 4 2" xfId="2174"/>
    <cellStyle name="Normal 114 4 4 2 2" xfId="4459"/>
    <cellStyle name="Normal 114 4 4 2 3" xfId="5470"/>
    <cellStyle name="Normal 114 4 4 2 4" xfId="6384"/>
    <cellStyle name="Normal 114 4 4 2 5" xfId="7395"/>
    <cellStyle name="Normal 114 4 4 3" xfId="2631"/>
    <cellStyle name="Normal 114 4 4 4" xfId="3088"/>
    <cellStyle name="Normal 114 4 4 5" xfId="3545"/>
    <cellStyle name="Normal 114 4 4 6" xfId="4002"/>
    <cellStyle name="Normal 114 4 4 7" xfId="5013"/>
    <cellStyle name="Normal 114 4 4 8" xfId="5927"/>
    <cellStyle name="Normal 114 4 4 9" xfId="6938"/>
    <cellStyle name="Normal 114 4 5" xfId="1670"/>
    <cellStyle name="Normal 114 4 5 2" xfId="2258"/>
    <cellStyle name="Normal 114 4 5 2 2" xfId="4543"/>
    <cellStyle name="Normal 114 4 5 2 3" xfId="5554"/>
    <cellStyle name="Normal 114 4 5 2 4" xfId="6468"/>
    <cellStyle name="Normal 114 4 5 2 5" xfId="7479"/>
    <cellStyle name="Normal 114 4 5 3" xfId="2715"/>
    <cellStyle name="Normal 114 4 5 4" xfId="3172"/>
    <cellStyle name="Normal 114 4 5 5" xfId="3629"/>
    <cellStyle name="Normal 114 4 5 6" xfId="4086"/>
    <cellStyle name="Normal 114 4 5 7" xfId="5097"/>
    <cellStyle name="Normal 114 4 5 8" xfId="6011"/>
    <cellStyle name="Normal 114 4 5 9" xfId="7022"/>
    <cellStyle name="Normal 114 4 6" xfId="1419"/>
    <cellStyle name="Normal 114 4 6 2" xfId="2020"/>
    <cellStyle name="Normal 114 4 6 2 2" xfId="4305"/>
    <cellStyle name="Normal 114 4 6 2 3" xfId="5316"/>
    <cellStyle name="Normal 114 4 6 2 4" xfId="6230"/>
    <cellStyle name="Normal 114 4 6 2 5" xfId="7241"/>
    <cellStyle name="Normal 114 4 6 3" xfId="2477"/>
    <cellStyle name="Normal 114 4 6 4" xfId="2934"/>
    <cellStyle name="Normal 114 4 6 5" xfId="3391"/>
    <cellStyle name="Normal 114 4 6 6" xfId="3848"/>
    <cellStyle name="Normal 114 4 6 7" xfId="4859"/>
    <cellStyle name="Normal 114 4 6 8" xfId="5773"/>
    <cellStyle name="Normal 114 4 6 9" xfId="6784"/>
    <cellStyle name="Normal 114 4 7" xfId="1885"/>
    <cellStyle name="Normal 114 4 7 2" xfId="4170"/>
    <cellStyle name="Normal 114 4 7 3" xfId="5181"/>
    <cellStyle name="Normal 114 4 7 4" xfId="6095"/>
    <cellStyle name="Normal 114 4 7 5" xfId="7106"/>
    <cellStyle name="Normal 114 4 8" xfId="2342"/>
    <cellStyle name="Normal 114 4 9" xfId="2799"/>
    <cellStyle name="Normal 114 5" xfId="1209"/>
    <cellStyle name="Normal 114 5 10" xfId="4702"/>
    <cellStyle name="Normal 114 5 11" xfId="5624"/>
    <cellStyle name="Normal 114 5 12" xfId="6627"/>
    <cellStyle name="Normal 114 5 2" xfId="1341"/>
    <cellStyle name="Normal 114 5 2 10" xfId="6713"/>
    <cellStyle name="Normal 114 5 2 2" xfId="1612"/>
    <cellStyle name="Normal 114 5 2 2 2" xfId="2202"/>
    <cellStyle name="Normal 114 5 2 2 2 2" xfId="4487"/>
    <cellStyle name="Normal 114 5 2 2 2 3" xfId="5498"/>
    <cellStyle name="Normal 114 5 2 2 2 4" xfId="6412"/>
    <cellStyle name="Normal 114 5 2 2 2 5" xfId="7423"/>
    <cellStyle name="Normal 114 5 2 2 3" xfId="2659"/>
    <cellStyle name="Normal 114 5 2 2 4" xfId="3116"/>
    <cellStyle name="Normal 114 5 2 2 5" xfId="3573"/>
    <cellStyle name="Normal 114 5 2 2 6" xfId="4030"/>
    <cellStyle name="Normal 114 5 2 2 7" xfId="5041"/>
    <cellStyle name="Normal 114 5 2 2 8" xfId="5955"/>
    <cellStyle name="Normal 114 5 2 2 9" xfId="6966"/>
    <cellStyle name="Normal 114 5 2 3" xfId="1949"/>
    <cellStyle name="Normal 114 5 2 3 2" xfId="4234"/>
    <cellStyle name="Normal 114 5 2 3 3" xfId="5245"/>
    <cellStyle name="Normal 114 5 2 3 4" xfId="6159"/>
    <cellStyle name="Normal 114 5 2 3 5" xfId="7170"/>
    <cellStyle name="Normal 114 5 2 4" xfId="2406"/>
    <cellStyle name="Normal 114 5 2 5" xfId="2863"/>
    <cellStyle name="Normal 114 5 2 6" xfId="3320"/>
    <cellStyle name="Normal 114 5 2 7" xfId="3777"/>
    <cellStyle name="Normal 114 5 2 8" xfId="4788"/>
    <cellStyle name="Normal 114 5 2 9" xfId="5702"/>
    <cellStyle name="Normal 114 5 3" xfId="1698"/>
    <cellStyle name="Normal 114 5 3 2" xfId="2286"/>
    <cellStyle name="Normal 114 5 3 2 2" xfId="4571"/>
    <cellStyle name="Normal 114 5 3 2 3" xfId="5582"/>
    <cellStyle name="Normal 114 5 3 2 4" xfId="6496"/>
    <cellStyle name="Normal 114 5 3 2 5" xfId="7507"/>
    <cellStyle name="Normal 114 5 3 3" xfId="2743"/>
    <cellStyle name="Normal 114 5 3 4" xfId="3200"/>
    <cellStyle name="Normal 114 5 3 5" xfId="3657"/>
    <cellStyle name="Normal 114 5 3 6" xfId="4114"/>
    <cellStyle name="Normal 114 5 3 7" xfId="5125"/>
    <cellStyle name="Normal 114 5 3 8" xfId="6039"/>
    <cellStyle name="Normal 114 5 3 9" xfId="7050"/>
    <cellStyle name="Normal 114 5 4" xfId="1447"/>
    <cellStyle name="Normal 114 5 4 2" xfId="2048"/>
    <cellStyle name="Normal 114 5 4 2 2" xfId="4333"/>
    <cellStyle name="Normal 114 5 4 2 3" xfId="5344"/>
    <cellStyle name="Normal 114 5 4 2 4" xfId="6258"/>
    <cellStyle name="Normal 114 5 4 2 5" xfId="7269"/>
    <cellStyle name="Normal 114 5 4 3" xfId="2505"/>
    <cellStyle name="Normal 114 5 4 4" xfId="2962"/>
    <cellStyle name="Normal 114 5 4 5" xfId="3419"/>
    <cellStyle name="Normal 114 5 4 6" xfId="3876"/>
    <cellStyle name="Normal 114 5 4 7" xfId="4887"/>
    <cellStyle name="Normal 114 5 4 8" xfId="5801"/>
    <cellStyle name="Normal 114 5 4 9" xfId="6812"/>
    <cellStyle name="Normal 114 5 5" xfId="1871"/>
    <cellStyle name="Normal 114 5 5 2" xfId="4156"/>
    <cellStyle name="Normal 114 5 5 3" xfId="5167"/>
    <cellStyle name="Normal 114 5 5 4" xfId="6081"/>
    <cellStyle name="Normal 114 5 5 5" xfId="7092"/>
    <cellStyle name="Normal 114 5 6" xfId="2328"/>
    <cellStyle name="Normal 114 5 7" xfId="2785"/>
    <cellStyle name="Normal 114 5 8" xfId="3242"/>
    <cellStyle name="Normal 114 5 9" xfId="3699"/>
    <cellStyle name="Normal 114 6" xfId="1326"/>
    <cellStyle name="Normal 114 6 10" xfId="6698"/>
    <cellStyle name="Normal 114 6 2" xfId="1493"/>
    <cellStyle name="Normal 114 6 2 2" xfId="2090"/>
    <cellStyle name="Normal 114 6 2 2 2" xfId="4375"/>
    <cellStyle name="Normal 114 6 2 2 3" xfId="5386"/>
    <cellStyle name="Normal 114 6 2 2 4" xfId="6300"/>
    <cellStyle name="Normal 114 6 2 2 5" xfId="7311"/>
    <cellStyle name="Normal 114 6 2 3" xfId="2547"/>
    <cellStyle name="Normal 114 6 2 4" xfId="3004"/>
    <cellStyle name="Normal 114 6 2 5" xfId="3461"/>
    <cellStyle name="Normal 114 6 2 6" xfId="3918"/>
    <cellStyle name="Normal 114 6 2 7" xfId="4929"/>
    <cellStyle name="Normal 114 6 2 8" xfId="5843"/>
    <cellStyle name="Normal 114 6 2 9" xfId="6854"/>
    <cellStyle name="Normal 114 6 3" xfId="1934"/>
    <cellStyle name="Normal 114 6 3 2" xfId="4219"/>
    <cellStyle name="Normal 114 6 3 3" xfId="5230"/>
    <cellStyle name="Normal 114 6 3 4" xfId="6144"/>
    <cellStyle name="Normal 114 6 3 5" xfId="7155"/>
    <cellStyle name="Normal 114 6 4" xfId="2391"/>
    <cellStyle name="Normal 114 6 5" xfId="2848"/>
    <cellStyle name="Normal 114 6 6" xfId="3305"/>
    <cellStyle name="Normal 114 6 7" xfId="3762"/>
    <cellStyle name="Normal 114 6 8" xfId="4773"/>
    <cellStyle name="Normal 114 6 9" xfId="5687"/>
    <cellStyle name="Normal 114 7" xfId="1552"/>
    <cellStyle name="Normal 114 7 2" xfId="2146"/>
    <cellStyle name="Normal 114 7 2 2" xfId="4431"/>
    <cellStyle name="Normal 114 7 2 3" xfId="5442"/>
    <cellStyle name="Normal 114 7 2 4" xfId="6356"/>
    <cellStyle name="Normal 114 7 2 5" xfId="7367"/>
    <cellStyle name="Normal 114 7 3" xfId="2603"/>
    <cellStyle name="Normal 114 7 4" xfId="3060"/>
    <cellStyle name="Normal 114 7 5" xfId="3517"/>
    <cellStyle name="Normal 114 7 6" xfId="3974"/>
    <cellStyle name="Normal 114 7 7" xfId="4985"/>
    <cellStyle name="Normal 114 7 8" xfId="5899"/>
    <cellStyle name="Normal 114 7 9" xfId="6910"/>
    <cellStyle name="Normal 114 8" xfId="1642"/>
    <cellStyle name="Normal 114 8 2" xfId="2230"/>
    <cellStyle name="Normal 114 8 2 2" xfId="4515"/>
    <cellStyle name="Normal 114 8 2 3" xfId="5526"/>
    <cellStyle name="Normal 114 8 2 4" xfId="6440"/>
    <cellStyle name="Normal 114 8 2 5" xfId="7451"/>
    <cellStyle name="Normal 114 8 3" xfId="2687"/>
    <cellStyle name="Normal 114 8 4" xfId="3144"/>
    <cellStyle name="Normal 114 8 5" xfId="3601"/>
    <cellStyle name="Normal 114 8 6" xfId="4058"/>
    <cellStyle name="Normal 114 8 7" xfId="5069"/>
    <cellStyle name="Normal 114 8 8" xfId="5983"/>
    <cellStyle name="Normal 114 8 9" xfId="6994"/>
    <cellStyle name="Normal 114 9" xfId="1405"/>
    <cellStyle name="Normal 114 9 2" xfId="2006"/>
    <cellStyle name="Normal 114 9 2 2" xfId="4291"/>
    <cellStyle name="Normal 114 9 2 3" xfId="5302"/>
    <cellStyle name="Normal 114 9 2 4" xfId="6216"/>
    <cellStyle name="Normal 114 9 2 5" xfId="7227"/>
    <cellStyle name="Normal 114 9 3" xfId="2463"/>
    <cellStyle name="Normal 114 9 4" xfId="2920"/>
    <cellStyle name="Normal 114 9 5" xfId="3377"/>
    <cellStyle name="Normal 114 9 6" xfId="3834"/>
    <cellStyle name="Normal 114 9 7" xfId="4845"/>
    <cellStyle name="Normal 114 9 8" xfId="5759"/>
    <cellStyle name="Normal 114 9 9" xfId="6770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10" xfId="6689"/>
    <cellStyle name="Normal 214 2" xfId="1641"/>
    <cellStyle name="Normal 214 3" xfId="1927"/>
    <cellStyle name="Normal 214 3 2" xfId="4212"/>
    <cellStyle name="Normal 214 3 3" xfId="5223"/>
    <cellStyle name="Normal 214 3 4" xfId="6137"/>
    <cellStyle name="Normal 214 3 5" xfId="7148"/>
    <cellStyle name="Normal 214 4" xfId="2384"/>
    <cellStyle name="Normal 214 5" xfId="2841"/>
    <cellStyle name="Normal 214 6" xfId="3298"/>
    <cellStyle name="Normal 214 7" xfId="3755"/>
    <cellStyle name="Normal 214 8" xfId="4764"/>
    <cellStyle name="Normal 214 9" xfId="5680"/>
    <cellStyle name="Normal 215" xfId="1323"/>
    <cellStyle name="Normal 215 10" xfId="6695"/>
    <cellStyle name="Normal 215 2" xfId="1728"/>
    <cellStyle name="Normal 215 3" xfId="1931"/>
    <cellStyle name="Normal 215 3 2" xfId="4216"/>
    <cellStyle name="Normal 215 3 3" xfId="5227"/>
    <cellStyle name="Normal 215 3 4" xfId="6141"/>
    <cellStyle name="Normal 215 3 5" xfId="7152"/>
    <cellStyle name="Normal 215 4" xfId="2388"/>
    <cellStyle name="Normal 215 5" xfId="2845"/>
    <cellStyle name="Normal 215 6" xfId="3302"/>
    <cellStyle name="Normal 215 7" xfId="3759"/>
    <cellStyle name="Normal 215 8" xfId="4770"/>
    <cellStyle name="Normal 215 9" xfId="5684"/>
    <cellStyle name="Normal 216" xfId="1324"/>
    <cellStyle name="Normal 216 10" xfId="6696"/>
    <cellStyle name="Normal 216 2" xfId="1729"/>
    <cellStyle name="Normal 216 3" xfId="1932"/>
    <cellStyle name="Normal 216 3 2" xfId="4217"/>
    <cellStyle name="Normal 216 3 3" xfId="5228"/>
    <cellStyle name="Normal 216 3 4" xfId="6142"/>
    <cellStyle name="Normal 216 3 5" xfId="7153"/>
    <cellStyle name="Normal 216 4" xfId="2389"/>
    <cellStyle name="Normal 216 5" xfId="2846"/>
    <cellStyle name="Normal 216 6" xfId="3303"/>
    <cellStyle name="Normal 216 7" xfId="3760"/>
    <cellStyle name="Normal 216 8" xfId="4771"/>
    <cellStyle name="Normal 216 9" xfId="5685"/>
    <cellStyle name="Normal 217" xfId="1322"/>
    <cellStyle name="Normal 217 2" xfId="1930"/>
    <cellStyle name="Normal 217 2 2" xfId="4215"/>
    <cellStyle name="Normal 217 2 3" xfId="5226"/>
    <cellStyle name="Normal 217 2 4" xfId="6140"/>
    <cellStyle name="Normal 217 2 5" xfId="7151"/>
    <cellStyle name="Normal 217 3" xfId="2387"/>
    <cellStyle name="Normal 217 4" xfId="2844"/>
    <cellStyle name="Normal 217 5" xfId="3301"/>
    <cellStyle name="Normal 217 6" xfId="3758"/>
    <cellStyle name="Normal 217 7" xfId="4769"/>
    <cellStyle name="Normal 217 8" xfId="5683"/>
    <cellStyle name="Normal 217 9" xfId="6694"/>
    <cellStyle name="Normal 218" xfId="1340"/>
    <cellStyle name="Normal 218 2" xfId="1948"/>
    <cellStyle name="Normal 218 2 2" xfId="4233"/>
    <cellStyle name="Normal 218 2 3" xfId="5244"/>
    <cellStyle name="Normal 218 2 4" xfId="6158"/>
    <cellStyle name="Normal 218 2 5" xfId="7169"/>
    <cellStyle name="Normal 218 3" xfId="2405"/>
    <cellStyle name="Normal 218 4" xfId="2862"/>
    <cellStyle name="Normal 218 5" xfId="3319"/>
    <cellStyle name="Normal 218 6" xfId="3776"/>
    <cellStyle name="Normal 218 7" xfId="4787"/>
    <cellStyle name="Normal 218 8" xfId="5701"/>
    <cellStyle name="Normal 218 9" xfId="6712"/>
    <cellStyle name="Normal 219" xfId="1404"/>
    <cellStyle name="Normal 219 2" xfId="2005"/>
    <cellStyle name="Normal 219 2 2" xfId="4290"/>
    <cellStyle name="Normal 219 2 3" xfId="5301"/>
    <cellStyle name="Normal 219 2 4" xfId="6215"/>
    <cellStyle name="Normal 219 2 5" xfId="7226"/>
    <cellStyle name="Normal 219 3" xfId="2462"/>
    <cellStyle name="Normal 219 4" xfId="2919"/>
    <cellStyle name="Normal 219 5" xfId="3376"/>
    <cellStyle name="Normal 219 6" xfId="3833"/>
    <cellStyle name="Normal 219 7" xfId="4844"/>
    <cellStyle name="Normal 219 8" xfId="5758"/>
    <cellStyle name="Normal 219 9" xfId="6769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0 2 2" xfId="4218"/>
    <cellStyle name="Normal 220 2 3" xfId="5229"/>
    <cellStyle name="Normal 220 2 4" xfId="6143"/>
    <cellStyle name="Normal 220 2 5" xfId="7154"/>
    <cellStyle name="Normal 220 3" xfId="2390"/>
    <cellStyle name="Normal 220 4" xfId="2847"/>
    <cellStyle name="Normal 220 5" xfId="3304"/>
    <cellStyle name="Normal 220 6" xfId="3761"/>
    <cellStyle name="Normal 220 7" xfId="4772"/>
    <cellStyle name="Normal 220 8" xfId="5686"/>
    <cellStyle name="Normal 220 9" xfId="6697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10" xfId="2316"/>
    <cellStyle name="Normal 5 16 11" xfId="2773"/>
    <cellStyle name="Normal 5 16 12" xfId="3230"/>
    <cellStyle name="Normal 5 16 13" xfId="3687"/>
    <cellStyle name="Normal 5 16 14" xfId="4686"/>
    <cellStyle name="Normal 5 16 15" xfId="5612"/>
    <cellStyle name="Normal 5 16 16" xfId="6611"/>
    <cellStyle name="Normal 5 16 2" xfId="1259"/>
    <cellStyle name="Normal 5 16 2 10" xfId="3272"/>
    <cellStyle name="Normal 5 16 2 11" xfId="3729"/>
    <cellStyle name="Normal 5 16 2 12" xfId="4736"/>
    <cellStyle name="Normal 5 16 2 13" xfId="5654"/>
    <cellStyle name="Normal 5 16 2 14" xfId="6661"/>
    <cellStyle name="Normal 5 16 2 2" xfId="1296"/>
    <cellStyle name="Normal 5 16 2 2 10" xfId="3743"/>
    <cellStyle name="Normal 5 16 2 2 11" xfId="4752"/>
    <cellStyle name="Normal 5 16 2 2 12" xfId="5668"/>
    <cellStyle name="Normal 5 16 2 2 13" xfId="6677"/>
    <cellStyle name="Normal 5 16 2 2 2" xfId="1385"/>
    <cellStyle name="Normal 5 16 2 2 2 10" xfId="6757"/>
    <cellStyle name="Normal 5 16 2 2 2 2" xfId="1537"/>
    <cellStyle name="Normal 5 16 2 2 2 2 2" xfId="2134"/>
    <cellStyle name="Normal 5 16 2 2 2 2 2 2" xfId="4419"/>
    <cellStyle name="Normal 5 16 2 2 2 2 2 3" xfId="5430"/>
    <cellStyle name="Normal 5 16 2 2 2 2 2 4" xfId="6344"/>
    <cellStyle name="Normal 5 16 2 2 2 2 2 5" xfId="7355"/>
    <cellStyle name="Normal 5 16 2 2 2 2 3" xfId="2591"/>
    <cellStyle name="Normal 5 16 2 2 2 2 4" xfId="3048"/>
    <cellStyle name="Normal 5 16 2 2 2 2 5" xfId="3505"/>
    <cellStyle name="Normal 5 16 2 2 2 2 6" xfId="3962"/>
    <cellStyle name="Normal 5 16 2 2 2 2 7" xfId="4973"/>
    <cellStyle name="Normal 5 16 2 2 2 2 8" xfId="5887"/>
    <cellStyle name="Normal 5 16 2 2 2 2 9" xfId="6898"/>
    <cellStyle name="Normal 5 16 2 2 2 3" xfId="1993"/>
    <cellStyle name="Normal 5 16 2 2 2 3 2" xfId="4278"/>
    <cellStyle name="Normal 5 16 2 2 2 3 3" xfId="5289"/>
    <cellStyle name="Normal 5 16 2 2 2 3 4" xfId="6203"/>
    <cellStyle name="Normal 5 16 2 2 2 3 5" xfId="7214"/>
    <cellStyle name="Normal 5 16 2 2 2 4" xfId="2450"/>
    <cellStyle name="Normal 5 16 2 2 2 5" xfId="2907"/>
    <cellStyle name="Normal 5 16 2 2 2 6" xfId="3364"/>
    <cellStyle name="Normal 5 16 2 2 2 7" xfId="3821"/>
    <cellStyle name="Normal 5 16 2 2 2 8" xfId="4832"/>
    <cellStyle name="Normal 5 16 2 2 2 9" xfId="5746"/>
    <cellStyle name="Normal 5 16 2 2 3" xfId="1596"/>
    <cellStyle name="Normal 5 16 2 2 3 2" xfId="2190"/>
    <cellStyle name="Normal 5 16 2 2 3 2 2" xfId="4475"/>
    <cellStyle name="Normal 5 16 2 2 3 2 3" xfId="5486"/>
    <cellStyle name="Normal 5 16 2 2 3 2 4" xfId="6400"/>
    <cellStyle name="Normal 5 16 2 2 3 2 5" xfId="7411"/>
    <cellStyle name="Normal 5 16 2 2 3 3" xfId="2647"/>
    <cellStyle name="Normal 5 16 2 2 3 4" xfId="3104"/>
    <cellStyle name="Normal 5 16 2 2 3 5" xfId="3561"/>
    <cellStyle name="Normal 5 16 2 2 3 6" xfId="4018"/>
    <cellStyle name="Normal 5 16 2 2 3 7" xfId="5029"/>
    <cellStyle name="Normal 5 16 2 2 3 8" xfId="5943"/>
    <cellStyle name="Normal 5 16 2 2 3 9" xfId="6954"/>
    <cellStyle name="Normal 5 16 2 2 4" xfId="1686"/>
    <cellStyle name="Normal 5 16 2 2 4 2" xfId="2274"/>
    <cellStyle name="Normal 5 16 2 2 4 2 2" xfId="4559"/>
    <cellStyle name="Normal 5 16 2 2 4 2 3" xfId="5570"/>
    <cellStyle name="Normal 5 16 2 2 4 2 4" xfId="6484"/>
    <cellStyle name="Normal 5 16 2 2 4 2 5" xfId="7495"/>
    <cellStyle name="Normal 5 16 2 2 4 3" xfId="2731"/>
    <cellStyle name="Normal 5 16 2 2 4 4" xfId="3188"/>
    <cellStyle name="Normal 5 16 2 2 4 5" xfId="3645"/>
    <cellStyle name="Normal 5 16 2 2 4 6" xfId="4102"/>
    <cellStyle name="Normal 5 16 2 2 4 7" xfId="5113"/>
    <cellStyle name="Normal 5 16 2 2 4 8" xfId="6027"/>
    <cellStyle name="Normal 5 16 2 2 4 9" xfId="7038"/>
    <cellStyle name="Normal 5 16 2 2 5" xfId="1477"/>
    <cellStyle name="Normal 5 16 2 2 5 2" xfId="2078"/>
    <cellStyle name="Normal 5 16 2 2 5 2 2" xfId="4363"/>
    <cellStyle name="Normal 5 16 2 2 5 2 3" xfId="5374"/>
    <cellStyle name="Normal 5 16 2 2 5 2 4" xfId="6288"/>
    <cellStyle name="Normal 5 16 2 2 5 2 5" xfId="7299"/>
    <cellStyle name="Normal 5 16 2 2 5 3" xfId="2535"/>
    <cellStyle name="Normal 5 16 2 2 5 4" xfId="2992"/>
    <cellStyle name="Normal 5 16 2 2 5 5" xfId="3449"/>
    <cellStyle name="Normal 5 16 2 2 5 6" xfId="3906"/>
    <cellStyle name="Normal 5 16 2 2 5 7" xfId="4917"/>
    <cellStyle name="Normal 5 16 2 2 5 8" xfId="5831"/>
    <cellStyle name="Normal 5 16 2 2 5 9" xfId="6842"/>
    <cellStyle name="Normal 5 16 2 2 6" xfId="1915"/>
    <cellStyle name="Normal 5 16 2 2 6 2" xfId="4200"/>
    <cellStyle name="Normal 5 16 2 2 6 3" xfId="5211"/>
    <cellStyle name="Normal 5 16 2 2 6 4" xfId="6125"/>
    <cellStyle name="Normal 5 16 2 2 6 5" xfId="7136"/>
    <cellStyle name="Normal 5 16 2 2 7" xfId="2372"/>
    <cellStyle name="Normal 5 16 2 2 8" xfId="2829"/>
    <cellStyle name="Normal 5 16 2 2 9" xfId="3286"/>
    <cellStyle name="Normal 5 16 2 3" xfId="1371"/>
    <cellStyle name="Normal 5 16 2 3 10" xfId="4818"/>
    <cellStyle name="Normal 5 16 2 3 11" xfId="5732"/>
    <cellStyle name="Normal 5 16 2 3 12" xfId="6743"/>
    <cellStyle name="Normal 5 16 2 3 2" xfId="1628"/>
    <cellStyle name="Normal 5 16 2 3 2 2" xfId="2218"/>
    <cellStyle name="Normal 5 16 2 3 2 2 2" xfId="4503"/>
    <cellStyle name="Normal 5 16 2 3 2 2 3" xfId="5514"/>
    <cellStyle name="Normal 5 16 2 3 2 2 4" xfId="6428"/>
    <cellStyle name="Normal 5 16 2 3 2 2 5" xfId="7439"/>
    <cellStyle name="Normal 5 16 2 3 2 3" xfId="2675"/>
    <cellStyle name="Normal 5 16 2 3 2 4" xfId="3132"/>
    <cellStyle name="Normal 5 16 2 3 2 5" xfId="3589"/>
    <cellStyle name="Normal 5 16 2 3 2 6" xfId="4046"/>
    <cellStyle name="Normal 5 16 2 3 2 7" xfId="5057"/>
    <cellStyle name="Normal 5 16 2 3 2 8" xfId="5971"/>
    <cellStyle name="Normal 5 16 2 3 2 9" xfId="6982"/>
    <cellStyle name="Normal 5 16 2 3 3" xfId="1714"/>
    <cellStyle name="Normal 5 16 2 3 3 2" xfId="2302"/>
    <cellStyle name="Normal 5 16 2 3 3 2 2" xfId="4587"/>
    <cellStyle name="Normal 5 16 2 3 3 2 3" xfId="5598"/>
    <cellStyle name="Normal 5 16 2 3 3 2 4" xfId="6512"/>
    <cellStyle name="Normal 5 16 2 3 3 2 5" xfId="7523"/>
    <cellStyle name="Normal 5 16 2 3 3 3" xfId="2759"/>
    <cellStyle name="Normal 5 16 2 3 3 4" xfId="3216"/>
    <cellStyle name="Normal 5 16 2 3 3 5" xfId="3673"/>
    <cellStyle name="Normal 5 16 2 3 3 6" xfId="4130"/>
    <cellStyle name="Normal 5 16 2 3 3 7" xfId="5141"/>
    <cellStyle name="Normal 5 16 2 3 3 8" xfId="6055"/>
    <cellStyle name="Normal 5 16 2 3 3 9" xfId="7066"/>
    <cellStyle name="Normal 5 16 2 3 4" xfId="1509"/>
    <cellStyle name="Normal 5 16 2 3 4 2" xfId="2106"/>
    <cellStyle name="Normal 5 16 2 3 4 2 2" xfId="4391"/>
    <cellStyle name="Normal 5 16 2 3 4 2 3" xfId="5402"/>
    <cellStyle name="Normal 5 16 2 3 4 2 4" xfId="6316"/>
    <cellStyle name="Normal 5 16 2 3 4 2 5" xfId="7327"/>
    <cellStyle name="Normal 5 16 2 3 4 3" xfId="2563"/>
    <cellStyle name="Normal 5 16 2 3 4 4" xfId="3020"/>
    <cellStyle name="Normal 5 16 2 3 4 5" xfId="3477"/>
    <cellStyle name="Normal 5 16 2 3 4 6" xfId="3934"/>
    <cellStyle name="Normal 5 16 2 3 4 7" xfId="4945"/>
    <cellStyle name="Normal 5 16 2 3 4 8" xfId="5859"/>
    <cellStyle name="Normal 5 16 2 3 4 9" xfId="6870"/>
    <cellStyle name="Normal 5 16 2 3 5" xfId="1979"/>
    <cellStyle name="Normal 5 16 2 3 5 2" xfId="4264"/>
    <cellStyle name="Normal 5 16 2 3 5 3" xfId="5275"/>
    <cellStyle name="Normal 5 16 2 3 5 4" xfId="6189"/>
    <cellStyle name="Normal 5 16 2 3 5 5" xfId="7200"/>
    <cellStyle name="Normal 5 16 2 3 6" xfId="2436"/>
    <cellStyle name="Normal 5 16 2 3 7" xfId="2893"/>
    <cellStyle name="Normal 5 16 2 3 8" xfId="3350"/>
    <cellStyle name="Normal 5 16 2 3 9" xfId="3807"/>
    <cellStyle name="Normal 5 16 2 4" xfId="1568"/>
    <cellStyle name="Normal 5 16 2 4 2" xfId="2162"/>
    <cellStyle name="Normal 5 16 2 4 2 2" xfId="4447"/>
    <cellStyle name="Normal 5 16 2 4 2 3" xfId="5458"/>
    <cellStyle name="Normal 5 16 2 4 2 4" xfId="6372"/>
    <cellStyle name="Normal 5 16 2 4 2 5" xfId="7383"/>
    <cellStyle name="Normal 5 16 2 4 3" xfId="2619"/>
    <cellStyle name="Normal 5 16 2 4 4" xfId="3076"/>
    <cellStyle name="Normal 5 16 2 4 5" xfId="3533"/>
    <cellStyle name="Normal 5 16 2 4 6" xfId="3990"/>
    <cellStyle name="Normal 5 16 2 4 7" xfId="5001"/>
    <cellStyle name="Normal 5 16 2 4 8" xfId="5915"/>
    <cellStyle name="Normal 5 16 2 4 9" xfId="6926"/>
    <cellStyle name="Normal 5 16 2 5" xfId="1658"/>
    <cellStyle name="Normal 5 16 2 5 2" xfId="2246"/>
    <cellStyle name="Normal 5 16 2 5 2 2" xfId="4531"/>
    <cellStyle name="Normal 5 16 2 5 2 3" xfId="5542"/>
    <cellStyle name="Normal 5 16 2 5 2 4" xfId="6456"/>
    <cellStyle name="Normal 5 16 2 5 2 5" xfId="7467"/>
    <cellStyle name="Normal 5 16 2 5 3" xfId="2703"/>
    <cellStyle name="Normal 5 16 2 5 4" xfId="3160"/>
    <cellStyle name="Normal 5 16 2 5 5" xfId="3617"/>
    <cellStyle name="Normal 5 16 2 5 6" xfId="4074"/>
    <cellStyle name="Normal 5 16 2 5 7" xfId="5085"/>
    <cellStyle name="Normal 5 16 2 5 8" xfId="5999"/>
    <cellStyle name="Normal 5 16 2 5 9" xfId="7010"/>
    <cellStyle name="Normal 5 16 2 6" xfId="1435"/>
    <cellStyle name="Normal 5 16 2 6 2" xfId="2036"/>
    <cellStyle name="Normal 5 16 2 6 2 2" xfId="4321"/>
    <cellStyle name="Normal 5 16 2 6 2 3" xfId="5332"/>
    <cellStyle name="Normal 5 16 2 6 2 4" xfId="6246"/>
    <cellStyle name="Normal 5 16 2 6 2 5" xfId="7257"/>
    <cellStyle name="Normal 5 16 2 6 3" xfId="2493"/>
    <cellStyle name="Normal 5 16 2 6 4" xfId="2950"/>
    <cellStyle name="Normal 5 16 2 6 5" xfId="3407"/>
    <cellStyle name="Normal 5 16 2 6 6" xfId="3864"/>
    <cellStyle name="Normal 5 16 2 6 7" xfId="4875"/>
    <cellStyle name="Normal 5 16 2 6 8" xfId="5789"/>
    <cellStyle name="Normal 5 16 2 6 9" xfId="6800"/>
    <cellStyle name="Normal 5 16 2 7" xfId="1901"/>
    <cellStyle name="Normal 5 16 2 7 2" xfId="4186"/>
    <cellStyle name="Normal 5 16 2 7 3" xfId="5197"/>
    <cellStyle name="Normal 5 16 2 7 4" xfId="6111"/>
    <cellStyle name="Normal 5 16 2 7 5" xfId="7122"/>
    <cellStyle name="Normal 5 16 2 8" xfId="2358"/>
    <cellStyle name="Normal 5 16 2 9" xfId="2815"/>
    <cellStyle name="Normal 5 16 3" xfId="1230"/>
    <cellStyle name="Normal 5 16 3 10" xfId="3258"/>
    <cellStyle name="Normal 5 16 3 11" xfId="3715"/>
    <cellStyle name="Normal 5 16 3 12" xfId="4718"/>
    <cellStyle name="Normal 5 16 3 13" xfId="5640"/>
    <cellStyle name="Normal 5 16 3 14" xfId="6643"/>
    <cellStyle name="Normal 5 16 3 2" xfId="1357"/>
    <cellStyle name="Normal 5 16 3 2 10" xfId="6729"/>
    <cellStyle name="Normal 5 16 3 2 2" xfId="1463"/>
    <cellStyle name="Normal 5 16 3 2 2 2" xfId="2064"/>
    <cellStyle name="Normal 5 16 3 2 2 2 2" xfId="4349"/>
    <cellStyle name="Normal 5 16 3 2 2 2 3" xfId="5360"/>
    <cellStyle name="Normal 5 16 3 2 2 2 4" xfId="6274"/>
    <cellStyle name="Normal 5 16 3 2 2 2 5" xfId="7285"/>
    <cellStyle name="Normal 5 16 3 2 2 3" xfId="2521"/>
    <cellStyle name="Normal 5 16 3 2 2 4" xfId="2978"/>
    <cellStyle name="Normal 5 16 3 2 2 5" xfId="3435"/>
    <cellStyle name="Normal 5 16 3 2 2 6" xfId="3892"/>
    <cellStyle name="Normal 5 16 3 2 2 7" xfId="4903"/>
    <cellStyle name="Normal 5 16 3 2 2 8" xfId="5817"/>
    <cellStyle name="Normal 5 16 3 2 2 9" xfId="6828"/>
    <cellStyle name="Normal 5 16 3 2 3" xfId="1965"/>
    <cellStyle name="Normal 5 16 3 2 3 2" xfId="4250"/>
    <cellStyle name="Normal 5 16 3 2 3 3" xfId="5261"/>
    <cellStyle name="Normal 5 16 3 2 3 4" xfId="6175"/>
    <cellStyle name="Normal 5 16 3 2 3 5" xfId="7186"/>
    <cellStyle name="Normal 5 16 3 2 4" xfId="2422"/>
    <cellStyle name="Normal 5 16 3 2 5" xfId="2879"/>
    <cellStyle name="Normal 5 16 3 2 6" xfId="3336"/>
    <cellStyle name="Normal 5 16 3 2 7" xfId="3793"/>
    <cellStyle name="Normal 5 16 3 2 8" xfId="4804"/>
    <cellStyle name="Normal 5 16 3 2 9" xfId="5718"/>
    <cellStyle name="Normal 5 16 3 3" xfId="1523"/>
    <cellStyle name="Normal 5 16 3 3 2" xfId="2120"/>
    <cellStyle name="Normal 5 16 3 3 2 2" xfId="4405"/>
    <cellStyle name="Normal 5 16 3 3 2 3" xfId="5416"/>
    <cellStyle name="Normal 5 16 3 3 2 4" xfId="6330"/>
    <cellStyle name="Normal 5 16 3 3 2 5" xfId="7341"/>
    <cellStyle name="Normal 5 16 3 3 3" xfId="2577"/>
    <cellStyle name="Normal 5 16 3 3 4" xfId="3034"/>
    <cellStyle name="Normal 5 16 3 3 5" xfId="3491"/>
    <cellStyle name="Normal 5 16 3 3 6" xfId="3948"/>
    <cellStyle name="Normal 5 16 3 3 7" xfId="4959"/>
    <cellStyle name="Normal 5 16 3 3 8" xfId="5873"/>
    <cellStyle name="Normal 5 16 3 3 9" xfId="6884"/>
    <cellStyle name="Normal 5 16 3 4" xfId="1582"/>
    <cellStyle name="Normal 5 16 3 4 2" xfId="2176"/>
    <cellStyle name="Normal 5 16 3 4 2 2" xfId="4461"/>
    <cellStyle name="Normal 5 16 3 4 2 3" xfId="5472"/>
    <cellStyle name="Normal 5 16 3 4 2 4" xfId="6386"/>
    <cellStyle name="Normal 5 16 3 4 2 5" xfId="7397"/>
    <cellStyle name="Normal 5 16 3 4 3" xfId="2633"/>
    <cellStyle name="Normal 5 16 3 4 4" xfId="3090"/>
    <cellStyle name="Normal 5 16 3 4 5" xfId="3547"/>
    <cellStyle name="Normal 5 16 3 4 6" xfId="4004"/>
    <cellStyle name="Normal 5 16 3 4 7" xfId="5015"/>
    <cellStyle name="Normal 5 16 3 4 8" xfId="5929"/>
    <cellStyle name="Normal 5 16 3 4 9" xfId="6940"/>
    <cellStyle name="Normal 5 16 3 5" xfId="1672"/>
    <cellStyle name="Normal 5 16 3 5 2" xfId="2260"/>
    <cellStyle name="Normal 5 16 3 5 2 2" xfId="4545"/>
    <cellStyle name="Normal 5 16 3 5 2 3" xfId="5556"/>
    <cellStyle name="Normal 5 16 3 5 2 4" xfId="6470"/>
    <cellStyle name="Normal 5 16 3 5 2 5" xfId="7481"/>
    <cellStyle name="Normal 5 16 3 5 3" xfId="2717"/>
    <cellStyle name="Normal 5 16 3 5 4" xfId="3174"/>
    <cellStyle name="Normal 5 16 3 5 5" xfId="3631"/>
    <cellStyle name="Normal 5 16 3 5 6" xfId="4088"/>
    <cellStyle name="Normal 5 16 3 5 7" xfId="5099"/>
    <cellStyle name="Normal 5 16 3 5 8" xfId="6013"/>
    <cellStyle name="Normal 5 16 3 5 9" xfId="7024"/>
    <cellStyle name="Normal 5 16 3 6" xfId="1421"/>
    <cellStyle name="Normal 5 16 3 6 2" xfId="2022"/>
    <cellStyle name="Normal 5 16 3 6 2 2" xfId="4307"/>
    <cellStyle name="Normal 5 16 3 6 2 3" xfId="5318"/>
    <cellStyle name="Normal 5 16 3 6 2 4" xfId="6232"/>
    <cellStyle name="Normal 5 16 3 6 2 5" xfId="7243"/>
    <cellStyle name="Normal 5 16 3 6 3" xfId="2479"/>
    <cellStyle name="Normal 5 16 3 6 4" xfId="2936"/>
    <cellStyle name="Normal 5 16 3 6 5" xfId="3393"/>
    <cellStyle name="Normal 5 16 3 6 6" xfId="3850"/>
    <cellStyle name="Normal 5 16 3 6 7" xfId="4861"/>
    <cellStyle name="Normal 5 16 3 6 8" xfId="5775"/>
    <cellStyle name="Normal 5 16 3 6 9" xfId="6786"/>
    <cellStyle name="Normal 5 16 3 7" xfId="1887"/>
    <cellStyle name="Normal 5 16 3 7 2" xfId="4172"/>
    <cellStyle name="Normal 5 16 3 7 3" xfId="5183"/>
    <cellStyle name="Normal 5 16 3 7 4" xfId="6097"/>
    <cellStyle name="Normal 5 16 3 7 5" xfId="7108"/>
    <cellStyle name="Normal 5 16 3 8" xfId="2344"/>
    <cellStyle name="Normal 5 16 3 9" xfId="2801"/>
    <cellStyle name="Normal 5 16 4" xfId="1211"/>
    <cellStyle name="Normal 5 16 4 10" xfId="4704"/>
    <cellStyle name="Normal 5 16 4 11" xfId="5626"/>
    <cellStyle name="Normal 5 16 4 12" xfId="6629"/>
    <cellStyle name="Normal 5 16 4 2" xfId="1343"/>
    <cellStyle name="Normal 5 16 4 2 10" xfId="6715"/>
    <cellStyle name="Normal 5 16 4 2 2" xfId="1614"/>
    <cellStyle name="Normal 5 16 4 2 2 2" xfId="2204"/>
    <cellStyle name="Normal 5 16 4 2 2 2 2" xfId="4489"/>
    <cellStyle name="Normal 5 16 4 2 2 2 3" xfId="5500"/>
    <cellStyle name="Normal 5 16 4 2 2 2 4" xfId="6414"/>
    <cellStyle name="Normal 5 16 4 2 2 2 5" xfId="7425"/>
    <cellStyle name="Normal 5 16 4 2 2 3" xfId="2661"/>
    <cellStyle name="Normal 5 16 4 2 2 4" xfId="3118"/>
    <cellStyle name="Normal 5 16 4 2 2 5" xfId="3575"/>
    <cellStyle name="Normal 5 16 4 2 2 6" xfId="4032"/>
    <cellStyle name="Normal 5 16 4 2 2 7" xfId="5043"/>
    <cellStyle name="Normal 5 16 4 2 2 8" xfId="5957"/>
    <cellStyle name="Normal 5 16 4 2 2 9" xfId="6968"/>
    <cellStyle name="Normal 5 16 4 2 3" xfId="1951"/>
    <cellStyle name="Normal 5 16 4 2 3 2" xfId="4236"/>
    <cellStyle name="Normal 5 16 4 2 3 3" xfId="5247"/>
    <cellStyle name="Normal 5 16 4 2 3 4" xfId="6161"/>
    <cellStyle name="Normal 5 16 4 2 3 5" xfId="7172"/>
    <cellStyle name="Normal 5 16 4 2 4" xfId="2408"/>
    <cellStyle name="Normal 5 16 4 2 5" xfId="2865"/>
    <cellStyle name="Normal 5 16 4 2 6" xfId="3322"/>
    <cellStyle name="Normal 5 16 4 2 7" xfId="3779"/>
    <cellStyle name="Normal 5 16 4 2 8" xfId="4790"/>
    <cellStyle name="Normal 5 16 4 2 9" xfId="5704"/>
    <cellStyle name="Normal 5 16 4 3" xfId="1700"/>
    <cellStyle name="Normal 5 16 4 3 2" xfId="2288"/>
    <cellStyle name="Normal 5 16 4 3 2 2" xfId="4573"/>
    <cellStyle name="Normal 5 16 4 3 2 3" xfId="5584"/>
    <cellStyle name="Normal 5 16 4 3 2 4" xfId="6498"/>
    <cellStyle name="Normal 5 16 4 3 2 5" xfId="7509"/>
    <cellStyle name="Normal 5 16 4 3 3" xfId="2745"/>
    <cellStyle name="Normal 5 16 4 3 4" xfId="3202"/>
    <cellStyle name="Normal 5 16 4 3 5" xfId="3659"/>
    <cellStyle name="Normal 5 16 4 3 6" xfId="4116"/>
    <cellStyle name="Normal 5 16 4 3 7" xfId="5127"/>
    <cellStyle name="Normal 5 16 4 3 8" xfId="6041"/>
    <cellStyle name="Normal 5 16 4 3 9" xfId="7052"/>
    <cellStyle name="Normal 5 16 4 4" xfId="1449"/>
    <cellStyle name="Normal 5 16 4 4 2" xfId="2050"/>
    <cellStyle name="Normal 5 16 4 4 2 2" xfId="4335"/>
    <cellStyle name="Normal 5 16 4 4 2 3" xfId="5346"/>
    <cellStyle name="Normal 5 16 4 4 2 4" xfId="6260"/>
    <cellStyle name="Normal 5 16 4 4 2 5" xfId="7271"/>
    <cellStyle name="Normal 5 16 4 4 3" xfId="2507"/>
    <cellStyle name="Normal 5 16 4 4 4" xfId="2964"/>
    <cellStyle name="Normal 5 16 4 4 5" xfId="3421"/>
    <cellStyle name="Normal 5 16 4 4 6" xfId="3878"/>
    <cellStyle name="Normal 5 16 4 4 7" xfId="4889"/>
    <cellStyle name="Normal 5 16 4 4 8" xfId="5803"/>
    <cellStyle name="Normal 5 16 4 4 9" xfId="6814"/>
    <cellStyle name="Normal 5 16 4 5" xfId="1873"/>
    <cellStyle name="Normal 5 16 4 5 2" xfId="4158"/>
    <cellStyle name="Normal 5 16 4 5 3" xfId="5169"/>
    <cellStyle name="Normal 5 16 4 5 4" xfId="6083"/>
    <cellStyle name="Normal 5 16 4 5 5" xfId="7094"/>
    <cellStyle name="Normal 5 16 4 6" xfId="2330"/>
    <cellStyle name="Normal 5 16 4 7" xfId="2787"/>
    <cellStyle name="Normal 5 16 4 8" xfId="3244"/>
    <cellStyle name="Normal 5 16 4 9" xfId="3701"/>
    <cellStyle name="Normal 5 16 5" xfId="1328"/>
    <cellStyle name="Normal 5 16 5 10" xfId="6700"/>
    <cellStyle name="Normal 5 16 5 2" xfId="1495"/>
    <cellStyle name="Normal 5 16 5 2 2" xfId="2092"/>
    <cellStyle name="Normal 5 16 5 2 2 2" xfId="4377"/>
    <cellStyle name="Normal 5 16 5 2 2 3" xfId="5388"/>
    <cellStyle name="Normal 5 16 5 2 2 4" xfId="6302"/>
    <cellStyle name="Normal 5 16 5 2 2 5" xfId="7313"/>
    <cellStyle name="Normal 5 16 5 2 3" xfId="2549"/>
    <cellStyle name="Normal 5 16 5 2 4" xfId="3006"/>
    <cellStyle name="Normal 5 16 5 2 5" xfId="3463"/>
    <cellStyle name="Normal 5 16 5 2 6" xfId="3920"/>
    <cellStyle name="Normal 5 16 5 2 7" xfId="4931"/>
    <cellStyle name="Normal 5 16 5 2 8" xfId="5845"/>
    <cellStyle name="Normal 5 16 5 2 9" xfId="6856"/>
    <cellStyle name="Normal 5 16 5 3" xfId="1936"/>
    <cellStyle name="Normal 5 16 5 3 2" xfId="4221"/>
    <cellStyle name="Normal 5 16 5 3 3" xfId="5232"/>
    <cellStyle name="Normal 5 16 5 3 4" xfId="6146"/>
    <cellStyle name="Normal 5 16 5 3 5" xfId="7157"/>
    <cellStyle name="Normal 5 16 5 4" xfId="2393"/>
    <cellStyle name="Normal 5 16 5 5" xfId="2850"/>
    <cellStyle name="Normal 5 16 5 6" xfId="3307"/>
    <cellStyle name="Normal 5 16 5 7" xfId="3764"/>
    <cellStyle name="Normal 5 16 5 8" xfId="4775"/>
    <cellStyle name="Normal 5 16 5 9" xfId="5689"/>
    <cellStyle name="Normal 5 16 6" xfId="1554"/>
    <cellStyle name="Normal 5 16 6 2" xfId="2148"/>
    <cellStyle name="Normal 5 16 6 2 2" xfId="4433"/>
    <cellStyle name="Normal 5 16 6 2 3" xfId="5444"/>
    <cellStyle name="Normal 5 16 6 2 4" xfId="6358"/>
    <cellStyle name="Normal 5 16 6 2 5" xfId="7369"/>
    <cellStyle name="Normal 5 16 6 3" xfId="2605"/>
    <cellStyle name="Normal 5 16 6 4" xfId="3062"/>
    <cellStyle name="Normal 5 16 6 5" xfId="3519"/>
    <cellStyle name="Normal 5 16 6 6" xfId="3976"/>
    <cellStyle name="Normal 5 16 6 7" xfId="4987"/>
    <cellStyle name="Normal 5 16 6 8" xfId="5901"/>
    <cellStyle name="Normal 5 16 6 9" xfId="6912"/>
    <cellStyle name="Normal 5 16 7" xfId="1644"/>
    <cellStyle name="Normal 5 16 7 2" xfId="2232"/>
    <cellStyle name="Normal 5 16 7 2 2" xfId="4517"/>
    <cellStyle name="Normal 5 16 7 2 3" xfId="5528"/>
    <cellStyle name="Normal 5 16 7 2 4" xfId="6442"/>
    <cellStyle name="Normal 5 16 7 2 5" xfId="7453"/>
    <cellStyle name="Normal 5 16 7 3" xfId="2689"/>
    <cellStyle name="Normal 5 16 7 4" xfId="3146"/>
    <cellStyle name="Normal 5 16 7 5" xfId="3603"/>
    <cellStyle name="Normal 5 16 7 6" xfId="4060"/>
    <cellStyle name="Normal 5 16 7 7" xfId="5071"/>
    <cellStyle name="Normal 5 16 7 8" xfId="5985"/>
    <cellStyle name="Normal 5 16 7 9" xfId="6996"/>
    <cellStyle name="Normal 5 16 8" xfId="1407"/>
    <cellStyle name="Normal 5 16 8 2" xfId="2008"/>
    <cellStyle name="Normal 5 16 8 2 2" xfId="4293"/>
    <cellStyle name="Normal 5 16 8 2 3" xfId="5304"/>
    <cellStyle name="Normal 5 16 8 2 4" xfId="6218"/>
    <cellStyle name="Normal 5 16 8 2 5" xfId="7229"/>
    <cellStyle name="Normal 5 16 8 3" xfId="2465"/>
    <cellStyle name="Normal 5 16 8 4" xfId="2922"/>
    <cellStyle name="Normal 5 16 8 5" xfId="3379"/>
    <cellStyle name="Normal 5 16 8 6" xfId="3836"/>
    <cellStyle name="Normal 5 16 8 7" xfId="4847"/>
    <cellStyle name="Normal 5 16 8 8" xfId="5761"/>
    <cellStyle name="Normal 5 16 8 9" xfId="6772"/>
    <cellStyle name="Normal 5 16 9" xfId="1859"/>
    <cellStyle name="Normal 5 16 9 2" xfId="4144"/>
    <cellStyle name="Normal 5 16 9 3" xfId="5155"/>
    <cellStyle name="Normal 5 16 9 4" xfId="6069"/>
    <cellStyle name="Normal 5 16 9 5" xfId="7080"/>
    <cellStyle name="Normal 5 2" xfId="32"/>
    <cellStyle name="Normal 5 2 2" xfId="1029"/>
    <cellStyle name="Normal 5 2 2 2" xfId="1184"/>
    <cellStyle name="Normal 5 2 2 2 10" xfId="2327"/>
    <cellStyle name="Normal 5 2 2 2 11" xfId="2784"/>
    <cellStyle name="Normal 5 2 2 2 12" xfId="3241"/>
    <cellStyle name="Normal 5 2 2 2 13" xfId="3698"/>
    <cellStyle name="Normal 5 2 2 2 14" xfId="4698"/>
    <cellStyle name="Normal 5 2 2 2 15" xfId="5623"/>
    <cellStyle name="Normal 5 2 2 2 16" xfId="6623"/>
    <cellStyle name="Normal 5 2 2 2 2" xfId="1270"/>
    <cellStyle name="Normal 5 2 2 2 2 10" xfId="3283"/>
    <cellStyle name="Normal 5 2 2 2 2 11" xfId="3740"/>
    <cellStyle name="Normal 5 2 2 2 2 12" xfId="4747"/>
    <cellStyle name="Normal 5 2 2 2 2 13" xfId="5665"/>
    <cellStyle name="Normal 5 2 2 2 2 14" xfId="6672"/>
    <cellStyle name="Normal 5 2 2 2 2 2" xfId="1307"/>
    <cellStyle name="Normal 5 2 2 2 2 2 10" xfId="3754"/>
    <cellStyle name="Normal 5 2 2 2 2 2 11" xfId="4763"/>
    <cellStyle name="Normal 5 2 2 2 2 2 12" xfId="5679"/>
    <cellStyle name="Normal 5 2 2 2 2 2 13" xfId="6688"/>
    <cellStyle name="Normal 5 2 2 2 2 2 2" xfId="1396"/>
    <cellStyle name="Normal 5 2 2 2 2 2 2 10" xfId="6768"/>
    <cellStyle name="Normal 5 2 2 2 2 2 2 2" xfId="1548"/>
    <cellStyle name="Normal 5 2 2 2 2 2 2 2 2" xfId="2145"/>
    <cellStyle name="Normal 5 2 2 2 2 2 2 2 2 2" xfId="4430"/>
    <cellStyle name="Normal 5 2 2 2 2 2 2 2 2 3" xfId="5441"/>
    <cellStyle name="Normal 5 2 2 2 2 2 2 2 2 4" xfId="6355"/>
    <cellStyle name="Normal 5 2 2 2 2 2 2 2 2 5" xfId="7366"/>
    <cellStyle name="Normal 5 2 2 2 2 2 2 2 3" xfId="2602"/>
    <cellStyle name="Normal 5 2 2 2 2 2 2 2 4" xfId="3059"/>
    <cellStyle name="Normal 5 2 2 2 2 2 2 2 5" xfId="3516"/>
    <cellStyle name="Normal 5 2 2 2 2 2 2 2 6" xfId="3973"/>
    <cellStyle name="Normal 5 2 2 2 2 2 2 2 7" xfId="4984"/>
    <cellStyle name="Normal 5 2 2 2 2 2 2 2 8" xfId="5898"/>
    <cellStyle name="Normal 5 2 2 2 2 2 2 2 9" xfId="6909"/>
    <cellStyle name="Normal 5 2 2 2 2 2 2 3" xfId="2004"/>
    <cellStyle name="Normal 5 2 2 2 2 2 2 3 2" xfId="4289"/>
    <cellStyle name="Normal 5 2 2 2 2 2 2 3 3" xfId="5300"/>
    <cellStyle name="Normal 5 2 2 2 2 2 2 3 4" xfId="6214"/>
    <cellStyle name="Normal 5 2 2 2 2 2 2 3 5" xfId="7225"/>
    <cellStyle name="Normal 5 2 2 2 2 2 2 4" xfId="2461"/>
    <cellStyle name="Normal 5 2 2 2 2 2 2 5" xfId="2918"/>
    <cellStyle name="Normal 5 2 2 2 2 2 2 6" xfId="3375"/>
    <cellStyle name="Normal 5 2 2 2 2 2 2 7" xfId="3832"/>
    <cellStyle name="Normal 5 2 2 2 2 2 2 8" xfId="4843"/>
    <cellStyle name="Normal 5 2 2 2 2 2 2 9" xfId="5757"/>
    <cellStyle name="Normal 5 2 2 2 2 2 3" xfId="1607"/>
    <cellStyle name="Normal 5 2 2 2 2 2 3 2" xfId="2201"/>
    <cellStyle name="Normal 5 2 2 2 2 2 3 2 2" xfId="4486"/>
    <cellStyle name="Normal 5 2 2 2 2 2 3 2 3" xfId="5497"/>
    <cellStyle name="Normal 5 2 2 2 2 2 3 2 4" xfId="6411"/>
    <cellStyle name="Normal 5 2 2 2 2 2 3 2 5" xfId="7422"/>
    <cellStyle name="Normal 5 2 2 2 2 2 3 3" xfId="2658"/>
    <cellStyle name="Normal 5 2 2 2 2 2 3 4" xfId="3115"/>
    <cellStyle name="Normal 5 2 2 2 2 2 3 5" xfId="3572"/>
    <cellStyle name="Normal 5 2 2 2 2 2 3 6" xfId="4029"/>
    <cellStyle name="Normal 5 2 2 2 2 2 3 7" xfId="5040"/>
    <cellStyle name="Normal 5 2 2 2 2 2 3 8" xfId="5954"/>
    <cellStyle name="Normal 5 2 2 2 2 2 3 9" xfId="6965"/>
    <cellStyle name="Normal 5 2 2 2 2 2 4" xfId="1697"/>
    <cellStyle name="Normal 5 2 2 2 2 2 4 2" xfId="2285"/>
    <cellStyle name="Normal 5 2 2 2 2 2 4 2 2" xfId="4570"/>
    <cellStyle name="Normal 5 2 2 2 2 2 4 2 3" xfId="5581"/>
    <cellStyle name="Normal 5 2 2 2 2 2 4 2 4" xfId="6495"/>
    <cellStyle name="Normal 5 2 2 2 2 2 4 2 5" xfId="7506"/>
    <cellStyle name="Normal 5 2 2 2 2 2 4 3" xfId="2742"/>
    <cellStyle name="Normal 5 2 2 2 2 2 4 4" xfId="3199"/>
    <cellStyle name="Normal 5 2 2 2 2 2 4 5" xfId="3656"/>
    <cellStyle name="Normal 5 2 2 2 2 2 4 6" xfId="4113"/>
    <cellStyle name="Normal 5 2 2 2 2 2 4 7" xfId="5124"/>
    <cellStyle name="Normal 5 2 2 2 2 2 4 8" xfId="6038"/>
    <cellStyle name="Normal 5 2 2 2 2 2 4 9" xfId="7049"/>
    <cellStyle name="Normal 5 2 2 2 2 2 5" xfId="1488"/>
    <cellStyle name="Normal 5 2 2 2 2 2 5 2" xfId="2089"/>
    <cellStyle name="Normal 5 2 2 2 2 2 5 2 2" xfId="4374"/>
    <cellStyle name="Normal 5 2 2 2 2 2 5 2 3" xfId="5385"/>
    <cellStyle name="Normal 5 2 2 2 2 2 5 2 4" xfId="6299"/>
    <cellStyle name="Normal 5 2 2 2 2 2 5 2 5" xfId="7310"/>
    <cellStyle name="Normal 5 2 2 2 2 2 5 3" xfId="2546"/>
    <cellStyle name="Normal 5 2 2 2 2 2 5 4" xfId="3003"/>
    <cellStyle name="Normal 5 2 2 2 2 2 5 5" xfId="3460"/>
    <cellStyle name="Normal 5 2 2 2 2 2 5 6" xfId="3917"/>
    <cellStyle name="Normal 5 2 2 2 2 2 5 7" xfId="4928"/>
    <cellStyle name="Normal 5 2 2 2 2 2 5 8" xfId="5842"/>
    <cellStyle name="Normal 5 2 2 2 2 2 5 9" xfId="6853"/>
    <cellStyle name="Normal 5 2 2 2 2 2 6" xfId="1926"/>
    <cellStyle name="Normal 5 2 2 2 2 2 6 2" xfId="4211"/>
    <cellStyle name="Normal 5 2 2 2 2 2 6 3" xfId="5222"/>
    <cellStyle name="Normal 5 2 2 2 2 2 6 4" xfId="6136"/>
    <cellStyle name="Normal 5 2 2 2 2 2 6 5" xfId="7147"/>
    <cellStyle name="Normal 5 2 2 2 2 2 7" xfId="2383"/>
    <cellStyle name="Normal 5 2 2 2 2 2 8" xfId="2840"/>
    <cellStyle name="Normal 5 2 2 2 2 2 9" xfId="3297"/>
    <cellStyle name="Normal 5 2 2 2 2 3" xfId="1382"/>
    <cellStyle name="Normal 5 2 2 2 2 3 10" xfId="4829"/>
    <cellStyle name="Normal 5 2 2 2 2 3 11" xfId="5743"/>
    <cellStyle name="Normal 5 2 2 2 2 3 12" xfId="6754"/>
    <cellStyle name="Normal 5 2 2 2 2 3 2" xfId="1639"/>
    <cellStyle name="Normal 5 2 2 2 2 3 2 2" xfId="2229"/>
    <cellStyle name="Normal 5 2 2 2 2 3 2 2 2" xfId="4514"/>
    <cellStyle name="Normal 5 2 2 2 2 3 2 2 3" xfId="5525"/>
    <cellStyle name="Normal 5 2 2 2 2 3 2 2 4" xfId="6439"/>
    <cellStyle name="Normal 5 2 2 2 2 3 2 2 5" xfId="7450"/>
    <cellStyle name="Normal 5 2 2 2 2 3 2 3" xfId="2686"/>
    <cellStyle name="Normal 5 2 2 2 2 3 2 4" xfId="3143"/>
    <cellStyle name="Normal 5 2 2 2 2 3 2 5" xfId="3600"/>
    <cellStyle name="Normal 5 2 2 2 2 3 2 6" xfId="4057"/>
    <cellStyle name="Normal 5 2 2 2 2 3 2 7" xfId="5068"/>
    <cellStyle name="Normal 5 2 2 2 2 3 2 8" xfId="5982"/>
    <cellStyle name="Normal 5 2 2 2 2 3 2 9" xfId="6993"/>
    <cellStyle name="Normal 5 2 2 2 2 3 3" xfId="1725"/>
    <cellStyle name="Normal 5 2 2 2 2 3 3 2" xfId="2313"/>
    <cellStyle name="Normal 5 2 2 2 2 3 3 2 2" xfId="4598"/>
    <cellStyle name="Normal 5 2 2 2 2 3 3 2 3" xfId="5609"/>
    <cellStyle name="Normal 5 2 2 2 2 3 3 2 4" xfId="6523"/>
    <cellStyle name="Normal 5 2 2 2 2 3 3 2 5" xfId="7534"/>
    <cellStyle name="Normal 5 2 2 2 2 3 3 3" xfId="2770"/>
    <cellStyle name="Normal 5 2 2 2 2 3 3 4" xfId="3227"/>
    <cellStyle name="Normal 5 2 2 2 2 3 3 5" xfId="3684"/>
    <cellStyle name="Normal 5 2 2 2 2 3 3 6" xfId="4141"/>
    <cellStyle name="Normal 5 2 2 2 2 3 3 7" xfId="5152"/>
    <cellStyle name="Normal 5 2 2 2 2 3 3 8" xfId="6066"/>
    <cellStyle name="Normal 5 2 2 2 2 3 3 9" xfId="7077"/>
    <cellStyle name="Normal 5 2 2 2 2 3 4" xfId="1520"/>
    <cellStyle name="Normal 5 2 2 2 2 3 4 2" xfId="2117"/>
    <cellStyle name="Normal 5 2 2 2 2 3 4 2 2" xfId="4402"/>
    <cellStyle name="Normal 5 2 2 2 2 3 4 2 3" xfId="5413"/>
    <cellStyle name="Normal 5 2 2 2 2 3 4 2 4" xfId="6327"/>
    <cellStyle name="Normal 5 2 2 2 2 3 4 2 5" xfId="7338"/>
    <cellStyle name="Normal 5 2 2 2 2 3 4 3" xfId="2574"/>
    <cellStyle name="Normal 5 2 2 2 2 3 4 4" xfId="3031"/>
    <cellStyle name="Normal 5 2 2 2 2 3 4 5" xfId="3488"/>
    <cellStyle name="Normal 5 2 2 2 2 3 4 6" xfId="3945"/>
    <cellStyle name="Normal 5 2 2 2 2 3 4 7" xfId="4956"/>
    <cellStyle name="Normal 5 2 2 2 2 3 4 8" xfId="5870"/>
    <cellStyle name="Normal 5 2 2 2 2 3 4 9" xfId="6881"/>
    <cellStyle name="Normal 5 2 2 2 2 3 5" xfId="1990"/>
    <cellStyle name="Normal 5 2 2 2 2 3 5 2" xfId="4275"/>
    <cellStyle name="Normal 5 2 2 2 2 3 5 3" xfId="5286"/>
    <cellStyle name="Normal 5 2 2 2 2 3 5 4" xfId="6200"/>
    <cellStyle name="Normal 5 2 2 2 2 3 5 5" xfId="7211"/>
    <cellStyle name="Normal 5 2 2 2 2 3 6" xfId="2447"/>
    <cellStyle name="Normal 5 2 2 2 2 3 7" xfId="2904"/>
    <cellStyle name="Normal 5 2 2 2 2 3 8" xfId="3361"/>
    <cellStyle name="Normal 5 2 2 2 2 3 9" xfId="3818"/>
    <cellStyle name="Normal 5 2 2 2 2 4" xfId="1579"/>
    <cellStyle name="Normal 5 2 2 2 2 4 2" xfId="2173"/>
    <cellStyle name="Normal 5 2 2 2 2 4 2 2" xfId="4458"/>
    <cellStyle name="Normal 5 2 2 2 2 4 2 3" xfId="5469"/>
    <cellStyle name="Normal 5 2 2 2 2 4 2 4" xfId="6383"/>
    <cellStyle name="Normal 5 2 2 2 2 4 2 5" xfId="7394"/>
    <cellStyle name="Normal 5 2 2 2 2 4 3" xfId="2630"/>
    <cellStyle name="Normal 5 2 2 2 2 4 4" xfId="3087"/>
    <cellStyle name="Normal 5 2 2 2 2 4 5" xfId="3544"/>
    <cellStyle name="Normal 5 2 2 2 2 4 6" xfId="4001"/>
    <cellStyle name="Normal 5 2 2 2 2 4 7" xfId="5012"/>
    <cellStyle name="Normal 5 2 2 2 2 4 8" xfId="5926"/>
    <cellStyle name="Normal 5 2 2 2 2 4 9" xfId="6937"/>
    <cellStyle name="Normal 5 2 2 2 2 5" xfId="1669"/>
    <cellStyle name="Normal 5 2 2 2 2 5 2" xfId="2257"/>
    <cellStyle name="Normal 5 2 2 2 2 5 2 2" xfId="4542"/>
    <cellStyle name="Normal 5 2 2 2 2 5 2 3" xfId="5553"/>
    <cellStyle name="Normal 5 2 2 2 2 5 2 4" xfId="6467"/>
    <cellStyle name="Normal 5 2 2 2 2 5 2 5" xfId="7478"/>
    <cellStyle name="Normal 5 2 2 2 2 5 3" xfId="2714"/>
    <cellStyle name="Normal 5 2 2 2 2 5 4" xfId="3171"/>
    <cellStyle name="Normal 5 2 2 2 2 5 5" xfId="3628"/>
    <cellStyle name="Normal 5 2 2 2 2 5 6" xfId="4085"/>
    <cellStyle name="Normal 5 2 2 2 2 5 7" xfId="5096"/>
    <cellStyle name="Normal 5 2 2 2 2 5 8" xfId="6010"/>
    <cellStyle name="Normal 5 2 2 2 2 5 9" xfId="7021"/>
    <cellStyle name="Normal 5 2 2 2 2 6" xfId="1446"/>
    <cellStyle name="Normal 5 2 2 2 2 6 2" xfId="2047"/>
    <cellStyle name="Normal 5 2 2 2 2 6 2 2" xfId="4332"/>
    <cellStyle name="Normal 5 2 2 2 2 6 2 3" xfId="5343"/>
    <cellStyle name="Normal 5 2 2 2 2 6 2 4" xfId="6257"/>
    <cellStyle name="Normal 5 2 2 2 2 6 2 5" xfId="7268"/>
    <cellStyle name="Normal 5 2 2 2 2 6 3" xfId="2504"/>
    <cellStyle name="Normal 5 2 2 2 2 6 4" xfId="2961"/>
    <cellStyle name="Normal 5 2 2 2 2 6 5" xfId="3418"/>
    <cellStyle name="Normal 5 2 2 2 2 6 6" xfId="3875"/>
    <cellStyle name="Normal 5 2 2 2 2 6 7" xfId="4886"/>
    <cellStyle name="Normal 5 2 2 2 2 6 8" xfId="5800"/>
    <cellStyle name="Normal 5 2 2 2 2 6 9" xfId="6811"/>
    <cellStyle name="Normal 5 2 2 2 2 7" xfId="1912"/>
    <cellStyle name="Normal 5 2 2 2 2 7 2" xfId="4197"/>
    <cellStyle name="Normal 5 2 2 2 2 7 3" xfId="5208"/>
    <cellStyle name="Normal 5 2 2 2 2 7 4" xfId="6122"/>
    <cellStyle name="Normal 5 2 2 2 2 7 5" xfId="7133"/>
    <cellStyle name="Normal 5 2 2 2 2 8" xfId="2369"/>
    <cellStyle name="Normal 5 2 2 2 2 9" xfId="2826"/>
    <cellStyle name="Normal 5 2 2 2 3" xfId="1241"/>
    <cellStyle name="Normal 5 2 2 2 3 10" xfId="3269"/>
    <cellStyle name="Normal 5 2 2 2 3 11" xfId="3726"/>
    <cellStyle name="Normal 5 2 2 2 3 12" xfId="4729"/>
    <cellStyle name="Normal 5 2 2 2 3 13" xfId="5651"/>
    <cellStyle name="Normal 5 2 2 2 3 14" xfId="6654"/>
    <cellStyle name="Normal 5 2 2 2 3 2" xfId="1368"/>
    <cellStyle name="Normal 5 2 2 2 3 2 10" xfId="6740"/>
    <cellStyle name="Normal 5 2 2 2 3 2 2" xfId="1474"/>
    <cellStyle name="Normal 5 2 2 2 3 2 2 2" xfId="2075"/>
    <cellStyle name="Normal 5 2 2 2 3 2 2 2 2" xfId="4360"/>
    <cellStyle name="Normal 5 2 2 2 3 2 2 2 3" xfId="5371"/>
    <cellStyle name="Normal 5 2 2 2 3 2 2 2 4" xfId="6285"/>
    <cellStyle name="Normal 5 2 2 2 3 2 2 2 5" xfId="7296"/>
    <cellStyle name="Normal 5 2 2 2 3 2 2 3" xfId="2532"/>
    <cellStyle name="Normal 5 2 2 2 3 2 2 4" xfId="2989"/>
    <cellStyle name="Normal 5 2 2 2 3 2 2 5" xfId="3446"/>
    <cellStyle name="Normal 5 2 2 2 3 2 2 6" xfId="3903"/>
    <cellStyle name="Normal 5 2 2 2 3 2 2 7" xfId="4914"/>
    <cellStyle name="Normal 5 2 2 2 3 2 2 8" xfId="5828"/>
    <cellStyle name="Normal 5 2 2 2 3 2 2 9" xfId="6839"/>
    <cellStyle name="Normal 5 2 2 2 3 2 3" xfId="1976"/>
    <cellStyle name="Normal 5 2 2 2 3 2 3 2" xfId="4261"/>
    <cellStyle name="Normal 5 2 2 2 3 2 3 3" xfId="5272"/>
    <cellStyle name="Normal 5 2 2 2 3 2 3 4" xfId="6186"/>
    <cellStyle name="Normal 5 2 2 2 3 2 3 5" xfId="7197"/>
    <cellStyle name="Normal 5 2 2 2 3 2 4" xfId="2433"/>
    <cellStyle name="Normal 5 2 2 2 3 2 5" xfId="2890"/>
    <cellStyle name="Normal 5 2 2 2 3 2 6" xfId="3347"/>
    <cellStyle name="Normal 5 2 2 2 3 2 7" xfId="3804"/>
    <cellStyle name="Normal 5 2 2 2 3 2 8" xfId="4815"/>
    <cellStyle name="Normal 5 2 2 2 3 2 9" xfId="5729"/>
    <cellStyle name="Normal 5 2 2 2 3 3" xfId="1534"/>
    <cellStyle name="Normal 5 2 2 2 3 3 2" xfId="2131"/>
    <cellStyle name="Normal 5 2 2 2 3 3 2 2" xfId="4416"/>
    <cellStyle name="Normal 5 2 2 2 3 3 2 3" xfId="5427"/>
    <cellStyle name="Normal 5 2 2 2 3 3 2 4" xfId="6341"/>
    <cellStyle name="Normal 5 2 2 2 3 3 2 5" xfId="7352"/>
    <cellStyle name="Normal 5 2 2 2 3 3 3" xfId="2588"/>
    <cellStyle name="Normal 5 2 2 2 3 3 4" xfId="3045"/>
    <cellStyle name="Normal 5 2 2 2 3 3 5" xfId="3502"/>
    <cellStyle name="Normal 5 2 2 2 3 3 6" xfId="3959"/>
    <cellStyle name="Normal 5 2 2 2 3 3 7" xfId="4970"/>
    <cellStyle name="Normal 5 2 2 2 3 3 8" xfId="5884"/>
    <cellStyle name="Normal 5 2 2 2 3 3 9" xfId="6895"/>
    <cellStyle name="Normal 5 2 2 2 3 4" xfId="1593"/>
    <cellStyle name="Normal 5 2 2 2 3 4 2" xfId="2187"/>
    <cellStyle name="Normal 5 2 2 2 3 4 2 2" xfId="4472"/>
    <cellStyle name="Normal 5 2 2 2 3 4 2 3" xfId="5483"/>
    <cellStyle name="Normal 5 2 2 2 3 4 2 4" xfId="6397"/>
    <cellStyle name="Normal 5 2 2 2 3 4 2 5" xfId="7408"/>
    <cellStyle name="Normal 5 2 2 2 3 4 3" xfId="2644"/>
    <cellStyle name="Normal 5 2 2 2 3 4 4" xfId="3101"/>
    <cellStyle name="Normal 5 2 2 2 3 4 5" xfId="3558"/>
    <cellStyle name="Normal 5 2 2 2 3 4 6" xfId="4015"/>
    <cellStyle name="Normal 5 2 2 2 3 4 7" xfId="5026"/>
    <cellStyle name="Normal 5 2 2 2 3 4 8" xfId="5940"/>
    <cellStyle name="Normal 5 2 2 2 3 4 9" xfId="6951"/>
    <cellStyle name="Normal 5 2 2 2 3 5" xfId="1683"/>
    <cellStyle name="Normal 5 2 2 2 3 5 2" xfId="2271"/>
    <cellStyle name="Normal 5 2 2 2 3 5 2 2" xfId="4556"/>
    <cellStyle name="Normal 5 2 2 2 3 5 2 3" xfId="5567"/>
    <cellStyle name="Normal 5 2 2 2 3 5 2 4" xfId="6481"/>
    <cellStyle name="Normal 5 2 2 2 3 5 2 5" xfId="7492"/>
    <cellStyle name="Normal 5 2 2 2 3 5 3" xfId="2728"/>
    <cellStyle name="Normal 5 2 2 2 3 5 4" xfId="3185"/>
    <cellStyle name="Normal 5 2 2 2 3 5 5" xfId="3642"/>
    <cellStyle name="Normal 5 2 2 2 3 5 6" xfId="4099"/>
    <cellStyle name="Normal 5 2 2 2 3 5 7" xfId="5110"/>
    <cellStyle name="Normal 5 2 2 2 3 5 8" xfId="6024"/>
    <cellStyle name="Normal 5 2 2 2 3 5 9" xfId="7035"/>
    <cellStyle name="Normal 5 2 2 2 3 6" xfId="1432"/>
    <cellStyle name="Normal 5 2 2 2 3 6 2" xfId="2033"/>
    <cellStyle name="Normal 5 2 2 2 3 6 2 2" xfId="4318"/>
    <cellStyle name="Normal 5 2 2 2 3 6 2 3" xfId="5329"/>
    <cellStyle name="Normal 5 2 2 2 3 6 2 4" xfId="6243"/>
    <cellStyle name="Normal 5 2 2 2 3 6 2 5" xfId="7254"/>
    <cellStyle name="Normal 5 2 2 2 3 6 3" xfId="2490"/>
    <cellStyle name="Normal 5 2 2 2 3 6 4" xfId="2947"/>
    <cellStyle name="Normal 5 2 2 2 3 6 5" xfId="3404"/>
    <cellStyle name="Normal 5 2 2 2 3 6 6" xfId="3861"/>
    <cellStyle name="Normal 5 2 2 2 3 6 7" xfId="4872"/>
    <cellStyle name="Normal 5 2 2 2 3 6 8" xfId="5786"/>
    <cellStyle name="Normal 5 2 2 2 3 6 9" xfId="6797"/>
    <cellStyle name="Normal 5 2 2 2 3 7" xfId="1898"/>
    <cellStyle name="Normal 5 2 2 2 3 7 2" xfId="4183"/>
    <cellStyle name="Normal 5 2 2 2 3 7 3" xfId="5194"/>
    <cellStyle name="Normal 5 2 2 2 3 7 4" xfId="6108"/>
    <cellStyle name="Normal 5 2 2 2 3 7 5" xfId="7119"/>
    <cellStyle name="Normal 5 2 2 2 3 8" xfId="2355"/>
    <cellStyle name="Normal 5 2 2 2 3 9" xfId="2812"/>
    <cellStyle name="Normal 5 2 2 2 4" xfId="1222"/>
    <cellStyle name="Normal 5 2 2 2 4 10" xfId="4715"/>
    <cellStyle name="Normal 5 2 2 2 4 11" xfId="5637"/>
    <cellStyle name="Normal 5 2 2 2 4 12" xfId="6640"/>
    <cellStyle name="Normal 5 2 2 2 4 2" xfId="1354"/>
    <cellStyle name="Normal 5 2 2 2 4 2 10" xfId="6726"/>
    <cellStyle name="Normal 5 2 2 2 4 2 2" xfId="1625"/>
    <cellStyle name="Normal 5 2 2 2 4 2 2 2" xfId="2215"/>
    <cellStyle name="Normal 5 2 2 2 4 2 2 2 2" xfId="4500"/>
    <cellStyle name="Normal 5 2 2 2 4 2 2 2 3" xfId="5511"/>
    <cellStyle name="Normal 5 2 2 2 4 2 2 2 4" xfId="6425"/>
    <cellStyle name="Normal 5 2 2 2 4 2 2 2 5" xfId="7436"/>
    <cellStyle name="Normal 5 2 2 2 4 2 2 3" xfId="2672"/>
    <cellStyle name="Normal 5 2 2 2 4 2 2 4" xfId="3129"/>
    <cellStyle name="Normal 5 2 2 2 4 2 2 5" xfId="3586"/>
    <cellStyle name="Normal 5 2 2 2 4 2 2 6" xfId="4043"/>
    <cellStyle name="Normal 5 2 2 2 4 2 2 7" xfId="5054"/>
    <cellStyle name="Normal 5 2 2 2 4 2 2 8" xfId="5968"/>
    <cellStyle name="Normal 5 2 2 2 4 2 2 9" xfId="6979"/>
    <cellStyle name="Normal 5 2 2 2 4 2 3" xfId="1962"/>
    <cellStyle name="Normal 5 2 2 2 4 2 3 2" xfId="4247"/>
    <cellStyle name="Normal 5 2 2 2 4 2 3 3" xfId="5258"/>
    <cellStyle name="Normal 5 2 2 2 4 2 3 4" xfId="6172"/>
    <cellStyle name="Normal 5 2 2 2 4 2 3 5" xfId="7183"/>
    <cellStyle name="Normal 5 2 2 2 4 2 4" xfId="2419"/>
    <cellStyle name="Normal 5 2 2 2 4 2 5" xfId="2876"/>
    <cellStyle name="Normal 5 2 2 2 4 2 6" xfId="3333"/>
    <cellStyle name="Normal 5 2 2 2 4 2 7" xfId="3790"/>
    <cellStyle name="Normal 5 2 2 2 4 2 8" xfId="4801"/>
    <cellStyle name="Normal 5 2 2 2 4 2 9" xfId="5715"/>
    <cellStyle name="Normal 5 2 2 2 4 3" xfId="1711"/>
    <cellStyle name="Normal 5 2 2 2 4 3 2" xfId="2299"/>
    <cellStyle name="Normal 5 2 2 2 4 3 2 2" xfId="4584"/>
    <cellStyle name="Normal 5 2 2 2 4 3 2 3" xfId="5595"/>
    <cellStyle name="Normal 5 2 2 2 4 3 2 4" xfId="6509"/>
    <cellStyle name="Normal 5 2 2 2 4 3 2 5" xfId="7520"/>
    <cellStyle name="Normal 5 2 2 2 4 3 3" xfId="2756"/>
    <cellStyle name="Normal 5 2 2 2 4 3 4" xfId="3213"/>
    <cellStyle name="Normal 5 2 2 2 4 3 5" xfId="3670"/>
    <cellStyle name="Normal 5 2 2 2 4 3 6" xfId="4127"/>
    <cellStyle name="Normal 5 2 2 2 4 3 7" xfId="5138"/>
    <cellStyle name="Normal 5 2 2 2 4 3 8" xfId="6052"/>
    <cellStyle name="Normal 5 2 2 2 4 3 9" xfId="7063"/>
    <cellStyle name="Normal 5 2 2 2 4 4" xfId="1460"/>
    <cellStyle name="Normal 5 2 2 2 4 4 2" xfId="2061"/>
    <cellStyle name="Normal 5 2 2 2 4 4 2 2" xfId="4346"/>
    <cellStyle name="Normal 5 2 2 2 4 4 2 3" xfId="5357"/>
    <cellStyle name="Normal 5 2 2 2 4 4 2 4" xfId="6271"/>
    <cellStyle name="Normal 5 2 2 2 4 4 2 5" xfId="7282"/>
    <cellStyle name="Normal 5 2 2 2 4 4 3" xfId="2518"/>
    <cellStyle name="Normal 5 2 2 2 4 4 4" xfId="2975"/>
    <cellStyle name="Normal 5 2 2 2 4 4 5" xfId="3432"/>
    <cellStyle name="Normal 5 2 2 2 4 4 6" xfId="3889"/>
    <cellStyle name="Normal 5 2 2 2 4 4 7" xfId="4900"/>
    <cellStyle name="Normal 5 2 2 2 4 4 8" xfId="5814"/>
    <cellStyle name="Normal 5 2 2 2 4 4 9" xfId="6825"/>
    <cellStyle name="Normal 5 2 2 2 4 5" xfId="1884"/>
    <cellStyle name="Normal 5 2 2 2 4 5 2" xfId="4169"/>
    <cellStyle name="Normal 5 2 2 2 4 5 3" xfId="5180"/>
    <cellStyle name="Normal 5 2 2 2 4 5 4" xfId="6094"/>
    <cellStyle name="Normal 5 2 2 2 4 5 5" xfId="7105"/>
    <cellStyle name="Normal 5 2 2 2 4 6" xfId="2341"/>
    <cellStyle name="Normal 5 2 2 2 4 7" xfId="2798"/>
    <cellStyle name="Normal 5 2 2 2 4 8" xfId="3255"/>
    <cellStyle name="Normal 5 2 2 2 4 9" xfId="3712"/>
    <cellStyle name="Normal 5 2 2 2 5" xfId="1339"/>
    <cellStyle name="Normal 5 2 2 2 5 10" xfId="6711"/>
    <cellStyle name="Normal 5 2 2 2 5 2" xfId="1506"/>
    <cellStyle name="Normal 5 2 2 2 5 2 2" xfId="2103"/>
    <cellStyle name="Normal 5 2 2 2 5 2 2 2" xfId="4388"/>
    <cellStyle name="Normal 5 2 2 2 5 2 2 3" xfId="5399"/>
    <cellStyle name="Normal 5 2 2 2 5 2 2 4" xfId="6313"/>
    <cellStyle name="Normal 5 2 2 2 5 2 2 5" xfId="7324"/>
    <cellStyle name="Normal 5 2 2 2 5 2 3" xfId="2560"/>
    <cellStyle name="Normal 5 2 2 2 5 2 4" xfId="3017"/>
    <cellStyle name="Normal 5 2 2 2 5 2 5" xfId="3474"/>
    <cellStyle name="Normal 5 2 2 2 5 2 6" xfId="3931"/>
    <cellStyle name="Normal 5 2 2 2 5 2 7" xfId="4942"/>
    <cellStyle name="Normal 5 2 2 2 5 2 8" xfId="5856"/>
    <cellStyle name="Normal 5 2 2 2 5 2 9" xfId="6867"/>
    <cellStyle name="Normal 5 2 2 2 5 3" xfId="1947"/>
    <cellStyle name="Normal 5 2 2 2 5 3 2" xfId="4232"/>
    <cellStyle name="Normal 5 2 2 2 5 3 3" xfId="5243"/>
    <cellStyle name="Normal 5 2 2 2 5 3 4" xfId="6157"/>
    <cellStyle name="Normal 5 2 2 2 5 3 5" xfId="7168"/>
    <cellStyle name="Normal 5 2 2 2 5 4" xfId="2404"/>
    <cellStyle name="Normal 5 2 2 2 5 5" xfId="2861"/>
    <cellStyle name="Normal 5 2 2 2 5 6" xfId="3318"/>
    <cellStyle name="Normal 5 2 2 2 5 7" xfId="3775"/>
    <cellStyle name="Normal 5 2 2 2 5 8" xfId="4786"/>
    <cellStyle name="Normal 5 2 2 2 5 9" xfId="5700"/>
    <cellStyle name="Normal 5 2 2 2 6" xfId="1565"/>
    <cellStyle name="Normal 5 2 2 2 6 2" xfId="2159"/>
    <cellStyle name="Normal 5 2 2 2 6 2 2" xfId="4444"/>
    <cellStyle name="Normal 5 2 2 2 6 2 3" xfId="5455"/>
    <cellStyle name="Normal 5 2 2 2 6 2 4" xfId="6369"/>
    <cellStyle name="Normal 5 2 2 2 6 2 5" xfId="7380"/>
    <cellStyle name="Normal 5 2 2 2 6 3" xfId="2616"/>
    <cellStyle name="Normal 5 2 2 2 6 4" xfId="3073"/>
    <cellStyle name="Normal 5 2 2 2 6 5" xfId="3530"/>
    <cellStyle name="Normal 5 2 2 2 6 6" xfId="3987"/>
    <cellStyle name="Normal 5 2 2 2 6 7" xfId="4998"/>
    <cellStyle name="Normal 5 2 2 2 6 8" xfId="5912"/>
    <cellStyle name="Normal 5 2 2 2 6 9" xfId="6923"/>
    <cellStyle name="Normal 5 2 2 2 7" xfId="1655"/>
    <cellStyle name="Normal 5 2 2 2 7 2" xfId="2243"/>
    <cellStyle name="Normal 5 2 2 2 7 2 2" xfId="4528"/>
    <cellStyle name="Normal 5 2 2 2 7 2 3" xfId="5539"/>
    <cellStyle name="Normal 5 2 2 2 7 2 4" xfId="6453"/>
    <cellStyle name="Normal 5 2 2 2 7 2 5" xfId="7464"/>
    <cellStyle name="Normal 5 2 2 2 7 3" xfId="2700"/>
    <cellStyle name="Normal 5 2 2 2 7 4" xfId="3157"/>
    <cellStyle name="Normal 5 2 2 2 7 5" xfId="3614"/>
    <cellStyle name="Normal 5 2 2 2 7 6" xfId="4071"/>
    <cellStyle name="Normal 5 2 2 2 7 7" xfId="5082"/>
    <cellStyle name="Normal 5 2 2 2 7 8" xfId="5996"/>
    <cellStyle name="Normal 5 2 2 2 7 9" xfId="7007"/>
    <cellStyle name="Normal 5 2 2 2 8" xfId="1418"/>
    <cellStyle name="Normal 5 2 2 2 8 2" xfId="2019"/>
    <cellStyle name="Normal 5 2 2 2 8 2 2" xfId="4304"/>
    <cellStyle name="Normal 5 2 2 2 8 2 3" xfId="5315"/>
    <cellStyle name="Normal 5 2 2 2 8 2 4" xfId="6229"/>
    <cellStyle name="Normal 5 2 2 2 8 2 5" xfId="7240"/>
    <cellStyle name="Normal 5 2 2 2 8 3" xfId="2476"/>
    <cellStyle name="Normal 5 2 2 2 8 4" xfId="2933"/>
    <cellStyle name="Normal 5 2 2 2 8 5" xfId="3390"/>
    <cellStyle name="Normal 5 2 2 2 8 6" xfId="3847"/>
    <cellStyle name="Normal 5 2 2 2 8 7" xfId="4858"/>
    <cellStyle name="Normal 5 2 2 2 8 8" xfId="5772"/>
    <cellStyle name="Normal 5 2 2 2 8 9" xfId="6783"/>
    <cellStyle name="Normal 5 2 2 2 9" xfId="1870"/>
    <cellStyle name="Normal 5 2 2 2 9 2" xfId="4155"/>
    <cellStyle name="Normal 5 2 2 2 9 3" xfId="5166"/>
    <cellStyle name="Normal 5 2 2 2 9 4" xfId="6080"/>
    <cellStyle name="Normal 5 2 2 2 9 5" xfId="7091"/>
    <cellStyle name="Normal 5 2 2 3" xfId="1176"/>
    <cellStyle name="Normal 5 2 2 3 10" xfId="2321"/>
    <cellStyle name="Normal 5 2 2 3 11" xfId="2778"/>
    <cellStyle name="Normal 5 2 2 3 12" xfId="3235"/>
    <cellStyle name="Normal 5 2 2 3 13" xfId="3692"/>
    <cellStyle name="Normal 5 2 2 3 14" xfId="4692"/>
    <cellStyle name="Normal 5 2 2 3 15" xfId="5617"/>
    <cellStyle name="Normal 5 2 2 3 16" xfId="6617"/>
    <cellStyle name="Normal 5 2 2 3 2" xfId="1264"/>
    <cellStyle name="Normal 5 2 2 3 2 10" xfId="3277"/>
    <cellStyle name="Normal 5 2 2 3 2 11" xfId="3734"/>
    <cellStyle name="Normal 5 2 2 3 2 12" xfId="4741"/>
    <cellStyle name="Normal 5 2 2 3 2 13" xfId="5659"/>
    <cellStyle name="Normal 5 2 2 3 2 14" xfId="6666"/>
    <cellStyle name="Normal 5 2 2 3 2 2" xfId="1301"/>
    <cellStyle name="Normal 5 2 2 3 2 2 10" xfId="3748"/>
    <cellStyle name="Normal 5 2 2 3 2 2 11" xfId="4757"/>
    <cellStyle name="Normal 5 2 2 3 2 2 12" xfId="5673"/>
    <cellStyle name="Normal 5 2 2 3 2 2 13" xfId="6682"/>
    <cellStyle name="Normal 5 2 2 3 2 2 2" xfId="1390"/>
    <cellStyle name="Normal 5 2 2 3 2 2 2 10" xfId="6762"/>
    <cellStyle name="Normal 5 2 2 3 2 2 2 2" xfId="1542"/>
    <cellStyle name="Normal 5 2 2 3 2 2 2 2 2" xfId="2139"/>
    <cellStyle name="Normal 5 2 2 3 2 2 2 2 2 2" xfId="4424"/>
    <cellStyle name="Normal 5 2 2 3 2 2 2 2 2 3" xfId="5435"/>
    <cellStyle name="Normal 5 2 2 3 2 2 2 2 2 4" xfId="6349"/>
    <cellStyle name="Normal 5 2 2 3 2 2 2 2 2 5" xfId="7360"/>
    <cellStyle name="Normal 5 2 2 3 2 2 2 2 3" xfId="2596"/>
    <cellStyle name="Normal 5 2 2 3 2 2 2 2 4" xfId="3053"/>
    <cellStyle name="Normal 5 2 2 3 2 2 2 2 5" xfId="3510"/>
    <cellStyle name="Normal 5 2 2 3 2 2 2 2 6" xfId="3967"/>
    <cellStyle name="Normal 5 2 2 3 2 2 2 2 7" xfId="4978"/>
    <cellStyle name="Normal 5 2 2 3 2 2 2 2 8" xfId="5892"/>
    <cellStyle name="Normal 5 2 2 3 2 2 2 2 9" xfId="6903"/>
    <cellStyle name="Normal 5 2 2 3 2 2 2 3" xfId="1998"/>
    <cellStyle name="Normal 5 2 2 3 2 2 2 3 2" xfId="4283"/>
    <cellStyle name="Normal 5 2 2 3 2 2 2 3 3" xfId="5294"/>
    <cellStyle name="Normal 5 2 2 3 2 2 2 3 4" xfId="6208"/>
    <cellStyle name="Normal 5 2 2 3 2 2 2 3 5" xfId="7219"/>
    <cellStyle name="Normal 5 2 2 3 2 2 2 4" xfId="2455"/>
    <cellStyle name="Normal 5 2 2 3 2 2 2 5" xfId="2912"/>
    <cellStyle name="Normal 5 2 2 3 2 2 2 6" xfId="3369"/>
    <cellStyle name="Normal 5 2 2 3 2 2 2 7" xfId="3826"/>
    <cellStyle name="Normal 5 2 2 3 2 2 2 8" xfId="4837"/>
    <cellStyle name="Normal 5 2 2 3 2 2 2 9" xfId="5751"/>
    <cellStyle name="Normal 5 2 2 3 2 2 3" xfId="1601"/>
    <cellStyle name="Normal 5 2 2 3 2 2 3 2" xfId="2195"/>
    <cellStyle name="Normal 5 2 2 3 2 2 3 2 2" xfId="4480"/>
    <cellStyle name="Normal 5 2 2 3 2 2 3 2 3" xfId="5491"/>
    <cellStyle name="Normal 5 2 2 3 2 2 3 2 4" xfId="6405"/>
    <cellStyle name="Normal 5 2 2 3 2 2 3 2 5" xfId="7416"/>
    <cellStyle name="Normal 5 2 2 3 2 2 3 3" xfId="2652"/>
    <cellStyle name="Normal 5 2 2 3 2 2 3 4" xfId="3109"/>
    <cellStyle name="Normal 5 2 2 3 2 2 3 5" xfId="3566"/>
    <cellStyle name="Normal 5 2 2 3 2 2 3 6" xfId="4023"/>
    <cellStyle name="Normal 5 2 2 3 2 2 3 7" xfId="5034"/>
    <cellStyle name="Normal 5 2 2 3 2 2 3 8" xfId="5948"/>
    <cellStyle name="Normal 5 2 2 3 2 2 3 9" xfId="6959"/>
    <cellStyle name="Normal 5 2 2 3 2 2 4" xfId="1691"/>
    <cellStyle name="Normal 5 2 2 3 2 2 4 2" xfId="2279"/>
    <cellStyle name="Normal 5 2 2 3 2 2 4 2 2" xfId="4564"/>
    <cellStyle name="Normal 5 2 2 3 2 2 4 2 3" xfId="5575"/>
    <cellStyle name="Normal 5 2 2 3 2 2 4 2 4" xfId="6489"/>
    <cellStyle name="Normal 5 2 2 3 2 2 4 2 5" xfId="7500"/>
    <cellStyle name="Normal 5 2 2 3 2 2 4 3" xfId="2736"/>
    <cellStyle name="Normal 5 2 2 3 2 2 4 4" xfId="3193"/>
    <cellStyle name="Normal 5 2 2 3 2 2 4 5" xfId="3650"/>
    <cellStyle name="Normal 5 2 2 3 2 2 4 6" xfId="4107"/>
    <cellStyle name="Normal 5 2 2 3 2 2 4 7" xfId="5118"/>
    <cellStyle name="Normal 5 2 2 3 2 2 4 8" xfId="6032"/>
    <cellStyle name="Normal 5 2 2 3 2 2 4 9" xfId="7043"/>
    <cellStyle name="Normal 5 2 2 3 2 2 5" xfId="1482"/>
    <cellStyle name="Normal 5 2 2 3 2 2 5 2" xfId="2083"/>
    <cellStyle name="Normal 5 2 2 3 2 2 5 2 2" xfId="4368"/>
    <cellStyle name="Normal 5 2 2 3 2 2 5 2 3" xfId="5379"/>
    <cellStyle name="Normal 5 2 2 3 2 2 5 2 4" xfId="6293"/>
    <cellStyle name="Normal 5 2 2 3 2 2 5 2 5" xfId="7304"/>
    <cellStyle name="Normal 5 2 2 3 2 2 5 3" xfId="2540"/>
    <cellStyle name="Normal 5 2 2 3 2 2 5 4" xfId="2997"/>
    <cellStyle name="Normal 5 2 2 3 2 2 5 5" xfId="3454"/>
    <cellStyle name="Normal 5 2 2 3 2 2 5 6" xfId="3911"/>
    <cellStyle name="Normal 5 2 2 3 2 2 5 7" xfId="4922"/>
    <cellStyle name="Normal 5 2 2 3 2 2 5 8" xfId="5836"/>
    <cellStyle name="Normal 5 2 2 3 2 2 5 9" xfId="6847"/>
    <cellStyle name="Normal 5 2 2 3 2 2 6" xfId="1920"/>
    <cellStyle name="Normal 5 2 2 3 2 2 6 2" xfId="4205"/>
    <cellStyle name="Normal 5 2 2 3 2 2 6 3" xfId="5216"/>
    <cellStyle name="Normal 5 2 2 3 2 2 6 4" xfId="6130"/>
    <cellStyle name="Normal 5 2 2 3 2 2 6 5" xfId="7141"/>
    <cellStyle name="Normal 5 2 2 3 2 2 7" xfId="2377"/>
    <cellStyle name="Normal 5 2 2 3 2 2 8" xfId="2834"/>
    <cellStyle name="Normal 5 2 2 3 2 2 9" xfId="3291"/>
    <cellStyle name="Normal 5 2 2 3 2 3" xfId="1376"/>
    <cellStyle name="Normal 5 2 2 3 2 3 10" xfId="4823"/>
    <cellStyle name="Normal 5 2 2 3 2 3 11" xfId="5737"/>
    <cellStyle name="Normal 5 2 2 3 2 3 12" xfId="6748"/>
    <cellStyle name="Normal 5 2 2 3 2 3 2" xfId="1633"/>
    <cellStyle name="Normal 5 2 2 3 2 3 2 2" xfId="2223"/>
    <cellStyle name="Normal 5 2 2 3 2 3 2 2 2" xfId="4508"/>
    <cellStyle name="Normal 5 2 2 3 2 3 2 2 3" xfId="5519"/>
    <cellStyle name="Normal 5 2 2 3 2 3 2 2 4" xfId="6433"/>
    <cellStyle name="Normal 5 2 2 3 2 3 2 2 5" xfId="7444"/>
    <cellStyle name="Normal 5 2 2 3 2 3 2 3" xfId="2680"/>
    <cellStyle name="Normal 5 2 2 3 2 3 2 4" xfId="3137"/>
    <cellStyle name="Normal 5 2 2 3 2 3 2 5" xfId="3594"/>
    <cellStyle name="Normal 5 2 2 3 2 3 2 6" xfId="4051"/>
    <cellStyle name="Normal 5 2 2 3 2 3 2 7" xfId="5062"/>
    <cellStyle name="Normal 5 2 2 3 2 3 2 8" xfId="5976"/>
    <cellStyle name="Normal 5 2 2 3 2 3 2 9" xfId="6987"/>
    <cellStyle name="Normal 5 2 2 3 2 3 3" xfId="1719"/>
    <cellStyle name="Normal 5 2 2 3 2 3 3 2" xfId="2307"/>
    <cellStyle name="Normal 5 2 2 3 2 3 3 2 2" xfId="4592"/>
    <cellStyle name="Normal 5 2 2 3 2 3 3 2 3" xfId="5603"/>
    <cellStyle name="Normal 5 2 2 3 2 3 3 2 4" xfId="6517"/>
    <cellStyle name="Normal 5 2 2 3 2 3 3 2 5" xfId="7528"/>
    <cellStyle name="Normal 5 2 2 3 2 3 3 3" xfId="2764"/>
    <cellStyle name="Normal 5 2 2 3 2 3 3 4" xfId="3221"/>
    <cellStyle name="Normal 5 2 2 3 2 3 3 5" xfId="3678"/>
    <cellStyle name="Normal 5 2 2 3 2 3 3 6" xfId="4135"/>
    <cellStyle name="Normal 5 2 2 3 2 3 3 7" xfId="5146"/>
    <cellStyle name="Normal 5 2 2 3 2 3 3 8" xfId="6060"/>
    <cellStyle name="Normal 5 2 2 3 2 3 3 9" xfId="7071"/>
    <cellStyle name="Normal 5 2 2 3 2 3 4" xfId="1514"/>
    <cellStyle name="Normal 5 2 2 3 2 3 4 2" xfId="2111"/>
    <cellStyle name="Normal 5 2 2 3 2 3 4 2 2" xfId="4396"/>
    <cellStyle name="Normal 5 2 2 3 2 3 4 2 3" xfId="5407"/>
    <cellStyle name="Normal 5 2 2 3 2 3 4 2 4" xfId="6321"/>
    <cellStyle name="Normal 5 2 2 3 2 3 4 2 5" xfId="7332"/>
    <cellStyle name="Normal 5 2 2 3 2 3 4 3" xfId="2568"/>
    <cellStyle name="Normal 5 2 2 3 2 3 4 4" xfId="3025"/>
    <cellStyle name="Normal 5 2 2 3 2 3 4 5" xfId="3482"/>
    <cellStyle name="Normal 5 2 2 3 2 3 4 6" xfId="3939"/>
    <cellStyle name="Normal 5 2 2 3 2 3 4 7" xfId="4950"/>
    <cellStyle name="Normal 5 2 2 3 2 3 4 8" xfId="5864"/>
    <cellStyle name="Normal 5 2 2 3 2 3 4 9" xfId="6875"/>
    <cellStyle name="Normal 5 2 2 3 2 3 5" xfId="1984"/>
    <cellStyle name="Normal 5 2 2 3 2 3 5 2" xfId="4269"/>
    <cellStyle name="Normal 5 2 2 3 2 3 5 3" xfId="5280"/>
    <cellStyle name="Normal 5 2 2 3 2 3 5 4" xfId="6194"/>
    <cellStyle name="Normal 5 2 2 3 2 3 5 5" xfId="7205"/>
    <cellStyle name="Normal 5 2 2 3 2 3 6" xfId="2441"/>
    <cellStyle name="Normal 5 2 2 3 2 3 7" xfId="2898"/>
    <cellStyle name="Normal 5 2 2 3 2 3 8" xfId="3355"/>
    <cellStyle name="Normal 5 2 2 3 2 3 9" xfId="3812"/>
    <cellStyle name="Normal 5 2 2 3 2 4" xfId="1573"/>
    <cellStyle name="Normal 5 2 2 3 2 4 2" xfId="2167"/>
    <cellStyle name="Normal 5 2 2 3 2 4 2 2" xfId="4452"/>
    <cellStyle name="Normal 5 2 2 3 2 4 2 3" xfId="5463"/>
    <cellStyle name="Normal 5 2 2 3 2 4 2 4" xfId="6377"/>
    <cellStyle name="Normal 5 2 2 3 2 4 2 5" xfId="7388"/>
    <cellStyle name="Normal 5 2 2 3 2 4 3" xfId="2624"/>
    <cellStyle name="Normal 5 2 2 3 2 4 4" xfId="3081"/>
    <cellStyle name="Normal 5 2 2 3 2 4 5" xfId="3538"/>
    <cellStyle name="Normal 5 2 2 3 2 4 6" xfId="3995"/>
    <cellStyle name="Normal 5 2 2 3 2 4 7" xfId="5006"/>
    <cellStyle name="Normal 5 2 2 3 2 4 8" xfId="5920"/>
    <cellStyle name="Normal 5 2 2 3 2 4 9" xfId="6931"/>
    <cellStyle name="Normal 5 2 2 3 2 5" xfId="1663"/>
    <cellStyle name="Normal 5 2 2 3 2 5 2" xfId="2251"/>
    <cellStyle name="Normal 5 2 2 3 2 5 2 2" xfId="4536"/>
    <cellStyle name="Normal 5 2 2 3 2 5 2 3" xfId="5547"/>
    <cellStyle name="Normal 5 2 2 3 2 5 2 4" xfId="6461"/>
    <cellStyle name="Normal 5 2 2 3 2 5 2 5" xfId="7472"/>
    <cellStyle name="Normal 5 2 2 3 2 5 3" xfId="2708"/>
    <cellStyle name="Normal 5 2 2 3 2 5 4" xfId="3165"/>
    <cellStyle name="Normal 5 2 2 3 2 5 5" xfId="3622"/>
    <cellStyle name="Normal 5 2 2 3 2 5 6" xfId="4079"/>
    <cellStyle name="Normal 5 2 2 3 2 5 7" xfId="5090"/>
    <cellStyle name="Normal 5 2 2 3 2 5 8" xfId="6004"/>
    <cellStyle name="Normal 5 2 2 3 2 5 9" xfId="7015"/>
    <cellStyle name="Normal 5 2 2 3 2 6" xfId="1440"/>
    <cellStyle name="Normal 5 2 2 3 2 6 2" xfId="2041"/>
    <cellStyle name="Normal 5 2 2 3 2 6 2 2" xfId="4326"/>
    <cellStyle name="Normal 5 2 2 3 2 6 2 3" xfId="5337"/>
    <cellStyle name="Normal 5 2 2 3 2 6 2 4" xfId="6251"/>
    <cellStyle name="Normal 5 2 2 3 2 6 2 5" xfId="7262"/>
    <cellStyle name="Normal 5 2 2 3 2 6 3" xfId="2498"/>
    <cellStyle name="Normal 5 2 2 3 2 6 4" xfId="2955"/>
    <cellStyle name="Normal 5 2 2 3 2 6 5" xfId="3412"/>
    <cellStyle name="Normal 5 2 2 3 2 6 6" xfId="3869"/>
    <cellStyle name="Normal 5 2 2 3 2 6 7" xfId="4880"/>
    <cellStyle name="Normal 5 2 2 3 2 6 8" xfId="5794"/>
    <cellStyle name="Normal 5 2 2 3 2 6 9" xfId="6805"/>
    <cellStyle name="Normal 5 2 2 3 2 7" xfId="1906"/>
    <cellStyle name="Normal 5 2 2 3 2 7 2" xfId="4191"/>
    <cellStyle name="Normal 5 2 2 3 2 7 3" xfId="5202"/>
    <cellStyle name="Normal 5 2 2 3 2 7 4" xfId="6116"/>
    <cellStyle name="Normal 5 2 2 3 2 7 5" xfId="7127"/>
    <cellStyle name="Normal 5 2 2 3 2 8" xfId="2363"/>
    <cellStyle name="Normal 5 2 2 3 2 9" xfId="2820"/>
    <cellStyle name="Normal 5 2 2 3 3" xfId="1235"/>
    <cellStyle name="Normal 5 2 2 3 3 10" xfId="3263"/>
    <cellStyle name="Normal 5 2 2 3 3 11" xfId="3720"/>
    <cellStyle name="Normal 5 2 2 3 3 12" xfId="4723"/>
    <cellStyle name="Normal 5 2 2 3 3 13" xfId="5645"/>
    <cellStyle name="Normal 5 2 2 3 3 14" xfId="6648"/>
    <cellStyle name="Normal 5 2 2 3 3 2" xfId="1362"/>
    <cellStyle name="Normal 5 2 2 3 3 2 10" xfId="6734"/>
    <cellStyle name="Normal 5 2 2 3 3 2 2" xfId="1468"/>
    <cellStyle name="Normal 5 2 2 3 3 2 2 2" xfId="2069"/>
    <cellStyle name="Normal 5 2 2 3 3 2 2 2 2" xfId="4354"/>
    <cellStyle name="Normal 5 2 2 3 3 2 2 2 3" xfId="5365"/>
    <cellStyle name="Normal 5 2 2 3 3 2 2 2 4" xfId="6279"/>
    <cellStyle name="Normal 5 2 2 3 3 2 2 2 5" xfId="7290"/>
    <cellStyle name="Normal 5 2 2 3 3 2 2 3" xfId="2526"/>
    <cellStyle name="Normal 5 2 2 3 3 2 2 4" xfId="2983"/>
    <cellStyle name="Normal 5 2 2 3 3 2 2 5" xfId="3440"/>
    <cellStyle name="Normal 5 2 2 3 3 2 2 6" xfId="3897"/>
    <cellStyle name="Normal 5 2 2 3 3 2 2 7" xfId="4908"/>
    <cellStyle name="Normal 5 2 2 3 3 2 2 8" xfId="5822"/>
    <cellStyle name="Normal 5 2 2 3 3 2 2 9" xfId="6833"/>
    <cellStyle name="Normal 5 2 2 3 3 2 3" xfId="1970"/>
    <cellStyle name="Normal 5 2 2 3 3 2 3 2" xfId="4255"/>
    <cellStyle name="Normal 5 2 2 3 3 2 3 3" xfId="5266"/>
    <cellStyle name="Normal 5 2 2 3 3 2 3 4" xfId="6180"/>
    <cellStyle name="Normal 5 2 2 3 3 2 3 5" xfId="7191"/>
    <cellStyle name="Normal 5 2 2 3 3 2 4" xfId="2427"/>
    <cellStyle name="Normal 5 2 2 3 3 2 5" xfId="2884"/>
    <cellStyle name="Normal 5 2 2 3 3 2 6" xfId="3341"/>
    <cellStyle name="Normal 5 2 2 3 3 2 7" xfId="3798"/>
    <cellStyle name="Normal 5 2 2 3 3 2 8" xfId="4809"/>
    <cellStyle name="Normal 5 2 2 3 3 2 9" xfId="5723"/>
    <cellStyle name="Normal 5 2 2 3 3 3" xfId="1528"/>
    <cellStyle name="Normal 5 2 2 3 3 3 2" xfId="2125"/>
    <cellStyle name="Normal 5 2 2 3 3 3 2 2" xfId="4410"/>
    <cellStyle name="Normal 5 2 2 3 3 3 2 3" xfId="5421"/>
    <cellStyle name="Normal 5 2 2 3 3 3 2 4" xfId="6335"/>
    <cellStyle name="Normal 5 2 2 3 3 3 2 5" xfId="7346"/>
    <cellStyle name="Normal 5 2 2 3 3 3 3" xfId="2582"/>
    <cellStyle name="Normal 5 2 2 3 3 3 4" xfId="3039"/>
    <cellStyle name="Normal 5 2 2 3 3 3 5" xfId="3496"/>
    <cellStyle name="Normal 5 2 2 3 3 3 6" xfId="3953"/>
    <cellStyle name="Normal 5 2 2 3 3 3 7" xfId="4964"/>
    <cellStyle name="Normal 5 2 2 3 3 3 8" xfId="5878"/>
    <cellStyle name="Normal 5 2 2 3 3 3 9" xfId="6889"/>
    <cellStyle name="Normal 5 2 2 3 3 4" xfId="1587"/>
    <cellStyle name="Normal 5 2 2 3 3 4 2" xfId="2181"/>
    <cellStyle name="Normal 5 2 2 3 3 4 2 2" xfId="4466"/>
    <cellStyle name="Normal 5 2 2 3 3 4 2 3" xfId="5477"/>
    <cellStyle name="Normal 5 2 2 3 3 4 2 4" xfId="6391"/>
    <cellStyle name="Normal 5 2 2 3 3 4 2 5" xfId="7402"/>
    <cellStyle name="Normal 5 2 2 3 3 4 3" xfId="2638"/>
    <cellStyle name="Normal 5 2 2 3 3 4 4" xfId="3095"/>
    <cellStyle name="Normal 5 2 2 3 3 4 5" xfId="3552"/>
    <cellStyle name="Normal 5 2 2 3 3 4 6" xfId="4009"/>
    <cellStyle name="Normal 5 2 2 3 3 4 7" xfId="5020"/>
    <cellStyle name="Normal 5 2 2 3 3 4 8" xfId="5934"/>
    <cellStyle name="Normal 5 2 2 3 3 4 9" xfId="6945"/>
    <cellStyle name="Normal 5 2 2 3 3 5" xfId="1677"/>
    <cellStyle name="Normal 5 2 2 3 3 5 2" xfId="2265"/>
    <cellStyle name="Normal 5 2 2 3 3 5 2 2" xfId="4550"/>
    <cellStyle name="Normal 5 2 2 3 3 5 2 3" xfId="5561"/>
    <cellStyle name="Normal 5 2 2 3 3 5 2 4" xfId="6475"/>
    <cellStyle name="Normal 5 2 2 3 3 5 2 5" xfId="7486"/>
    <cellStyle name="Normal 5 2 2 3 3 5 3" xfId="2722"/>
    <cellStyle name="Normal 5 2 2 3 3 5 4" xfId="3179"/>
    <cellStyle name="Normal 5 2 2 3 3 5 5" xfId="3636"/>
    <cellStyle name="Normal 5 2 2 3 3 5 6" xfId="4093"/>
    <cellStyle name="Normal 5 2 2 3 3 5 7" xfId="5104"/>
    <cellStyle name="Normal 5 2 2 3 3 5 8" xfId="6018"/>
    <cellStyle name="Normal 5 2 2 3 3 5 9" xfId="7029"/>
    <cellStyle name="Normal 5 2 2 3 3 6" xfId="1426"/>
    <cellStyle name="Normal 5 2 2 3 3 6 2" xfId="2027"/>
    <cellStyle name="Normal 5 2 2 3 3 6 2 2" xfId="4312"/>
    <cellStyle name="Normal 5 2 2 3 3 6 2 3" xfId="5323"/>
    <cellStyle name="Normal 5 2 2 3 3 6 2 4" xfId="6237"/>
    <cellStyle name="Normal 5 2 2 3 3 6 2 5" xfId="7248"/>
    <cellStyle name="Normal 5 2 2 3 3 6 3" xfId="2484"/>
    <cellStyle name="Normal 5 2 2 3 3 6 4" xfId="2941"/>
    <cellStyle name="Normal 5 2 2 3 3 6 5" xfId="3398"/>
    <cellStyle name="Normal 5 2 2 3 3 6 6" xfId="3855"/>
    <cellStyle name="Normal 5 2 2 3 3 6 7" xfId="4866"/>
    <cellStyle name="Normal 5 2 2 3 3 6 8" xfId="5780"/>
    <cellStyle name="Normal 5 2 2 3 3 6 9" xfId="6791"/>
    <cellStyle name="Normal 5 2 2 3 3 7" xfId="1892"/>
    <cellStyle name="Normal 5 2 2 3 3 7 2" xfId="4177"/>
    <cellStyle name="Normal 5 2 2 3 3 7 3" xfId="5188"/>
    <cellStyle name="Normal 5 2 2 3 3 7 4" xfId="6102"/>
    <cellStyle name="Normal 5 2 2 3 3 7 5" xfId="7113"/>
    <cellStyle name="Normal 5 2 2 3 3 8" xfId="2349"/>
    <cellStyle name="Normal 5 2 2 3 3 9" xfId="2806"/>
    <cellStyle name="Normal 5 2 2 3 4" xfId="1216"/>
    <cellStyle name="Normal 5 2 2 3 4 10" xfId="4709"/>
    <cellStyle name="Normal 5 2 2 3 4 11" xfId="5631"/>
    <cellStyle name="Normal 5 2 2 3 4 12" xfId="6634"/>
    <cellStyle name="Normal 5 2 2 3 4 2" xfId="1348"/>
    <cellStyle name="Normal 5 2 2 3 4 2 10" xfId="6720"/>
    <cellStyle name="Normal 5 2 2 3 4 2 2" xfId="1619"/>
    <cellStyle name="Normal 5 2 2 3 4 2 2 2" xfId="2209"/>
    <cellStyle name="Normal 5 2 2 3 4 2 2 2 2" xfId="4494"/>
    <cellStyle name="Normal 5 2 2 3 4 2 2 2 3" xfId="5505"/>
    <cellStyle name="Normal 5 2 2 3 4 2 2 2 4" xfId="6419"/>
    <cellStyle name="Normal 5 2 2 3 4 2 2 2 5" xfId="7430"/>
    <cellStyle name="Normal 5 2 2 3 4 2 2 3" xfId="2666"/>
    <cellStyle name="Normal 5 2 2 3 4 2 2 4" xfId="3123"/>
    <cellStyle name="Normal 5 2 2 3 4 2 2 5" xfId="3580"/>
    <cellStyle name="Normal 5 2 2 3 4 2 2 6" xfId="4037"/>
    <cellStyle name="Normal 5 2 2 3 4 2 2 7" xfId="5048"/>
    <cellStyle name="Normal 5 2 2 3 4 2 2 8" xfId="5962"/>
    <cellStyle name="Normal 5 2 2 3 4 2 2 9" xfId="6973"/>
    <cellStyle name="Normal 5 2 2 3 4 2 3" xfId="1956"/>
    <cellStyle name="Normal 5 2 2 3 4 2 3 2" xfId="4241"/>
    <cellStyle name="Normal 5 2 2 3 4 2 3 3" xfId="5252"/>
    <cellStyle name="Normal 5 2 2 3 4 2 3 4" xfId="6166"/>
    <cellStyle name="Normal 5 2 2 3 4 2 3 5" xfId="7177"/>
    <cellStyle name="Normal 5 2 2 3 4 2 4" xfId="2413"/>
    <cellStyle name="Normal 5 2 2 3 4 2 5" xfId="2870"/>
    <cellStyle name="Normal 5 2 2 3 4 2 6" xfId="3327"/>
    <cellStyle name="Normal 5 2 2 3 4 2 7" xfId="3784"/>
    <cellStyle name="Normal 5 2 2 3 4 2 8" xfId="4795"/>
    <cellStyle name="Normal 5 2 2 3 4 2 9" xfId="5709"/>
    <cellStyle name="Normal 5 2 2 3 4 3" xfId="1705"/>
    <cellStyle name="Normal 5 2 2 3 4 3 2" xfId="2293"/>
    <cellStyle name="Normal 5 2 2 3 4 3 2 2" xfId="4578"/>
    <cellStyle name="Normal 5 2 2 3 4 3 2 3" xfId="5589"/>
    <cellStyle name="Normal 5 2 2 3 4 3 2 4" xfId="6503"/>
    <cellStyle name="Normal 5 2 2 3 4 3 2 5" xfId="7514"/>
    <cellStyle name="Normal 5 2 2 3 4 3 3" xfId="2750"/>
    <cellStyle name="Normal 5 2 2 3 4 3 4" xfId="3207"/>
    <cellStyle name="Normal 5 2 2 3 4 3 5" xfId="3664"/>
    <cellStyle name="Normal 5 2 2 3 4 3 6" xfId="4121"/>
    <cellStyle name="Normal 5 2 2 3 4 3 7" xfId="5132"/>
    <cellStyle name="Normal 5 2 2 3 4 3 8" xfId="6046"/>
    <cellStyle name="Normal 5 2 2 3 4 3 9" xfId="7057"/>
    <cellStyle name="Normal 5 2 2 3 4 4" xfId="1454"/>
    <cellStyle name="Normal 5 2 2 3 4 4 2" xfId="2055"/>
    <cellStyle name="Normal 5 2 2 3 4 4 2 2" xfId="4340"/>
    <cellStyle name="Normal 5 2 2 3 4 4 2 3" xfId="5351"/>
    <cellStyle name="Normal 5 2 2 3 4 4 2 4" xfId="6265"/>
    <cellStyle name="Normal 5 2 2 3 4 4 2 5" xfId="7276"/>
    <cellStyle name="Normal 5 2 2 3 4 4 3" xfId="2512"/>
    <cellStyle name="Normal 5 2 2 3 4 4 4" xfId="2969"/>
    <cellStyle name="Normal 5 2 2 3 4 4 5" xfId="3426"/>
    <cellStyle name="Normal 5 2 2 3 4 4 6" xfId="3883"/>
    <cellStyle name="Normal 5 2 2 3 4 4 7" xfId="4894"/>
    <cellStyle name="Normal 5 2 2 3 4 4 8" xfId="5808"/>
    <cellStyle name="Normal 5 2 2 3 4 4 9" xfId="6819"/>
    <cellStyle name="Normal 5 2 2 3 4 5" xfId="1878"/>
    <cellStyle name="Normal 5 2 2 3 4 5 2" xfId="4163"/>
    <cellStyle name="Normal 5 2 2 3 4 5 3" xfId="5174"/>
    <cellStyle name="Normal 5 2 2 3 4 5 4" xfId="6088"/>
    <cellStyle name="Normal 5 2 2 3 4 5 5" xfId="7099"/>
    <cellStyle name="Normal 5 2 2 3 4 6" xfId="2335"/>
    <cellStyle name="Normal 5 2 2 3 4 7" xfId="2792"/>
    <cellStyle name="Normal 5 2 2 3 4 8" xfId="3249"/>
    <cellStyle name="Normal 5 2 2 3 4 9" xfId="3706"/>
    <cellStyle name="Normal 5 2 2 3 5" xfId="1333"/>
    <cellStyle name="Normal 5 2 2 3 5 10" xfId="6705"/>
    <cellStyle name="Normal 5 2 2 3 5 2" xfId="1500"/>
    <cellStyle name="Normal 5 2 2 3 5 2 2" xfId="2097"/>
    <cellStyle name="Normal 5 2 2 3 5 2 2 2" xfId="4382"/>
    <cellStyle name="Normal 5 2 2 3 5 2 2 3" xfId="5393"/>
    <cellStyle name="Normal 5 2 2 3 5 2 2 4" xfId="6307"/>
    <cellStyle name="Normal 5 2 2 3 5 2 2 5" xfId="7318"/>
    <cellStyle name="Normal 5 2 2 3 5 2 3" xfId="2554"/>
    <cellStyle name="Normal 5 2 2 3 5 2 4" xfId="3011"/>
    <cellStyle name="Normal 5 2 2 3 5 2 5" xfId="3468"/>
    <cellStyle name="Normal 5 2 2 3 5 2 6" xfId="3925"/>
    <cellStyle name="Normal 5 2 2 3 5 2 7" xfId="4936"/>
    <cellStyle name="Normal 5 2 2 3 5 2 8" xfId="5850"/>
    <cellStyle name="Normal 5 2 2 3 5 2 9" xfId="6861"/>
    <cellStyle name="Normal 5 2 2 3 5 3" xfId="1941"/>
    <cellStyle name="Normal 5 2 2 3 5 3 2" xfId="4226"/>
    <cellStyle name="Normal 5 2 2 3 5 3 3" xfId="5237"/>
    <cellStyle name="Normal 5 2 2 3 5 3 4" xfId="6151"/>
    <cellStyle name="Normal 5 2 2 3 5 3 5" xfId="7162"/>
    <cellStyle name="Normal 5 2 2 3 5 4" xfId="2398"/>
    <cellStyle name="Normal 5 2 2 3 5 5" xfId="2855"/>
    <cellStyle name="Normal 5 2 2 3 5 6" xfId="3312"/>
    <cellStyle name="Normal 5 2 2 3 5 7" xfId="3769"/>
    <cellStyle name="Normal 5 2 2 3 5 8" xfId="4780"/>
    <cellStyle name="Normal 5 2 2 3 5 9" xfId="5694"/>
    <cellStyle name="Normal 5 2 2 3 6" xfId="1559"/>
    <cellStyle name="Normal 5 2 2 3 6 2" xfId="2153"/>
    <cellStyle name="Normal 5 2 2 3 6 2 2" xfId="4438"/>
    <cellStyle name="Normal 5 2 2 3 6 2 3" xfId="5449"/>
    <cellStyle name="Normal 5 2 2 3 6 2 4" xfId="6363"/>
    <cellStyle name="Normal 5 2 2 3 6 2 5" xfId="7374"/>
    <cellStyle name="Normal 5 2 2 3 6 3" xfId="2610"/>
    <cellStyle name="Normal 5 2 2 3 6 4" xfId="3067"/>
    <cellStyle name="Normal 5 2 2 3 6 5" xfId="3524"/>
    <cellStyle name="Normal 5 2 2 3 6 6" xfId="3981"/>
    <cellStyle name="Normal 5 2 2 3 6 7" xfId="4992"/>
    <cellStyle name="Normal 5 2 2 3 6 8" xfId="5906"/>
    <cellStyle name="Normal 5 2 2 3 6 9" xfId="6917"/>
    <cellStyle name="Normal 5 2 2 3 7" xfId="1649"/>
    <cellStyle name="Normal 5 2 2 3 7 2" xfId="2237"/>
    <cellStyle name="Normal 5 2 2 3 7 2 2" xfId="4522"/>
    <cellStyle name="Normal 5 2 2 3 7 2 3" xfId="5533"/>
    <cellStyle name="Normal 5 2 2 3 7 2 4" xfId="6447"/>
    <cellStyle name="Normal 5 2 2 3 7 2 5" xfId="7458"/>
    <cellStyle name="Normal 5 2 2 3 7 3" xfId="2694"/>
    <cellStyle name="Normal 5 2 2 3 7 4" xfId="3151"/>
    <cellStyle name="Normal 5 2 2 3 7 5" xfId="3608"/>
    <cellStyle name="Normal 5 2 2 3 7 6" xfId="4065"/>
    <cellStyle name="Normal 5 2 2 3 7 7" xfId="5076"/>
    <cellStyle name="Normal 5 2 2 3 7 8" xfId="5990"/>
    <cellStyle name="Normal 5 2 2 3 7 9" xfId="7001"/>
    <cellStyle name="Normal 5 2 2 3 8" xfId="1412"/>
    <cellStyle name="Normal 5 2 2 3 8 2" xfId="2013"/>
    <cellStyle name="Normal 5 2 2 3 8 2 2" xfId="4298"/>
    <cellStyle name="Normal 5 2 2 3 8 2 3" xfId="5309"/>
    <cellStyle name="Normal 5 2 2 3 8 2 4" xfId="6223"/>
    <cellStyle name="Normal 5 2 2 3 8 2 5" xfId="7234"/>
    <cellStyle name="Normal 5 2 2 3 8 3" xfId="2470"/>
    <cellStyle name="Normal 5 2 2 3 8 4" xfId="2927"/>
    <cellStyle name="Normal 5 2 2 3 8 5" xfId="3384"/>
    <cellStyle name="Normal 5 2 2 3 8 6" xfId="3841"/>
    <cellStyle name="Normal 5 2 2 3 8 7" xfId="4852"/>
    <cellStyle name="Normal 5 2 2 3 8 8" xfId="5766"/>
    <cellStyle name="Normal 5 2 2 3 8 9" xfId="6777"/>
    <cellStyle name="Normal 5 2 2 3 9" xfId="1864"/>
    <cellStyle name="Normal 5 2 2 3 9 2" xfId="4149"/>
    <cellStyle name="Normal 5 2 2 3 9 3" xfId="5160"/>
    <cellStyle name="Normal 5 2 2 3 9 4" xfId="6074"/>
    <cellStyle name="Normal 5 2 2 3 9 5" xfId="7085"/>
    <cellStyle name="Normal 5 2 3" xfId="1180"/>
    <cellStyle name="Normal 5 2 3 10" xfId="2324"/>
    <cellStyle name="Normal 5 2 3 11" xfId="2781"/>
    <cellStyle name="Normal 5 2 3 12" xfId="3238"/>
    <cellStyle name="Normal 5 2 3 13" xfId="3695"/>
    <cellStyle name="Normal 5 2 3 14" xfId="4695"/>
    <cellStyle name="Normal 5 2 3 15" xfId="5620"/>
    <cellStyle name="Normal 5 2 3 16" xfId="6620"/>
    <cellStyle name="Normal 5 2 3 2" xfId="1267"/>
    <cellStyle name="Normal 5 2 3 2 10" xfId="3280"/>
    <cellStyle name="Normal 5 2 3 2 11" xfId="3737"/>
    <cellStyle name="Normal 5 2 3 2 12" xfId="4744"/>
    <cellStyle name="Normal 5 2 3 2 13" xfId="5662"/>
    <cellStyle name="Normal 5 2 3 2 14" xfId="6669"/>
    <cellStyle name="Normal 5 2 3 2 2" xfId="1304"/>
    <cellStyle name="Normal 5 2 3 2 2 10" xfId="3751"/>
    <cellStyle name="Normal 5 2 3 2 2 11" xfId="4760"/>
    <cellStyle name="Normal 5 2 3 2 2 12" xfId="5676"/>
    <cellStyle name="Normal 5 2 3 2 2 13" xfId="6685"/>
    <cellStyle name="Normal 5 2 3 2 2 2" xfId="1393"/>
    <cellStyle name="Normal 5 2 3 2 2 2 10" xfId="6765"/>
    <cellStyle name="Normal 5 2 3 2 2 2 2" xfId="1545"/>
    <cellStyle name="Normal 5 2 3 2 2 2 2 2" xfId="2142"/>
    <cellStyle name="Normal 5 2 3 2 2 2 2 2 2" xfId="4427"/>
    <cellStyle name="Normal 5 2 3 2 2 2 2 2 3" xfId="5438"/>
    <cellStyle name="Normal 5 2 3 2 2 2 2 2 4" xfId="6352"/>
    <cellStyle name="Normal 5 2 3 2 2 2 2 2 5" xfId="7363"/>
    <cellStyle name="Normal 5 2 3 2 2 2 2 3" xfId="2599"/>
    <cellStyle name="Normal 5 2 3 2 2 2 2 4" xfId="3056"/>
    <cellStyle name="Normal 5 2 3 2 2 2 2 5" xfId="3513"/>
    <cellStyle name="Normal 5 2 3 2 2 2 2 6" xfId="3970"/>
    <cellStyle name="Normal 5 2 3 2 2 2 2 7" xfId="4981"/>
    <cellStyle name="Normal 5 2 3 2 2 2 2 8" xfId="5895"/>
    <cellStyle name="Normal 5 2 3 2 2 2 2 9" xfId="6906"/>
    <cellStyle name="Normal 5 2 3 2 2 2 3" xfId="2001"/>
    <cellStyle name="Normal 5 2 3 2 2 2 3 2" xfId="4286"/>
    <cellStyle name="Normal 5 2 3 2 2 2 3 3" xfId="5297"/>
    <cellStyle name="Normal 5 2 3 2 2 2 3 4" xfId="6211"/>
    <cellStyle name="Normal 5 2 3 2 2 2 3 5" xfId="7222"/>
    <cellStyle name="Normal 5 2 3 2 2 2 4" xfId="2458"/>
    <cellStyle name="Normal 5 2 3 2 2 2 5" xfId="2915"/>
    <cellStyle name="Normal 5 2 3 2 2 2 6" xfId="3372"/>
    <cellStyle name="Normal 5 2 3 2 2 2 7" xfId="3829"/>
    <cellStyle name="Normal 5 2 3 2 2 2 8" xfId="4840"/>
    <cellStyle name="Normal 5 2 3 2 2 2 9" xfId="5754"/>
    <cellStyle name="Normal 5 2 3 2 2 3" xfId="1604"/>
    <cellStyle name="Normal 5 2 3 2 2 3 2" xfId="2198"/>
    <cellStyle name="Normal 5 2 3 2 2 3 2 2" xfId="4483"/>
    <cellStyle name="Normal 5 2 3 2 2 3 2 3" xfId="5494"/>
    <cellStyle name="Normal 5 2 3 2 2 3 2 4" xfId="6408"/>
    <cellStyle name="Normal 5 2 3 2 2 3 2 5" xfId="7419"/>
    <cellStyle name="Normal 5 2 3 2 2 3 3" xfId="2655"/>
    <cellStyle name="Normal 5 2 3 2 2 3 4" xfId="3112"/>
    <cellStyle name="Normal 5 2 3 2 2 3 5" xfId="3569"/>
    <cellStyle name="Normal 5 2 3 2 2 3 6" xfId="4026"/>
    <cellStyle name="Normal 5 2 3 2 2 3 7" xfId="5037"/>
    <cellStyle name="Normal 5 2 3 2 2 3 8" xfId="5951"/>
    <cellStyle name="Normal 5 2 3 2 2 3 9" xfId="6962"/>
    <cellStyle name="Normal 5 2 3 2 2 4" xfId="1694"/>
    <cellStyle name="Normal 5 2 3 2 2 4 2" xfId="2282"/>
    <cellStyle name="Normal 5 2 3 2 2 4 2 2" xfId="4567"/>
    <cellStyle name="Normal 5 2 3 2 2 4 2 3" xfId="5578"/>
    <cellStyle name="Normal 5 2 3 2 2 4 2 4" xfId="6492"/>
    <cellStyle name="Normal 5 2 3 2 2 4 2 5" xfId="7503"/>
    <cellStyle name="Normal 5 2 3 2 2 4 3" xfId="2739"/>
    <cellStyle name="Normal 5 2 3 2 2 4 4" xfId="3196"/>
    <cellStyle name="Normal 5 2 3 2 2 4 5" xfId="3653"/>
    <cellStyle name="Normal 5 2 3 2 2 4 6" xfId="4110"/>
    <cellStyle name="Normal 5 2 3 2 2 4 7" xfId="5121"/>
    <cellStyle name="Normal 5 2 3 2 2 4 8" xfId="6035"/>
    <cellStyle name="Normal 5 2 3 2 2 4 9" xfId="7046"/>
    <cellStyle name="Normal 5 2 3 2 2 5" xfId="1485"/>
    <cellStyle name="Normal 5 2 3 2 2 5 2" xfId="2086"/>
    <cellStyle name="Normal 5 2 3 2 2 5 2 2" xfId="4371"/>
    <cellStyle name="Normal 5 2 3 2 2 5 2 3" xfId="5382"/>
    <cellStyle name="Normal 5 2 3 2 2 5 2 4" xfId="6296"/>
    <cellStyle name="Normal 5 2 3 2 2 5 2 5" xfId="7307"/>
    <cellStyle name="Normal 5 2 3 2 2 5 3" xfId="2543"/>
    <cellStyle name="Normal 5 2 3 2 2 5 4" xfId="3000"/>
    <cellStyle name="Normal 5 2 3 2 2 5 5" xfId="3457"/>
    <cellStyle name="Normal 5 2 3 2 2 5 6" xfId="3914"/>
    <cellStyle name="Normal 5 2 3 2 2 5 7" xfId="4925"/>
    <cellStyle name="Normal 5 2 3 2 2 5 8" xfId="5839"/>
    <cellStyle name="Normal 5 2 3 2 2 5 9" xfId="6850"/>
    <cellStyle name="Normal 5 2 3 2 2 6" xfId="1923"/>
    <cellStyle name="Normal 5 2 3 2 2 6 2" xfId="4208"/>
    <cellStyle name="Normal 5 2 3 2 2 6 3" xfId="5219"/>
    <cellStyle name="Normal 5 2 3 2 2 6 4" xfId="6133"/>
    <cellStyle name="Normal 5 2 3 2 2 6 5" xfId="7144"/>
    <cellStyle name="Normal 5 2 3 2 2 7" xfId="2380"/>
    <cellStyle name="Normal 5 2 3 2 2 8" xfId="2837"/>
    <cellStyle name="Normal 5 2 3 2 2 9" xfId="3294"/>
    <cellStyle name="Normal 5 2 3 2 3" xfId="1379"/>
    <cellStyle name="Normal 5 2 3 2 3 10" xfId="4826"/>
    <cellStyle name="Normal 5 2 3 2 3 11" xfId="5740"/>
    <cellStyle name="Normal 5 2 3 2 3 12" xfId="6751"/>
    <cellStyle name="Normal 5 2 3 2 3 2" xfId="1636"/>
    <cellStyle name="Normal 5 2 3 2 3 2 2" xfId="2226"/>
    <cellStyle name="Normal 5 2 3 2 3 2 2 2" xfId="4511"/>
    <cellStyle name="Normal 5 2 3 2 3 2 2 3" xfId="5522"/>
    <cellStyle name="Normal 5 2 3 2 3 2 2 4" xfId="6436"/>
    <cellStyle name="Normal 5 2 3 2 3 2 2 5" xfId="7447"/>
    <cellStyle name="Normal 5 2 3 2 3 2 3" xfId="2683"/>
    <cellStyle name="Normal 5 2 3 2 3 2 4" xfId="3140"/>
    <cellStyle name="Normal 5 2 3 2 3 2 5" xfId="3597"/>
    <cellStyle name="Normal 5 2 3 2 3 2 6" xfId="4054"/>
    <cellStyle name="Normal 5 2 3 2 3 2 7" xfId="5065"/>
    <cellStyle name="Normal 5 2 3 2 3 2 8" xfId="5979"/>
    <cellStyle name="Normal 5 2 3 2 3 2 9" xfId="6990"/>
    <cellStyle name="Normal 5 2 3 2 3 3" xfId="1722"/>
    <cellStyle name="Normal 5 2 3 2 3 3 2" xfId="2310"/>
    <cellStyle name="Normal 5 2 3 2 3 3 2 2" xfId="4595"/>
    <cellStyle name="Normal 5 2 3 2 3 3 2 3" xfId="5606"/>
    <cellStyle name="Normal 5 2 3 2 3 3 2 4" xfId="6520"/>
    <cellStyle name="Normal 5 2 3 2 3 3 2 5" xfId="7531"/>
    <cellStyle name="Normal 5 2 3 2 3 3 3" xfId="2767"/>
    <cellStyle name="Normal 5 2 3 2 3 3 4" xfId="3224"/>
    <cellStyle name="Normal 5 2 3 2 3 3 5" xfId="3681"/>
    <cellStyle name="Normal 5 2 3 2 3 3 6" xfId="4138"/>
    <cellStyle name="Normal 5 2 3 2 3 3 7" xfId="5149"/>
    <cellStyle name="Normal 5 2 3 2 3 3 8" xfId="6063"/>
    <cellStyle name="Normal 5 2 3 2 3 3 9" xfId="7074"/>
    <cellStyle name="Normal 5 2 3 2 3 4" xfId="1517"/>
    <cellStyle name="Normal 5 2 3 2 3 4 2" xfId="2114"/>
    <cellStyle name="Normal 5 2 3 2 3 4 2 2" xfId="4399"/>
    <cellStyle name="Normal 5 2 3 2 3 4 2 3" xfId="5410"/>
    <cellStyle name="Normal 5 2 3 2 3 4 2 4" xfId="6324"/>
    <cellStyle name="Normal 5 2 3 2 3 4 2 5" xfId="7335"/>
    <cellStyle name="Normal 5 2 3 2 3 4 3" xfId="2571"/>
    <cellStyle name="Normal 5 2 3 2 3 4 4" xfId="3028"/>
    <cellStyle name="Normal 5 2 3 2 3 4 5" xfId="3485"/>
    <cellStyle name="Normal 5 2 3 2 3 4 6" xfId="3942"/>
    <cellStyle name="Normal 5 2 3 2 3 4 7" xfId="4953"/>
    <cellStyle name="Normal 5 2 3 2 3 4 8" xfId="5867"/>
    <cellStyle name="Normal 5 2 3 2 3 4 9" xfId="6878"/>
    <cellStyle name="Normal 5 2 3 2 3 5" xfId="1987"/>
    <cellStyle name="Normal 5 2 3 2 3 5 2" xfId="4272"/>
    <cellStyle name="Normal 5 2 3 2 3 5 3" xfId="5283"/>
    <cellStyle name="Normal 5 2 3 2 3 5 4" xfId="6197"/>
    <cellStyle name="Normal 5 2 3 2 3 5 5" xfId="7208"/>
    <cellStyle name="Normal 5 2 3 2 3 6" xfId="2444"/>
    <cellStyle name="Normal 5 2 3 2 3 7" xfId="2901"/>
    <cellStyle name="Normal 5 2 3 2 3 8" xfId="3358"/>
    <cellStyle name="Normal 5 2 3 2 3 9" xfId="3815"/>
    <cellStyle name="Normal 5 2 3 2 4" xfId="1576"/>
    <cellStyle name="Normal 5 2 3 2 4 2" xfId="2170"/>
    <cellStyle name="Normal 5 2 3 2 4 2 2" xfId="4455"/>
    <cellStyle name="Normal 5 2 3 2 4 2 3" xfId="5466"/>
    <cellStyle name="Normal 5 2 3 2 4 2 4" xfId="6380"/>
    <cellStyle name="Normal 5 2 3 2 4 2 5" xfId="7391"/>
    <cellStyle name="Normal 5 2 3 2 4 3" xfId="2627"/>
    <cellStyle name="Normal 5 2 3 2 4 4" xfId="3084"/>
    <cellStyle name="Normal 5 2 3 2 4 5" xfId="3541"/>
    <cellStyle name="Normal 5 2 3 2 4 6" xfId="3998"/>
    <cellStyle name="Normal 5 2 3 2 4 7" xfId="5009"/>
    <cellStyle name="Normal 5 2 3 2 4 8" xfId="5923"/>
    <cellStyle name="Normal 5 2 3 2 4 9" xfId="6934"/>
    <cellStyle name="Normal 5 2 3 2 5" xfId="1666"/>
    <cellStyle name="Normal 5 2 3 2 5 2" xfId="2254"/>
    <cellStyle name="Normal 5 2 3 2 5 2 2" xfId="4539"/>
    <cellStyle name="Normal 5 2 3 2 5 2 3" xfId="5550"/>
    <cellStyle name="Normal 5 2 3 2 5 2 4" xfId="6464"/>
    <cellStyle name="Normal 5 2 3 2 5 2 5" xfId="7475"/>
    <cellStyle name="Normal 5 2 3 2 5 3" xfId="2711"/>
    <cellStyle name="Normal 5 2 3 2 5 4" xfId="3168"/>
    <cellStyle name="Normal 5 2 3 2 5 5" xfId="3625"/>
    <cellStyle name="Normal 5 2 3 2 5 6" xfId="4082"/>
    <cellStyle name="Normal 5 2 3 2 5 7" xfId="5093"/>
    <cellStyle name="Normal 5 2 3 2 5 8" xfId="6007"/>
    <cellStyle name="Normal 5 2 3 2 5 9" xfId="7018"/>
    <cellStyle name="Normal 5 2 3 2 6" xfId="1443"/>
    <cellStyle name="Normal 5 2 3 2 6 2" xfId="2044"/>
    <cellStyle name="Normal 5 2 3 2 6 2 2" xfId="4329"/>
    <cellStyle name="Normal 5 2 3 2 6 2 3" xfId="5340"/>
    <cellStyle name="Normal 5 2 3 2 6 2 4" xfId="6254"/>
    <cellStyle name="Normal 5 2 3 2 6 2 5" xfId="7265"/>
    <cellStyle name="Normal 5 2 3 2 6 3" xfId="2501"/>
    <cellStyle name="Normal 5 2 3 2 6 4" xfId="2958"/>
    <cellStyle name="Normal 5 2 3 2 6 5" xfId="3415"/>
    <cellStyle name="Normal 5 2 3 2 6 6" xfId="3872"/>
    <cellStyle name="Normal 5 2 3 2 6 7" xfId="4883"/>
    <cellStyle name="Normal 5 2 3 2 6 8" xfId="5797"/>
    <cellStyle name="Normal 5 2 3 2 6 9" xfId="6808"/>
    <cellStyle name="Normal 5 2 3 2 7" xfId="1909"/>
    <cellStyle name="Normal 5 2 3 2 7 2" xfId="4194"/>
    <cellStyle name="Normal 5 2 3 2 7 3" xfId="5205"/>
    <cellStyle name="Normal 5 2 3 2 7 4" xfId="6119"/>
    <cellStyle name="Normal 5 2 3 2 7 5" xfId="7130"/>
    <cellStyle name="Normal 5 2 3 2 8" xfId="2366"/>
    <cellStyle name="Normal 5 2 3 2 9" xfId="2823"/>
    <cellStyle name="Normal 5 2 3 3" xfId="1238"/>
    <cellStyle name="Normal 5 2 3 3 10" xfId="3266"/>
    <cellStyle name="Normal 5 2 3 3 11" xfId="3723"/>
    <cellStyle name="Normal 5 2 3 3 12" xfId="4726"/>
    <cellStyle name="Normal 5 2 3 3 13" xfId="5648"/>
    <cellStyle name="Normal 5 2 3 3 14" xfId="6651"/>
    <cellStyle name="Normal 5 2 3 3 2" xfId="1365"/>
    <cellStyle name="Normal 5 2 3 3 2 10" xfId="6737"/>
    <cellStyle name="Normal 5 2 3 3 2 2" xfId="1471"/>
    <cellStyle name="Normal 5 2 3 3 2 2 2" xfId="2072"/>
    <cellStyle name="Normal 5 2 3 3 2 2 2 2" xfId="4357"/>
    <cellStyle name="Normal 5 2 3 3 2 2 2 3" xfId="5368"/>
    <cellStyle name="Normal 5 2 3 3 2 2 2 4" xfId="6282"/>
    <cellStyle name="Normal 5 2 3 3 2 2 2 5" xfId="7293"/>
    <cellStyle name="Normal 5 2 3 3 2 2 3" xfId="2529"/>
    <cellStyle name="Normal 5 2 3 3 2 2 4" xfId="2986"/>
    <cellStyle name="Normal 5 2 3 3 2 2 5" xfId="3443"/>
    <cellStyle name="Normal 5 2 3 3 2 2 6" xfId="3900"/>
    <cellStyle name="Normal 5 2 3 3 2 2 7" xfId="4911"/>
    <cellStyle name="Normal 5 2 3 3 2 2 8" xfId="5825"/>
    <cellStyle name="Normal 5 2 3 3 2 2 9" xfId="6836"/>
    <cellStyle name="Normal 5 2 3 3 2 3" xfId="1973"/>
    <cellStyle name="Normal 5 2 3 3 2 3 2" xfId="4258"/>
    <cellStyle name="Normal 5 2 3 3 2 3 3" xfId="5269"/>
    <cellStyle name="Normal 5 2 3 3 2 3 4" xfId="6183"/>
    <cellStyle name="Normal 5 2 3 3 2 3 5" xfId="7194"/>
    <cellStyle name="Normal 5 2 3 3 2 4" xfId="2430"/>
    <cellStyle name="Normal 5 2 3 3 2 5" xfId="2887"/>
    <cellStyle name="Normal 5 2 3 3 2 6" xfId="3344"/>
    <cellStyle name="Normal 5 2 3 3 2 7" xfId="3801"/>
    <cellStyle name="Normal 5 2 3 3 2 8" xfId="4812"/>
    <cellStyle name="Normal 5 2 3 3 2 9" xfId="5726"/>
    <cellStyle name="Normal 5 2 3 3 3" xfId="1531"/>
    <cellStyle name="Normal 5 2 3 3 3 2" xfId="2128"/>
    <cellStyle name="Normal 5 2 3 3 3 2 2" xfId="4413"/>
    <cellStyle name="Normal 5 2 3 3 3 2 3" xfId="5424"/>
    <cellStyle name="Normal 5 2 3 3 3 2 4" xfId="6338"/>
    <cellStyle name="Normal 5 2 3 3 3 2 5" xfId="7349"/>
    <cellStyle name="Normal 5 2 3 3 3 3" xfId="2585"/>
    <cellStyle name="Normal 5 2 3 3 3 4" xfId="3042"/>
    <cellStyle name="Normal 5 2 3 3 3 5" xfId="3499"/>
    <cellStyle name="Normal 5 2 3 3 3 6" xfId="3956"/>
    <cellStyle name="Normal 5 2 3 3 3 7" xfId="4967"/>
    <cellStyle name="Normal 5 2 3 3 3 8" xfId="5881"/>
    <cellStyle name="Normal 5 2 3 3 3 9" xfId="6892"/>
    <cellStyle name="Normal 5 2 3 3 4" xfId="1590"/>
    <cellStyle name="Normal 5 2 3 3 4 2" xfId="2184"/>
    <cellStyle name="Normal 5 2 3 3 4 2 2" xfId="4469"/>
    <cellStyle name="Normal 5 2 3 3 4 2 3" xfId="5480"/>
    <cellStyle name="Normal 5 2 3 3 4 2 4" xfId="6394"/>
    <cellStyle name="Normal 5 2 3 3 4 2 5" xfId="7405"/>
    <cellStyle name="Normal 5 2 3 3 4 3" xfId="2641"/>
    <cellStyle name="Normal 5 2 3 3 4 4" xfId="3098"/>
    <cellStyle name="Normal 5 2 3 3 4 5" xfId="3555"/>
    <cellStyle name="Normal 5 2 3 3 4 6" xfId="4012"/>
    <cellStyle name="Normal 5 2 3 3 4 7" xfId="5023"/>
    <cellStyle name="Normal 5 2 3 3 4 8" xfId="5937"/>
    <cellStyle name="Normal 5 2 3 3 4 9" xfId="6948"/>
    <cellStyle name="Normal 5 2 3 3 5" xfId="1680"/>
    <cellStyle name="Normal 5 2 3 3 5 2" xfId="2268"/>
    <cellStyle name="Normal 5 2 3 3 5 2 2" xfId="4553"/>
    <cellStyle name="Normal 5 2 3 3 5 2 3" xfId="5564"/>
    <cellStyle name="Normal 5 2 3 3 5 2 4" xfId="6478"/>
    <cellStyle name="Normal 5 2 3 3 5 2 5" xfId="7489"/>
    <cellStyle name="Normal 5 2 3 3 5 3" xfId="2725"/>
    <cellStyle name="Normal 5 2 3 3 5 4" xfId="3182"/>
    <cellStyle name="Normal 5 2 3 3 5 5" xfId="3639"/>
    <cellStyle name="Normal 5 2 3 3 5 6" xfId="4096"/>
    <cellStyle name="Normal 5 2 3 3 5 7" xfId="5107"/>
    <cellStyle name="Normal 5 2 3 3 5 8" xfId="6021"/>
    <cellStyle name="Normal 5 2 3 3 5 9" xfId="7032"/>
    <cellStyle name="Normal 5 2 3 3 6" xfId="1429"/>
    <cellStyle name="Normal 5 2 3 3 6 2" xfId="2030"/>
    <cellStyle name="Normal 5 2 3 3 6 2 2" xfId="4315"/>
    <cellStyle name="Normal 5 2 3 3 6 2 3" xfId="5326"/>
    <cellStyle name="Normal 5 2 3 3 6 2 4" xfId="6240"/>
    <cellStyle name="Normal 5 2 3 3 6 2 5" xfId="7251"/>
    <cellStyle name="Normal 5 2 3 3 6 3" xfId="2487"/>
    <cellStyle name="Normal 5 2 3 3 6 4" xfId="2944"/>
    <cellStyle name="Normal 5 2 3 3 6 5" xfId="3401"/>
    <cellStyle name="Normal 5 2 3 3 6 6" xfId="3858"/>
    <cellStyle name="Normal 5 2 3 3 6 7" xfId="4869"/>
    <cellStyle name="Normal 5 2 3 3 6 8" xfId="5783"/>
    <cellStyle name="Normal 5 2 3 3 6 9" xfId="6794"/>
    <cellStyle name="Normal 5 2 3 3 7" xfId="1895"/>
    <cellStyle name="Normal 5 2 3 3 7 2" xfId="4180"/>
    <cellStyle name="Normal 5 2 3 3 7 3" xfId="5191"/>
    <cellStyle name="Normal 5 2 3 3 7 4" xfId="6105"/>
    <cellStyle name="Normal 5 2 3 3 7 5" xfId="7116"/>
    <cellStyle name="Normal 5 2 3 3 8" xfId="2352"/>
    <cellStyle name="Normal 5 2 3 3 9" xfId="2809"/>
    <cellStyle name="Normal 5 2 3 4" xfId="1219"/>
    <cellStyle name="Normal 5 2 3 4 10" xfId="4712"/>
    <cellStyle name="Normal 5 2 3 4 11" xfId="5634"/>
    <cellStyle name="Normal 5 2 3 4 12" xfId="6637"/>
    <cellStyle name="Normal 5 2 3 4 2" xfId="1351"/>
    <cellStyle name="Normal 5 2 3 4 2 10" xfId="6723"/>
    <cellStyle name="Normal 5 2 3 4 2 2" xfId="1622"/>
    <cellStyle name="Normal 5 2 3 4 2 2 2" xfId="2212"/>
    <cellStyle name="Normal 5 2 3 4 2 2 2 2" xfId="4497"/>
    <cellStyle name="Normal 5 2 3 4 2 2 2 3" xfId="5508"/>
    <cellStyle name="Normal 5 2 3 4 2 2 2 4" xfId="6422"/>
    <cellStyle name="Normal 5 2 3 4 2 2 2 5" xfId="7433"/>
    <cellStyle name="Normal 5 2 3 4 2 2 3" xfId="2669"/>
    <cellStyle name="Normal 5 2 3 4 2 2 4" xfId="3126"/>
    <cellStyle name="Normal 5 2 3 4 2 2 5" xfId="3583"/>
    <cellStyle name="Normal 5 2 3 4 2 2 6" xfId="4040"/>
    <cellStyle name="Normal 5 2 3 4 2 2 7" xfId="5051"/>
    <cellStyle name="Normal 5 2 3 4 2 2 8" xfId="5965"/>
    <cellStyle name="Normal 5 2 3 4 2 2 9" xfId="6976"/>
    <cellStyle name="Normal 5 2 3 4 2 3" xfId="1959"/>
    <cellStyle name="Normal 5 2 3 4 2 3 2" xfId="4244"/>
    <cellStyle name="Normal 5 2 3 4 2 3 3" xfId="5255"/>
    <cellStyle name="Normal 5 2 3 4 2 3 4" xfId="6169"/>
    <cellStyle name="Normal 5 2 3 4 2 3 5" xfId="7180"/>
    <cellStyle name="Normal 5 2 3 4 2 4" xfId="2416"/>
    <cellStyle name="Normal 5 2 3 4 2 5" xfId="2873"/>
    <cellStyle name="Normal 5 2 3 4 2 6" xfId="3330"/>
    <cellStyle name="Normal 5 2 3 4 2 7" xfId="3787"/>
    <cellStyle name="Normal 5 2 3 4 2 8" xfId="4798"/>
    <cellStyle name="Normal 5 2 3 4 2 9" xfId="5712"/>
    <cellStyle name="Normal 5 2 3 4 3" xfId="1708"/>
    <cellStyle name="Normal 5 2 3 4 3 2" xfId="2296"/>
    <cellStyle name="Normal 5 2 3 4 3 2 2" xfId="4581"/>
    <cellStyle name="Normal 5 2 3 4 3 2 3" xfId="5592"/>
    <cellStyle name="Normal 5 2 3 4 3 2 4" xfId="6506"/>
    <cellStyle name="Normal 5 2 3 4 3 2 5" xfId="7517"/>
    <cellStyle name="Normal 5 2 3 4 3 3" xfId="2753"/>
    <cellStyle name="Normal 5 2 3 4 3 4" xfId="3210"/>
    <cellStyle name="Normal 5 2 3 4 3 5" xfId="3667"/>
    <cellStyle name="Normal 5 2 3 4 3 6" xfId="4124"/>
    <cellStyle name="Normal 5 2 3 4 3 7" xfId="5135"/>
    <cellStyle name="Normal 5 2 3 4 3 8" xfId="6049"/>
    <cellStyle name="Normal 5 2 3 4 3 9" xfId="7060"/>
    <cellStyle name="Normal 5 2 3 4 4" xfId="1457"/>
    <cellStyle name="Normal 5 2 3 4 4 2" xfId="2058"/>
    <cellStyle name="Normal 5 2 3 4 4 2 2" xfId="4343"/>
    <cellStyle name="Normal 5 2 3 4 4 2 3" xfId="5354"/>
    <cellStyle name="Normal 5 2 3 4 4 2 4" xfId="6268"/>
    <cellStyle name="Normal 5 2 3 4 4 2 5" xfId="7279"/>
    <cellStyle name="Normal 5 2 3 4 4 3" xfId="2515"/>
    <cellStyle name="Normal 5 2 3 4 4 4" xfId="2972"/>
    <cellStyle name="Normal 5 2 3 4 4 5" xfId="3429"/>
    <cellStyle name="Normal 5 2 3 4 4 6" xfId="3886"/>
    <cellStyle name="Normal 5 2 3 4 4 7" xfId="4897"/>
    <cellStyle name="Normal 5 2 3 4 4 8" xfId="5811"/>
    <cellStyle name="Normal 5 2 3 4 4 9" xfId="6822"/>
    <cellStyle name="Normal 5 2 3 4 5" xfId="1881"/>
    <cellStyle name="Normal 5 2 3 4 5 2" xfId="4166"/>
    <cellStyle name="Normal 5 2 3 4 5 3" xfId="5177"/>
    <cellStyle name="Normal 5 2 3 4 5 4" xfId="6091"/>
    <cellStyle name="Normal 5 2 3 4 5 5" xfId="7102"/>
    <cellStyle name="Normal 5 2 3 4 6" xfId="2338"/>
    <cellStyle name="Normal 5 2 3 4 7" xfId="2795"/>
    <cellStyle name="Normal 5 2 3 4 8" xfId="3252"/>
    <cellStyle name="Normal 5 2 3 4 9" xfId="3709"/>
    <cellStyle name="Normal 5 2 3 5" xfId="1336"/>
    <cellStyle name="Normal 5 2 3 5 10" xfId="6708"/>
    <cellStyle name="Normal 5 2 3 5 2" xfId="1503"/>
    <cellStyle name="Normal 5 2 3 5 2 2" xfId="2100"/>
    <cellStyle name="Normal 5 2 3 5 2 2 2" xfId="4385"/>
    <cellStyle name="Normal 5 2 3 5 2 2 3" xfId="5396"/>
    <cellStyle name="Normal 5 2 3 5 2 2 4" xfId="6310"/>
    <cellStyle name="Normal 5 2 3 5 2 2 5" xfId="7321"/>
    <cellStyle name="Normal 5 2 3 5 2 3" xfId="2557"/>
    <cellStyle name="Normal 5 2 3 5 2 4" xfId="3014"/>
    <cellStyle name="Normal 5 2 3 5 2 5" xfId="3471"/>
    <cellStyle name="Normal 5 2 3 5 2 6" xfId="3928"/>
    <cellStyle name="Normal 5 2 3 5 2 7" xfId="4939"/>
    <cellStyle name="Normal 5 2 3 5 2 8" xfId="5853"/>
    <cellStyle name="Normal 5 2 3 5 2 9" xfId="6864"/>
    <cellStyle name="Normal 5 2 3 5 3" xfId="1944"/>
    <cellStyle name="Normal 5 2 3 5 3 2" xfId="4229"/>
    <cellStyle name="Normal 5 2 3 5 3 3" xfId="5240"/>
    <cellStyle name="Normal 5 2 3 5 3 4" xfId="6154"/>
    <cellStyle name="Normal 5 2 3 5 3 5" xfId="7165"/>
    <cellStyle name="Normal 5 2 3 5 4" xfId="2401"/>
    <cellStyle name="Normal 5 2 3 5 5" xfId="2858"/>
    <cellStyle name="Normal 5 2 3 5 6" xfId="3315"/>
    <cellStyle name="Normal 5 2 3 5 7" xfId="3772"/>
    <cellStyle name="Normal 5 2 3 5 8" xfId="4783"/>
    <cellStyle name="Normal 5 2 3 5 9" xfId="5697"/>
    <cellStyle name="Normal 5 2 3 6" xfId="1562"/>
    <cellStyle name="Normal 5 2 3 6 2" xfId="2156"/>
    <cellStyle name="Normal 5 2 3 6 2 2" xfId="4441"/>
    <cellStyle name="Normal 5 2 3 6 2 3" xfId="5452"/>
    <cellStyle name="Normal 5 2 3 6 2 4" xfId="6366"/>
    <cellStyle name="Normal 5 2 3 6 2 5" xfId="7377"/>
    <cellStyle name="Normal 5 2 3 6 3" xfId="2613"/>
    <cellStyle name="Normal 5 2 3 6 4" xfId="3070"/>
    <cellStyle name="Normal 5 2 3 6 5" xfId="3527"/>
    <cellStyle name="Normal 5 2 3 6 6" xfId="3984"/>
    <cellStyle name="Normal 5 2 3 6 7" xfId="4995"/>
    <cellStyle name="Normal 5 2 3 6 8" xfId="5909"/>
    <cellStyle name="Normal 5 2 3 6 9" xfId="6920"/>
    <cellStyle name="Normal 5 2 3 7" xfId="1652"/>
    <cellStyle name="Normal 5 2 3 7 2" xfId="2240"/>
    <cellStyle name="Normal 5 2 3 7 2 2" xfId="4525"/>
    <cellStyle name="Normal 5 2 3 7 2 3" xfId="5536"/>
    <cellStyle name="Normal 5 2 3 7 2 4" xfId="6450"/>
    <cellStyle name="Normal 5 2 3 7 2 5" xfId="7461"/>
    <cellStyle name="Normal 5 2 3 7 3" xfId="2697"/>
    <cellStyle name="Normal 5 2 3 7 4" xfId="3154"/>
    <cellStyle name="Normal 5 2 3 7 5" xfId="3611"/>
    <cellStyle name="Normal 5 2 3 7 6" xfId="4068"/>
    <cellStyle name="Normal 5 2 3 7 7" xfId="5079"/>
    <cellStyle name="Normal 5 2 3 7 8" xfId="5993"/>
    <cellStyle name="Normal 5 2 3 7 9" xfId="7004"/>
    <cellStyle name="Normal 5 2 3 8" xfId="1415"/>
    <cellStyle name="Normal 5 2 3 8 2" xfId="2016"/>
    <cellStyle name="Normal 5 2 3 8 2 2" xfId="4301"/>
    <cellStyle name="Normal 5 2 3 8 2 3" xfId="5312"/>
    <cellStyle name="Normal 5 2 3 8 2 4" xfId="6226"/>
    <cellStyle name="Normal 5 2 3 8 2 5" xfId="7237"/>
    <cellStyle name="Normal 5 2 3 8 3" xfId="2473"/>
    <cellStyle name="Normal 5 2 3 8 4" xfId="2930"/>
    <cellStyle name="Normal 5 2 3 8 5" xfId="3387"/>
    <cellStyle name="Normal 5 2 3 8 6" xfId="3844"/>
    <cellStyle name="Normal 5 2 3 8 7" xfId="4855"/>
    <cellStyle name="Normal 5 2 3 8 8" xfId="5769"/>
    <cellStyle name="Normal 5 2 3 8 9" xfId="6780"/>
    <cellStyle name="Normal 5 2 3 9" xfId="1867"/>
    <cellStyle name="Normal 5 2 3 9 2" xfId="4152"/>
    <cellStyle name="Normal 5 2 3 9 3" xfId="5163"/>
    <cellStyle name="Normal 5 2 3 9 4" xfId="6077"/>
    <cellStyle name="Normal 5 2 3 9 5" xfId="7088"/>
    <cellStyle name="Normal 5 2 4" xfId="1171"/>
    <cellStyle name="Normal 5 2 4 10" xfId="2318"/>
    <cellStyle name="Normal 5 2 4 11" xfId="2775"/>
    <cellStyle name="Normal 5 2 4 12" xfId="3232"/>
    <cellStyle name="Normal 5 2 4 13" xfId="3689"/>
    <cellStyle name="Normal 5 2 4 14" xfId="4688"/>
    <cellStyle name="Normal 5 2 4 15" xfId="5614"/>
    <cellStyle name="Normal 5 2 4 16" xfId="6613"/>
    <cellStyle name="Normal 5 2 4 2" xfId="1261"/>
    <cellStyle name="Normal 5 2 4 2 10" xfId="3274"/>
    <cellStyle name="Normal 5 2 4 2 11" xfId="3731"/>
    <cellStyle name="Normal 5 2 4 2 12" xfId="4738"/>
    <cellStyle name="Normal 5 2 4 2 13" xfId="5656"/>
    <cellStyle name="Normal 5 2 4 2 14" xfId="6663"/>
    <cellStyle name="Normal 5 2 4 2 2" xfId="1298"/>
    <cellStyle name="Normal 5 2 4 2 2 10" xfId="3745"/>
    <cellStyle name="Normal 5 2 4 2 2 11" xfId="4754"/>
    <cellStyle name="Normal 5 2 4 2 2 12" xfId="5670"/>
    <cellStyle name="Normal 5 2 4 2 2 13" xfId="6679"/>
    <cellStyle name="Normal 5 2 4 2 2 2" xfId="1387"/>
    <cellStyle name="Normal 5 2 4 2 2 2 10" xfId="6759"/>
    <cellStyle name="Normal 5 2 4 2 2 2 2" xfId="1539"/>
    <cellStyle name="Normal 5 2 4 2 2 2 2 2" xfId="2136"/>
    <cellStyle name="Normal 5 2 4 2 2 2 2 2 2" xfId="4421"/>
    <cellStyle name="Normal 5 2 4 2 2 2 2 2 3" xfId="5432"/>
    <cellStyle name="Normal 5 2 4 2 2 2 2 2 4" xfId="6346"/>
    <cellStyle name="Normal 5 2 4 2 2 2 2 2 5" xfId="7357"/>
    <cellStyle name="Normal 5 2 4 2 2 2 2 3" xfId="2593"/>
    <cellStyle name="Normal 5 2 4 2 2 2 2 4" xfId="3050"/>
    <cellStyle name="Normal 5 2 4 2 2 2 2 5" xfId="3507"/>
    <cellStyle name="Normal 5 2 4 2 2 2 2 6" xfId="3964"/>
    <cellStyle name="Normal 5 2 4 2 2 2 2 7" xfId="4975"/>
    <cellStyle name="Normal 5 2 4 2 2 2 2 8" xfId="5889"/>
    <cellStyle name="Normal 5 2 4 2 2 2 2 9" xfId="6900"/>
    <cellStyle name="Normal 5 2 4 2 2 2 3" xfId="1995"/>
    <cellStyle name="Normal 5 2 4 2 2 2 3 2" xfId="4280"/>
    <cellStyle name="Normal 5 2 4 2 2 2 3 3" xfId="5291"/>
    <cellStyle name="Normal 5 2 4 2 2 2 3 4" xfId="6205"/>
    <cellStyle name="Normal 5 2 4 2 2 2 3 5" xfId="7216"/>
    <cellStyle name="Normal 5 2 4 2 2 2 4" xfId="2452"/>
    <cellStyle name="Normal 5 2 4 2 2 2 5" xfId="2909"/>
    <cellStyle name="Normal 5 2 4 2 2 2 6" xfId="3366"/>
    <cellStyle name="Normal 5 2 4 2 2 2 7" xfId="3823"/>
    <cellStyle name="Normal 5 2 4 2 2 2 8" xfId="4834"/>
    <cellStyle name="Normal 5 2 4 2 2 2 9" xfId="5748"/>
    <cellStyle name="Normal 5 2 4 2 2 3" xfId="1598"/>
    <cellStyle name="Normal 5 2 4 2 2 3 2" xfId="2192"/>
    <cellStyle name="Normal 5 2 4 2 2 3 2 2" xfId="4477"/>
    <cellStyle name="Normal 5 2 4 2 2 3 2 3" xfId="5488"/>
    <cellStyle name="Normal 5 2 4 2 2 3 2 4" xfId="6402"/>
    <cellStyle name="Normal 5 2 4 2 2 3 2 5" xfId="7413"/>
    <cellStyle name="Normal 5 2 4 2 2 3 3" xfId="2649"/>
    <cellStyle name="Normal 5 2 4 2 2 3 4" xfId="3106"/>
    <cellStyle name="Normal 5 2 4 2 2 3 5" xfId="3563"/>
    <cellStyle name="Normal 5 2 4 2 2 3 6" xfId="4020"/>
    <cellStyle name="Normal 5 2 4 2 2 3 7" xfId="5031"/>
    <cellStyle name="Normal 5 2 4 2 2 3 8" xfId="5945"/>
    <cellStyle name="Normal 5 2 4 2 2 3 9" xfId="6956"/>
    <cellStyle name="Normal 5 2 4 2 2 4" xfId="1688"/>
    <cellStyle name="Normal 5 2 4 2 2 4 2" xfId="2276"/>
    <cellStyle name="Normal 5 2 4 2 2 4 2 2" xfId="4561"/>
    <cellStyle name="Normal 5 2 4 2 2 4 2 3" xfId="5572"/>
    <cellStyle name="Normal 5 2 4 2 2 4 2 4" xfId="6486"/>
    <cellStyle name="Normal 5 2 4 2 2 4 2 5" xfId="7497"/>
    <cellStyle name="Normal 5 2 4 2 2 4 3" xfId="2733"/>
    <cellStyle name="Normal 5 2 4 2 2 4 4" xfId="3190"/>
    <cellStyle name="Normal 5 2 4 2 2 4 5" xfId="3647"/>
    <cellStyle name="Normal 5 2 4 2 2 4 6" xfId="4104"/>
    <cellStyle name="Normal 5 2 4 2 2 4 7" xfId="5115"/>
    <cellStyle name="Normal 5 2 4 2 2 4 8" xfId="6029"/>
    <cellStyle name="Normal 5 2 4 2 2 4 9" xfId="7040"/>
    <cellStyle name="Normal 5 2 4 2 2 5" xfId="1479"/>
    <cellStyle name="Normal 5 2 4 2 2 5 2" xfId="2080"/>
    <cellStyle name="Normal 5 2 4 2 2 5 2 2" xfId="4365"/>
    <cellStyle name="Normal 5 2 4 2 2 5 2 3" xfId="5376"/>
    <cellStyle name="Normal 5 2 4 2 2 5 2 4" xfId="6290"/>
    <cellStyle name="Normal 5 2 4 2 2 5 2 5" xfId="7301"/>
    <cellStyle name="Normal 5 2 4 2 2 5 3" xfId="2537"/>
    <cellStyle name="Normal 5 2 4 2 2 5 4" xfId="2994"/>
    <cellStyle name="Normal 5 2 4 2 2 5 5" xfId="3451"/>
    <cellStyle name="Normal 5 2 4 2 2 5 6" xfId="3908"/>
    <cellStyle name="Normal 5 2 4 2 2 5 7" xfId="4919"/>
    <cellStyle name="Normal 5 2 4 2 2 5 8" xfId="5833"/>
    <cellStyle name="Normal 5 2 4 2 2 5 9" xfId="6844"/>
    <cellStyle name="Normal 5 2 4 2 2 6" xfId="1917"/>
    <cellStyle name="Normal 5 2 4 2 2 6 2" xfId="4202"/>
    <cellStyle name="Normal 5 2 4 2 2 6 3" xfId="5213"/>
    <cellStyle name="Normal 5 2 4 2 2 6 4" xfId="6127"/>
    <cellStyle name="Normal 5 2 4 2 2 6 5" xfId="7138"/>
    <cellStyle name="Normal 5 2 4 2 2 7" xfId="2374"/>
    <cellStyle name="Normal 5 2 4 2 2 8" xfId="2831"/>
    <cellStyle name="Normal 5 2 4 2 2 9" xfId="3288"/>
    <cellStyle name="Normal 5 2 4 2 3" xfId="1373"/>
    <cellStyle name="Normal 5 2 4 2 3 10" xfId="4820"/>
    <cellStyle name="Normal 5 2 4 2 3 11" xfId="5734"/>
    <cellStyle name="Normal 5 2 4 2 3 12" xfId="6745"/>
    <cellStyle name="Normal 5 2 4 2 3 2" xfId="1630"/>
    <cellStyle name="Normal 5 2 4 2 3 2 2" xfId="2220"/>
    <cellStyle name="Normal 5 2 4 2 3 2 2 2" xfId="4505"/>
    <cellStyle name="Normal 5 2 4 2 3 2 2 3" xfId="5516"/>
    <cellStyle name="Normal 5 2 4 2 3 2 2 4" xfId="6430"/>
    <cellStyle name="Normal 5 2 4 2 3 2 2 5" xfId="7441"/>
    <cellStyle name="Normal 5 2 4 2 3 2 3" xfId="2677"/>
    <cellStyle name="Normal 5 2 4 2 3 2 4" xfId="3134"/>
    <cellStyle name="Normal 5 2 4 2 3 2 5" xfId="3591"/>
    <cellStyle name="Normal 5 2 4 2 3 2 6" xfId="4048"/>
    <cellStyle name="Normal 5 2 4 2 3 2 7" xfId="5059"/>
    <cellStyle name="Normal 5 2 4 2 3 2 8" xfId="5973"/>
    <cellStyle name="Normal 5 2 4 2 3 2 9" xfId="6984"/>
    <cellStyle name="Normal 5 2 4 2 3 3" xfId="1716"/>
    <cellStyle name="Normal 5 2 4 2 3 3 2" xfId="2304"/>
    <cellStyle name="Normal 5 2 4 2 3 3 2 2" xfId="4589"/>
    <cellStyle name="Normal 5 2 4 2 3 3 2 3" xfId="5600"/>
    <cellStyle name="Normal 5 2 4 2 3 3 2 4" xfId="6514"/>
    <cellStyle name="Normal 5 2 4 2 3 3 2 5" xfId="7525"/>
    <cellStyle name="Normal 5 2 4 2 3 3 3" xfId="2761"/>
    <cellStyle name="Normal 5 2 4 2 3 3 4" xfId="3218"/>
    <cellStyle name="Normal 5 2 4 2 3 3 5" xfId="3675"/>
    <cellStyle name="Normal 5 2 4 2 3 3 6" xfId="4132"/>
    <cellStyle name="Normal 5 2 4 2 3 3 7" xfId="5143"/>
    <cellStyle name="Normal 5 2 4 2 3 3 8" xfId="6057"/>
    <cellStyle name="Normal 5 2 4 2 3 3 9" xfId="7068"/>
    <cellStyle name="Normal 5 2 4 2 3 4" xfId="1511"/>
    <cellStyle name="Normal 5 2 4 2 3 4 2" xfId="2108"/>
    <cellStyle name="Normal 5 2 4 2 3 4 2 2" xfId="4393"/>
    <cellStyle name="Normal 5 2 4 2 3 4 2 3" xfId="5404"/>
    <cellStyle name="Normal 5 2 4 2 3 4 2 4" xfId="6318"/>
    <cellStyle name="Normal 5 2 4 2 3 4 2 5" xfId="7329"/>
    <cellStyle name="Normal 5 2 4 2 3 4 3" xfId="2565"/>
    <cellStyle name="Normal 5 2 4 2 3 4 4" xfId="3022"/>
    <cellStyle name="Normal 5 2 4 2 3 4 5" xfId="3479"/>
    <cellStyle name="Normal 5 2 4 2 3 4 6" xfId="3936"/>
    <cellStyle name="Normal 5 2 4 2 3 4 7" xfId="4947"/>
    <cellStyle name="Normal 5 2 4 2 3 4 8" xfId="5861"/>
    <cellStyle name="Normal 5 2 4 2 3 4 9" xfId="6872"/>
    <cellStyle name="Normal 5 2 4 2 3 5" xfId="1981"/>
    <cellStyle name="Normal 5 2 4 2 3 5 2" xfId="4266"/>
    <cellStyle name="Normal 5 2 4 2 3 5 3" xfId="5277"/>
    <cellStyle name="Normal 5 2 4 2 3 5 4" xfId="6191"/>
    <cellStyle name="Normal 5 2 4 2 3 5 5" xfId="7202"/>
    <cellStyle name="Normal 5 2 4 2 3 6" xfId="2438"/>
    <cellStyle name="Normal 5 2 4 2 3 7" xfId="2895"/>
    <cellStyle name="Normal 5 2 4 2 3 8" xfId="3352"/>
    <cellStyle name="Normal 5 2 4 2 3 9" xfId="3809"/>
    <cellStyle name="Normal 5 2 4 2 4" xfId="1570"/>
    <cellStyle name="Normal 5 2 4 2 4 2" xfId="2164"/>
    <cellStyle name="Normal 5 2 4 2 4 2 2" xfId="4449"/>
    <cellStyle name="Normal 5 2 4 2 4 2 3" xfId="5460"/>
    <cellStyle name="Normal 5 2 4 2 4 2 4" xfId="6374"/>
    <cellStyle name="Normal 5 2 4 2 4 2 5" xfId="7385"/>
    <cellStyle name="Normal 5 2 4 2 4 3" xfId="2621"/>
    <cellStyle name="Normal 5 2 4 2 4 4" xfId="3078"/>
    <cellStyle name="Normal 5 2 4 2 4 5" xfId="3535"/>
    <cellStyle name="Normal 5 2 4 2 4 6" xfId="3992"/>
    <cellStyle name="Normal 5 2 4 2 4 7" xfId="5003"/>
    <cellStyle name="Normal 5 2 4 2 4 8" xfId="5917"/>
    <cellStyle name="Normal 5 2 4 2 4 9" xfId="6928"/>
    <cellStyle name="Normal 5 2 4 2 5" xfId="1660"/>
    <cellStyle name="Normal 5 2 4 2 5 2" xfId="2248"/>
    <cellStyle name="Normal 5 2 4 2 5 2 2" xfId="4533"/>
    <cellStyle name="Normal 5 2 4 2 5 2 3" xfId="5544"/>
    <cellStyle name="Normal 5 2 4 2 5 2 4" xfId="6458"/>
    <cellStyle name="Normal 5 2 4 2 5 2 5" xfId="7469"/>
    <cellStyle name="Normal 5 2 4 2 5 3" xfId="2705"/>
    <cellStyle name="Normal 5 2 4 2 5 4" xfId="3162"/>
    <cellStyle name="Normal 5 2 4 2 5 5" xfId="3619"/>
    <cellStyle name="Normal 5 2 4 2 5 6" xfId="4076"/>
    <cellStyle name="Normal 5 2 4 2 5 7" xfId="5087"/>
    <cellStyle name="Normal 5 2 4 2 5 8" xfId="6001"/>
    <cellStyle name="Normal 5 2 4 2 5 9" xfId="7012"/>
    <cellStyle name="Normal 5 2 4 2 6" xfId="1437"/>
    <cellStyle name="Normal 5 2 4 2 6 2" xfId="2038"/>
    <cellStyle name="Normal 5 2 4 2 6 2 2" xfId="4323"/>
    <cellStyle name="Normal 5 2 4 2 6 2 3" xfId="5334"/>
    <cellStyle name="Normal 5 2 4 2 6 2 4" xfId="6248"/>
    <cellStyle name="Normal 5 2 4 2 6 2 5" xfId="7259"/>
    <cellStyle name="Normal 5 2 4 2 6 3" xfId="2495"/>
    <cellStyle name="Normal 5 2 4 2 6 4" xfId="2952"/>
    <cellStyle name="Normal 5 2 4 2 6 5" xfId="3409"/>
    <cellStyle name="Normal 5 2 4 2 6 6" xfId="3866"/>
    <cellStyle name="Normal 5 2 4 2 6 7" xfId="4877"/>
    <cellStyle name="Normal 5 2 4 2 6 8" xfId="5791"/>
    <cellStyle name="Normal 5 2 4 2 6 9" xfId="6802"/>
    <cellStyle name="Normal 5 2 4 2 7" xfId="1903"/>
    <cellStyle name="Normal 5 2 4 2 7 2" xfId="4188"/>
    <cellStyle name="Normal 5 2 4 2 7 3" xfId="5199"/>
    <cellStyle name="Normal 5 2 4 2 7 4" xfId="6113"/>
    <cellStyle name="Normal 5 2 4 2 7 5" xfId="7124"/>
    <cellStyle name="Normal 5 2 4 2 8" xfId="2360"/>
    <cellStyle name="Normal 5 2 4 2 9" xfId="2817"/>
    <cellStyle name="Normal 5 2 4 3" xfId="1232"/>
    <cellStyle name="Normal 5 2 4 3 10" xfId="3260"/>
    <cellStyle name="Normal 5 2 4 3 11" xfId="3717"/>
    <cellStyle name="Normal 5 2 4 3 12" xfId="4720"/>
    <cellStyle name="Normal 5 2 4 3 13" xfId="5642"/>
    <cellStyle name="Normal 5 2 4 3 14" xfId="6645"/>
    <cellStyle name="Normal 5 2 4 3 2" xfId="1359"/>
    <cellStyle name="Normal 5 2 4 3 2 10" xfId="6731"/>
    <cellStyle name="Normal 5 2 4 3 2 2" xfId="1465"/>
    <cellStyle name="Normal 5 2 4 3 2 2 2" xfId="2066"/>
    <cellStyle name="Normal 5 2 4 3 2 2 2 2" xfId="4351"/>
    <cellStyle name="Normal 5 2 4 3 2 2 2 3" xfId="5362"/>
    <cellStyle name="Normal 5 2 4 3 2 2 2 4" xfId="6276"/>
    <cellStyle name="Normal 5 2 4 3 2 2 2 5" xfId="7287"/>
    <cellStyle name="Normal 5 2 4 3 2 2 3" xfId="2523"/>
    <cellStyle name="Normal 5 2 4 3 2 2 4" xfId="2980"/>
    <cellStyle name="Normal 5 2 4 3 2 2 5" xfId="3437"/>
    <cellStyle name="Normal 5 2 4 3 2 2 6" xfId="3894"/>
    <cellStyle name="Normal 5 2 4 3 2 2 7" xfId="4905"/>
    <cellStyle name="Normal 5 2 4 3 2 2 8" xfId="5819"/>
    <cellStyle name="Normal 5 2 4 3 2 2 9" xfId="6830"/>
    <cellStyle name="Normal 5 2 4 3 2 3" xfId="1967"/>
    <cellStyle name="Normal 5 2 4 3 2 3 2" xfId="4252"/>
    <cellStyle name="Normal 5 2 4 3 2 3 3" xfId="5263"/>
    <cellStyle name="Normal 5 2 4 3 2 3 4" xfId="6177"/>
    <cellStyle name="Normal 5 2 4 3 2 3 5" xfId="7188"/>
    <cellStyle name="Normal 5 2 4 3 2 4" xfId="2424"/>
    <cellStyle name="Normal 5 2 4 3 2 5" xfId="2881"/>
    <cellStyle name="Normal 5 2 4 3 2 6" xfId="3338"/>
    <cellStyle name="Normal 5 2 4 3 2 7" xfId="3795"/>
    <cellStyle name="Normal 5 2 4 3 2 8" xfId="4806"/>
    <cellStyle name="Normal 5 2 4 3 2 9" xfId="5720"/>
    <cellStyle name="Normal 5 2 4 3 3" xfId="1525"/>
    <cellStyle name="Normal 5 2 4 3 3 2" xfId="2122"/>
    <cellStyle name="Normal 5 2 4 3 3 2 2" xfId="4407"/>
    <cellStyle name="Normal 5 2 4 3 3 2 3" xfId="5418"/>
    <cellStyle name="Normal 5 2 4 3 3 2 4" xfId="6332"/>
    <cellStyle name="Normal 5 2 4 3 3 2 5" xfId="7343"/>
    <cellStyle name="Normal 5 2 4 3 3 3" xfId="2579"/>
    <cellStyle name="Normal 5 2 4 3 3 4" xfId="3036"/>
    <cellStyle name="Normal 5 2 4 3 3 5" xfId="3493"/>
    <cellStyle name="Normal 5 2 4 3 3 6" xfId="3950"/>
    <cellStyle name="Normal 5 2 4 3 3 7" xfId="4961"/>
    <cellStyle name="Normal 5 2 4 3 3 8" xfId="5875"/>
    <cellStyle name="Normal 5 2 4 3 3 9" xfId="6886"/>
    <cellStyle name="Normal 5 2 4 3 4" xfId="1584"/>
    <cellStyle name="Normal 5 2 4 3 4 2" xfId="2178"/>
    <cellStyle name="Normal 5 2 4 3 4 2 2" xfId="4463"/>
    <cellStyle name="Normal 5 2 4 3 4 2 3" xfId="5474"/>
    <cellStyle name="Normal 5 2 4 3 4 2 4" xfId="6388"/>
    <cellStyle name="Normal 5 2 4 3 4 2 5" xfId="7399"/>
    <cellStyle name="Normal 5 2 4 3 4 3" xfId="2635"/>
    <cellStyle name="Normal 5 2 4 3 4 4" xfId="3092"/>
    <cellStyle name="Normal 5 2 4 3 4 5" xfId="3549"/>
    <cellStyle name="Normal 5 2 4 3 4 6" xfId="4006"/>
    <cellStyle name="Normal 5 2 4 3 4 7" xfId="5017"/>
    <cellStyle name="Normal 5 2 4 3 4 8" xfId="5931"/>
    <cellStyle name="Normal 5 2 4 3 4 9" xfId="6942"/>
    <cellStyle name="Normal 5 2 4 3 5" xfId="1674"/>
    <cellStyle name="Normal 5 2 4 3 5 2" xfId="2262"/>
    <cellStyle name="Normal 5 2 4 3 5 2 2" xfId="4547"/>
    <cellStyle name="Normal 5 2 4 3 5 2 3" xfId="5558"/>
    <cellStyle name="Normal 5 2 4 3 5 2 4" xfId="6472"/>
    <cellStyle name="Normal 5 2 4 3 5 2 5" xfId="7483"/>
    <cellStyle name="Normal 5 2 4 3 5 3" xfId="2719"/>
    <cellStyle name="Normal 5 2 4 3 5 4" xfId="3176"/>
    <cellStyle name="Normal 5 2 4 3 5 5" xfId="3633"/>
    <cellStyle name="Normal 5 2 4 3 5 6" xfId="4090"/>
    <cellStyle name="Normal 5 2 4 3 5 7" xfId="5101"/>
    <cellStyle name="Normal 5 2 4 3 5 8" xfId="6015"/>
    <cellStyle name="Normal 5 2 4 3 5 9" xfId="7026"/>
    <cellStyle name="Normal 5 2 4 3 6" xfId="1423"/>
    <cellStyle name="Normal 5 2 4 3 6 2" xfId="2024"/>
    <cellStyle name="Normal 5 2 4 3 6 2 2" xfId="4309"/>
    <cellStyle name="Normal 5 2 4 3 6 2 3" xfId="5320"/>
    <cellStyle name="Normal 5 2 4 3 6 2 4" xfId="6234"/>
    <cellStyle name="Normal 5 2 4 3 6 2 5" xfId="7245"/>
    <cellStyle name="Normal 5 2 4 3 6 3" xfId="2481"/>
    <cellStyle name="Normal 5 2 4 3 6 4" xfId="2938"/>
    <cellStyle name="Normal 5 2 4 3 6 5" xfId="3395"/>
    <cellStyle name="Normal 5 2 4 3 6 6" xfId="3852"/>
    <cellStyle name="Normal 5 2 4 3 6 7" xfId="4863"/>
    <cellStyle name="Normal 5 2 4 3 6 8" xfId="5777"/>
    <cellStyle name="Normal 5 2 4 3 6 9" xfId="6788"/>
    <cellStyle name="Normal 5 2 4 3 7" xfId="1889"/>
    <cellStyle name="Normal 5 2 4 3 7 2" xfId="4174"/>
    <cellStyle name="Normal 5 2 4 3 7 3" xfId="5185"/>
    <cellStyle name="Normal 5 2 4 3 7 4" xfId="6099"/>
    <cellStyle name="Normal 5 2 4 3 7 5" xfId="7110"/>
    <cellStyle name="Normal 5 2 4 3 8" xfId="2346"/>
    <cellStyle name="Normal 5 2 4 3 9" xfId="2803"/>
    <cellStyle name="Normal 5 2 4 4" xfId="1213"/>
    <cellStyle name="Normal 5 2 4 4 10" xfId="4706"/>
    <cellStyle name="Normal 5 2 4 4 11" xfId="5628"/>
    <cellStyle name="Normal 5 2 4 4 12" xfId="6631"/>
    <cellStyle name="Normal 5 2 4 4 2" xfId="1345"/>
    <cellStyle name="Normal 5 2 4 4 2 10" xfId="6717"/>
    <cellStyle name="Normal 5 2 4 4 2 2" xfId="1616"/>
    <cellStyle name="Normal 5 2 4 4 2 2 2" xfId="2206"/>
    <cellStyle name="Normal 5 2 4 4 2 2 2 2" xfId="4491"/>
    <cellStyle name="Normal 5 2 4 4 2 2 2 3" xfId="5502"/>
    <cellStyle name="Normal 5 2 4 4 2 2 2 4" xfId="6416"/>
    <cellStyle name="Normal 5 2 4 4 2 2 2 5" xfId="7427"/>
    <cellStyle name="Normal 5 2 4 4 2 2 3" xfId="2663"/>
    <cellStyle name="Normal 5 2 4 4 2 2 4" xfId="3120"/>
    <cellStyle name="Normal 5 2 4 4 2 2 5" xfId="3577"/>
    <cellStyle name="Normal 5 2 4 4 2 2 6" xfId="4034"/>
    <cellStyle name="Normal 5 2 4 4 2 2 7" xfId="5045"/>
    <cellStyle name="Normal 5 2 4 4 2 2 8" xfId="5959"/>
    <cellStyle name="Normal 5 2 4 4 2 2 9" xfId="6970"/>
    <cellStyle name="Normal 5 2 4 4 2 3" xfId="1953"/>
    <cellStyle name="Normal 5 2 4 4 2 3 2" xfId="4238"/>
    <cellStyle name="Normal 5 2 4 4 2 3 3" xfId="5249"/>
    <cellStyle name="Normal 5 2 4 4 2 3 4" xfId="6163"/>
    <cellStyle name="Normal 5 2 4 4 2 3 5" xfId="7174"/>
    <cellStyle name="Normal 5 2 4 4 2 4" xfId="2410"/>
    <cellStyle name="Normal 5 2 4 4 2 5" xfId="2867"/>
    <cellStyle name="Normal 5 2 4 4 2 6" xfId="3324"/>
    <cellStyle name="Normal 5 2 4 4 2 7" xfId="3781"/>
    <cellStyle name="Normal 5 2 4 4 2 8" xfId="4792"/>
    <cellStyle name="Normal 5 2 4 4 2 9" xfId="5706"/>
    <cellStyle name="Normal 5 2 4 4 3" xfId="1702"/>
    <cellStyle name="Normal 5 2 4 4 3 2" xfId="2290"/>
    <cellStyle name="Normal 5 2 4 4 3 2 2" xfId="4575"/>
    <cellStyle name="Normal 5 2 4 4 3 2 3" xfId="5586"/>
    <cellStyle name="Normal 5 2 4 4 3 2 4" xfId="6500"/>
    <cellStyle name="Normal 5 2 4 4 3 2 5" xfId="7511"/>
    <cellStyle name="Normal 5 2 4 4 3 3" xfId="2747"/>
    <cellStyle name="Normal 5 2 4 4 3 4" xfId="3204"/>
    <cellStyle name="Normal 5 2 4 4 3 5" xfId="3661"/>
    <cellStyle name="Normal 5 2 4 4 3 6" xfId="4118"/>
    <cellStyle name="Normal 5 2 4 4 3 7" xfId="5129"/>
    <cellStyle name="Normal 5 2 4 4 3 8" xfId="6043"/>
    <cellStyle name="Normal 5 2 4 4 3 9" xfId="7054"/>
    <cellStyle name="Normal 5 2 4 4 4" xfId="1451"/>
    <cellStyle name="Normal 5 2 4 4 4 2" xfId="2052"/>
    <cellStyle name="Normal 5 2 4 4 4 2 2" xfId="4337"/>
    <cellStyle name="Normal 5 2 4 4 4 2 3" xfId="5348"/>
    <cellStyle name="Normal 5 2 4 4 4 2 4" xfId="6262"/>
    <cellStyle name="Normal 5 2 4 4 4 2 5" xfId="7273"/>
    <cellStyle name="Normal 5 2 4 4 4 3" xfId="2509"/>
    <cellStyle name="Normal 5 2 4 4 4 4" xfId="2966"/>
    <cellStyle name="Normal 5 2 4 4 4 5" xfId="3423"/>
    <cellStyle name="Normal 5 2 4 4 4 6" xfId="3880"/>
    <cellStyle name="Normal 5 2 4 4 4 7" xfId="4891"/>
    <cellStyle name="Normal 5 2 4 4 4 8" xfId="5805"/>
    <cellStyle name="Normal 5 2 4 4 4 9" xfId="6816"/>
    <cellStyle name="Normal 5 2 4 4 5" xfId="1875"/>
    <cellStyle name="Normal 5 2 4 4 5 2" xfId="4160"/>
    <cellStyle name="Normal 5 2 4 4 5 3" xfId="5171"/>
    <cellStyle name="Normal 5 2 4 4 5 4" xfId="6085"/>
    <cellStyle name="Normal 5 2 4 4 5 5" xfId="7096"/>
    <cellStyle name="Normal 5 2 4 4 6" xfId="2332"/>
    <cellStyle name="Normal 5 2 4 4 7" xfId="2789"/>
    <cellStyle name="Normal 5 2 4 4 8" xfId="3246"/>
    <cellStyle name="Normal 5 2 4 4 9" xfId="3703"/>
    <cellStyle name="Normal 5 2 4 5" xfId="1330"/>
    <cellStyle name="Normal 5 2 4 5 10" xfId="6702"/>
    <cellStyle name="Normal 5 2 4 5 2" xfId="1497"/>
    <cellStyle name="Normal 5 2 4 5 2 2" xfId="2094"/>
    <cellStyle name="Normal 5 2 4 5 2 2 2" xfId="4379"/>
    <cellStyle name="Normal 5 2 4 5 2 2 3" xfId="5390"/>
    <cellStyle name="Normal 5 2 4 5 2 2 4" xfId="6304"/>
    <cellStyle name="Normal 5 2 4 5 2 2 5" xfId="7315"/>
    <cellStyle name="Normal 5 2 4 5 2 3" xfId="2551"/>
    <cellStyle name="Normal 5 2 4 5 2 4" xfId="3008"/>
    <cellStyle name="Normal 5 2 4 5 2 5" xfId="3465"/>
    <cellStyle name="Normal 5 2 4 5 2 6" xfId="3922"/>
    <cellStyle name="Normal 5 2 4 5 2 7" xfId="4933"/>
    <cellStyle name="Normal 5 2 4 5 2 8" xfId="5847"/>
    <cellStyle name="Normal 5 2 4 5 2 9" xfId="6858"/>
    <cellStyle name="Normal 5 2 4 5 3" xfId="1938"/>
    <cellStyle name="Normal 5 2 4 5 3 2" xfId="4223"/>
    <cellStyle name="Normal 5 2 4 5 3 3" xfId="5234"/>
    <cellStyle name="Normal 5 2 4 5 3 4" xfId="6148"/>
    <cellStyle name="Normal 5 2 4 5 3 5" xfId="7159"/>
    <cellStyle name="Normal 5 2 4 5 4" xfId="2395"/>
    <cellStyle name="Normal 5 2 4 5 5" xfId="2852"/>
    <cellStyle name="Normal 5 2 4 5 6" xfId="3309"/>
    <cellStyle name="Normal 5 2 4 5 7" xfId="3766"/>
    <cellStyle name="Normal 5 2 4 5 8" xfId="4777"/>
    <cellStyle name="Normal 5 2 4 5 9" xfId="5691"/>
    <cellStyle name="Normal 5 2 4 6" xfId="1556"/>
    <cellStyle name="Normal 5 2 4 6 2" xfId="2150"/>
    <cellStyle name="Normal 5 2 4 6 2 2" xfId="4435"/>
    <cellStyle name="Normal 5 2 4 6 2 3" xfId="5446"/>
    <cellStyle name="Normal 5 2 4 6 2 4" xfId="6360"/>
    <cellStyle name="Normal 5 2 4 6 2 5" xfId="7371"/>
    <cellStyle name="Normal 5 2 4 6 3" xfId="2607"/>
    <cellStyle name="Normal 5 2 4 6 4" xfId="3064"/>
    <cellStyle name="Normal 5 2 4 6 5" xfId="3521"/>
    <cellStyle name="Normal 5 2 4 6 6" xfId="3978"/>
    <cellStyle name="Normal 5 2 4 6 7" xfId="4989"/>
    <cellStyle name="Normal 5 2 4 6 8" xfId="5903"/>
    <cellStyle name="Normal 5 2 4 6 9" xfId="6914"/>
    <cellStyle name="Normal 5 2 4 7" xfId="1646"/>
    <cellStyle name="Normal 5 2 4 7 2" xfId="2234"/>
    <cellStyle name="Normal 5 2 4 7 2 2" xfId="4519"/>
    <cellStyle name="Normal 5 2 4 7 2 3" xfId="5530"/>
    <cellStyle name="Normal 5 2 4 7 2 4" xfId="6444"/>
    <cellStyle name="Normal 5 2 4 7 2 5" xfId="7455"/>
    <cellStyle name="Normal 5 2 4 7 3" xfId="2691"/>
    <cellStyle name="Normal 5 2 4 7 4" xfId="3148"/>
    <cellStyle name="Normal 5 2 4 7 5" xfId="3605"/>
    <cellStyle name="Normal 5 2 4 7 6" xfId="4062"/>
    <cellStyle name="Normal 5 2 4 7 7" xfId="5073"/>
    <cellStyle name="Normal 5 2 4 7 8" xfId="5987"/>
    <cellStyle name="Normal 5 2 4 7 9" xfId="6998"/>
    <cellStyle name="Normal 5 2 4 8" xfId="1409"/>
    <cellStyle name="Normal 5 2 4 8 2" xfId="2010"/>
    <cellStyle name="Normal 5 2 4 8 2 2" xfId="4295"/>
    <cellStyle name="Normal 5 2 4 8 2 3" xfId="5306"/>
    <cellStyle name="Normal 5 2 4 8 2 4" xfId="6220"/>
    <cellStyle name="Normal 5 2 4 8 2 5" xfId="7231"/>
    <cellStyle name="Normal 5 2 4 8 3" xfId="2467"/>
    <cellStyle name="Normal 5 2 4 8 4" xfId="2924"/>
    <cellStyle name="Normal 5 2 4 8 5" xfId="3381"/>
    <cellStyle name="Normal 5 2 4 8 6" xfId="3838"/>
    <cellStyle name="Normal 5 2 4 8 7" xfId="4849"/>
    <cellStyle name="Normal 5 2 4 8 8" xfId="5763"/>
    <cellStyle name="Normal 5 2 4 8 9" xfId="6774"/>
    <cellStyle name="Normal 5 2 4 9" xfId="1861"/>
    <cellStyle name="Normal 5 2 4 9 2" xfId="4146"/>
    <cellStyle name="Normal 5 2 4 9 3" xfId="5157"/>
    <cellStyle name="Normal 5 2 4 9 4" xfId="6071"/>
    <cellStyle name="Normal 5 2 4 9 5" xfId="7082"/>
    <cellStyle name="Normal 5 3" xfId="46"/>
    <cellStyle name="Normal 5 3 2" xfId="1175"/>
    <cellStyle name="Normal 5 3 2 10" xfId="1863"/>
    <cellStyle name="Normal 5 3 2 10 2" xfId="4148"/>
    <cellStyle name="Normal 5 3 2 10 3" xfId="5159"/>
    <cellStyle name="Normal 5 3 2 10 4" xfId="6073"/>
    <cellStyle name="Normal 5 3 2 10 5" xfId="7084"/>
    <cellStyle name="Normal 5 3 2 11" xfId="2320"/>
    <cellStyle name="Normal 5 3 2 12" xfId="2777"/>
    <cellStyle name="Normal 5 3 2 13" xfId="3234"/>
    <cellStyle name="Normal 5 3 2 14" xfId="3691"/>
    <cellStyle name="Normal 5 3 2 15" xfId="4691"/>
    <cellStyle name="Normal 5 3 2 16" xfId="5616"/>
    <cellStyle name="Normal 5 3 2 17" xfId="6616"/>
    <cellStyle name="Normal 5 3 2 2" xfId="1183"/>
    <cellStyle name="Normal 5 3 2 2 10" xfId="2326"/>
    <cellStyle name="Normal 5 3 2 2 11" xfId="2783"/>
    <cellStyle name="Normal 5 3 2 2 12" xfId="3240"/>
    <cellStyle name="Normal 5 3 2 2 13" xfId="3697"/>
    <cellStyle name="Normal 5 3 2 2 14" xfId="4697"/>
    <cellStyle name="Normal 5 3 2 2 15" xfId="5622"/>
    <cellStyle name="Normal 5 3 2 2 16" xfId="6622"/>
    <cellStyle name="Normal 5 3 2 2 2" xfId="1269"/>
    <cellStyle name="Normal 5 3 2 2 2 10" xfId="3282"/>
    <cellStyle name="Normal 5 3 2 2 2 11" xfId="3739"/>
    <cellStyle name="Normal 5 3 2 2 2 12" xfId="4746"/>
    <cellStyle name="Normal 5 3 2 2 2 13" xfId="5664"/>
    <cellStyle name="Normal 5 3 2 2 2 14" xfId="6671"/>
    <cellStyle name="Normal 5 3 2 2 2 2" xfId="1306"/>
    <cellStyle name="Normal 5 3 2 2 2 2 10" xfId="3753"/>
    <cellStyle name="Normal 5 3 2 2 2 2 11" xfId="4762"/>
    <cellStyle name="Normal 5 3 2 2 2 2 12" xfId="5678"/>
    <cellStyle name="Normal 5 3 2 2 2 2 13" xfId="6687"/>
    <cellStyle name="Normal 5 3 2 2 2 2 2" xfId="1395"/>
    <cellStyle name="Normal 5 3 2 2 2 2 2 10" xfId="6767"/>
    <cellStyle name="Normal 5 3 2 2 2 2 2 2" xfId="1547"/>
    <cellStyle name="Normal 5 3 2 2 2 2 2 2 2" xfId="2144"/>
    <cellStyle name="Normal 5 3 2 2 2 2 2 2 2 2" xfId="4429"/>
    <cellStyle name="Normal 5 3 2 2 2 2 2 2 2 3" xfId="5440"/>
    <cellStyle name="Normal 5 3 2 2 2 2 2 2 2 4" xfId="6354"/>
    <cellStyle name="Normal 5 3 2 2 2 2 2 2 2 5" xfId="7365"/>
    <cellStyle name="Normal 5 3 2 2 2 2 2 2 3" xfId="2601"/>
    <cellStyle name="Normal 5 3 2 2 2 2 2 2 4" xfId="3058"/>
    <cellStyle name="Normal 5 3 2 2 2 2 2 2 5" xfId="3515"/>
    <cellStyle name="Normal 5 3 2 2 2 2 2 2 6" xfId="3972"/>
    <cellStyle name="Normal 5 3 2 2 2 2 2 2 7" xfId="4983"/>
    <cellStyle name="Normal 5 3 2 2 2 2 2 2 8" xfId="5897"/>
    <cellStyle name="Normal 5 3 2 2 2 2 2 2 9" xfId="6908"/>
    <cellStyle name="Normal 5 3 2 2 2 2 2 3" xfId="2003"/>
    <cellStyle name="Normal 5 3 2 2 2 2 2 3 2" xfId="4288"/>
    <cellStyle name="Normal 5 3 2 2 2 2 2 3 3" xfId="5299"/>
    <cellStyle name="Normal 5 3 2 2 2 2 2 3 4" xfId="6213"/>
    <cellStyle name="Normal 5 3 2 2 2 2 2 3 5" xfId="7224"/>
    <cellStyle name="Normal 5 3 2 2 2 2 2 4" xfId="2460"/>
    <cellStyle name="Normal 5 3 2 2 2 2 2 5" xfId="2917"/>
    <cellStyle name="Normal 5 3 2 2 2 2 2 6" xfId="3374"/>
    <cellStyle name="Normal 5 3 2 2 2 2 2 7" xfId="3831"/>
    <cellStyle name="Normal 5 3 2 2 2 2 2 8" xfId="4842"/>
    <cellStyle name="Normal 5 3 2 2 2 2 2 9" xfId="5756"/>
    <cellStyle name="Normal 5 3 2 2 2 2 3" xfId="1606"/>
    <cellStyle name="Normal 5 3 2 2 2 2 3 2" xfId="2200"/>
    <cellStyle name="Normal 5 3 2 2 2 2 3 2 2" xfId="4485"/>
    <cellStyle name="Normal 5 3 2 2 2 2 3 2 3" xfId="5496"/>
    <cellStyle name="Normal 5 3 2 2 2 2 3 2 4" xfId="6410"/>
    <cellStyle name="Normal 5 3 2 2 2 2 3 2 5" xfId="7421"/>
    <cellStyle name="Normal 5 3 2 2 2 2 3 3" xfId="2657"/>
    <cellStyle name="Normal 5 3 2 2 2 2 3 4" xfId="3114"/>
    <cellStyle name="Normal 5 3 2 2 2 2 3 5" xfId="3571"/>
    <cellStyle name="Normal 5 3 2 2 2 2 3 6" xfId="4028"/>
    <cellStyle name="Normal 5 3 2 2 2 2 3 7" xfId="5039"/>
    <cellStyle name="Normal 5 3 2 2 2 2 3 8" xfId="5953"/>
    <cellStyle name="Normal 5 3 2 2 2 2 3 9" xfId="6964"/>
    <cellStyle name="Normal 5 3 2 2 2 2 4" xfId="1696"/>
    <cellStyle name="Normal 5 3 2 2 2 2 4 2" xfId="2284"/>
    <cellStyle name="Normal 5 3 2 2 2 2 4 2 2" xfId="4569"/>
    <cellStyle name="Normal 5 3 2 2 2 2 4 2 3" xfId="5580"/>
    <cellStyle name="Normal 5 3 2 2 2 2 4 2 4" xfId="6494"/>
    <cellStyle name="Normal 5 3 2 2 2 2 4 2 5" xfId="7505"/>
    <cellStyle name="Normal 5 3 2 2 2 2 4 3" xfId="2741"/>
    <cellStyle name="Normal 5 3 2 2 2 2 4 4" xfId="3198"/>
    <cellStyle name="Normal 5 3 2 2 2 2 4 5" xfId="3655"/>
    <cellStyle name="Normal 5 3 2 2 2 2 4 6" xfId="4112"/>
    <cellStyle name="Normal 5 3 2 2 2 2 4 7" xfId="5123"/>
    <cellStyle name="Normal 5 3 2 2 2 2 4 8" xfId="6037"/>
    <cellStyle name="Normal 5 3 2 2 2 2 4 9" xfId="7048"/>
    <cellStyle name="Normal 5 3 2 2 2 2 5" xfId="1487"/>
    <cellStyle name="Normal 5 3 2 2 2 2 5 2" xfId="2088"/>
    <cellStyle name="Normal 5 3 2 2 2 2 5 2 2" xfId="4373"/>
    <cellStyle name="Normal 5 3 2 2 2 2 5 2 3" xfId="5384"/>
    <cellStyle name="Normal 5 3 2 2 2 2 5 2 4" xfId="6298"/>
    <cellStyle name="Normal 5 3 2 2 2 2 5 2 5" xfId="7309"/>
    <cellStyle name="Normal 5 3 2 2 2 2 5 3" xfId="2545"/>
    <cellStyle name="Normal 5 3 2 2 2 2 5 4" xfId="3002"/>
    <cellStyle name="Normal 5 3 2 2 2 2 5 5" xfId="3459"/>
    <cellStyle name="Normal 5 3 2 2 2 2 5 6" xfId="3916"/>
    <cellStyle name="Normal 5 3 2 2 2 2 5 7" xfId="4927"/>
    <cellStyle name="Normal 5 3 2 2 2 2 5 8" xfId="5841"/>
    <cellStyle name="Normal 5 3 2 2 2 2 5 9" xfId="6852"/>
    <cellStyle name="Normal 5 3 2 2 2 2 6" xfId="1925"/>
    <cellStyle name="Normal 5 3 2 2 2 2 6 2" xfId="4210"/>
    <cellStyle name="Normal 5 3 2 2 2 2 6 3" xfId="5221"/>
    <cellStyle name="Normal 5 3 2 2 2 2 6 4" xfId="6135"/>
    <cellStyle name="Normal 5 3 2 2 2 2 6 5" xfId="7146"/>
    <cellStyle name="Normal 5 3 2 2 2 2 7" xfId="2382"/>
    <cellStyle name="Normal 5 3 2 2 2 2 8" xfId="2839"/>
    <cellStyle name="Normal 5 3 2 2 2 2 9" xfId="3296"/>
    <cellStyle name="Normal 5 3 2 2 2 3" xfId="1381"/>
    <cellStyle name="Normal 5 3 2 2 2 3 10" xfId="4828"/>
    <cellStyle name="Normal 5 3 2 2 2 3 11" xfId="5742"/>
    <cellStyle name="Normal 5 3 2 2 2 3 12" xfId="6753"/>
    <cellStyle name="Normal 5 3 2 2 2 3 2" xfId="1638"/>
    <cellStyle name="Normal 5 3 2 2 2 3 2 2" xfId="2228"/>
    <cellStyle name="Normal 5 3 2 2 2 3 2 2 2" xfId="4513"/>
    <cellStyle name="Normal 5 3 2 2 2 3 2 2 3" xfId="5524"/>
    <cellStyle name="Normal 5 3 2 2 2 3 2 2 4" xfId="6438"/>
    <cellStyle name="Normal 5 3 2 2 2 3 2 2 5" xfId="7449"/>
    <cellStyle name="Normal 5 3 2 2 2 3 2 3" xfId="2685"/>
    <cellStyle name="Normal 5 3 2 2 2 3 2 4" xfId="3142"/>
    <cellStyle name="Normal 5 3 2 2 2 3 2 5" xfId="3599"/>
    <cellStyle name="Normal 5 3 2 2 2 3 2 6" xfId="4056"/>
    <cellStyle name="Normal 5 3 2 2 2 3 2 7" xfId="5067"/>
    <cellStyle name="Normal 5 3 2 2 2 3 2 8" xfId="5981"/>
    <cellStyle name="Normal 5 3 2 2 2 3 2 9" xfId="6992"/>
    <cellStyle name="Normal 5 3 2 2 2 3 3" xfId="1724"/>
    <cellStyle name="Normal 5 3 2 2 2 3 3 2" xfId="2312"/>
    <cellStyle name="Normal 5 3 2 2 2 3 3 2 2" xfId="4597"/>
    <cellStyle name="Normal 5 3 2 2 2 3 3 2 3" xfId="5608"/>
    <cellStyle name="Normal 5 3 2 2 2 3 3 2 4" xfId="6522"/>
    <cellStyle name="Normal 5 3 2 2 2 3 3 2 5" xfId="7533"/>
    <cellStyle name="Normal 5 3 2 2 2 3 3 3" xfId="2769"/>
    <cellStyle name="Normal 5 3 2 2 2 3 3 4" xfId="3226"/>
    <cellStyle name="Normal 5 3 2 2 2 3 3 5" xfId="3683"/>
    <cellStyle name="Normal 5 3 2 2 2 3 3 6" xfId="4140"/>
    <cellStyle name="Normal 5 3 2 2 2 3 3 7" xfId="5151"/>
    <cellStyle name="Normal 5 3 2 2 2 3 3 8" xfId="6065"/>
    <cellStyle name="Normal 5 3 2 2 2 3 3 9" xfId="7076"/>
    <cellStyle name="Normal 5 3 2 2 2 3 4" xfId="1519"/>
    <cellStyle name="Normal 5 3 2 2 2 3 4 2" xfId="2116"/>
    <cellStyle name="Normal 5 3 2 2 2 3 4 2 2" xfId="4401"/>
    <cellStyle name="Normal 5 3 2 2 2 3 4 2 3" xfId="5412"/>
    <cellStyle name="Normal 5 3 2 2 2 3 4 2 4" xfId="6326"/>
    <cellStyle name="Normal 5 3 2 2 2 3 4 2 5" xfId="7337"/>
    <cellStyle name="Normal 5 3 2 2 2 3 4 3" xfId="2573"/>
    <cellStyle name="Normal 5 3 2 2 2 3 4 4" xfId="3030"/>
    <cellStyle name="Normal 5 3 2 2 2 3 4 5" xfId="3487"/>
    <cellStyle name="Normal 5 3 2 2 2 3 4 6" xfId="3944"/>
    <cellStyle name="Normal 5 3 2 2 2 3 4 7" xfId="4955"/>
    <cellStyle name="Normal 5 3 2 2 2 3 4 8" xfId="5869"/>
    <cellStyle name="Normal 5 3 2 2 2 3 4 9" xfId="6880"/>
    <cellStyle name="Normal 5 3 2 2 2 3 5" xfId="1989"/>
    <cellStyle name="Normal 5 3 2 2 2 3 5 2" xfId="4274"/>
    <cellStyle name="Normal 5 3 2 2 2 3 5 3" xfId="5285"/>
    <cellStyle name="Normal 5 3 2 2 2 3 5 4" xfId="6199"/>
    <cellStyle name="Normal 5 3 2 2 2 3 5 5" xfId="7210"/>
    <cellStyle name="Normal 5 3 2 2 2 3 6" xfId="2446"/>
    <cellStyle name="Normal 5 3 2 2 2 3 7" xfId="2903"/>
    <cellStyle name="Normal 5 3 2 2 2 3 8" xfId="3360"/>
    <cellStyle name="Normal 5 3 2 2 2 3 9" xfId="3817"/>
    <cellStyle name="Normal 5 3 2 2 2 4" xfId="1578"/>
    <cellStyle name="Normal 5 3 2 2 2 4 2" xfId="2172"/>
    <cellStyle name="Normal 5 3 2 2 2 4 2 2" xfId="4457"/>
    <cellStyle name="Normal 5 3 2 2 2 4 2 3" xfId="5468"/>
    <cellStyle name="Normal 5 3 2 2 2 4 2 4" xfId="6382"/>
    <cellStyle name="Normal 5 3 2 2 2 4 2 5" xfId="7393"/>
    <cellStyle name="Normal 5 3 2 2 2 4 3" xfId="2629"/>
    <cellStyle name="Normal 5 3 2 2 2 4 4" xfId="3086"/>
    <cellStyle name="Normal 5 3 2 2 2 4 5" xfId="3543"/>
    <cellStyle name="Normal 5 3 2 2 2 4 6" xfId="4000"/>
    <cellStyle name="Normal 5 3 2 2 2 4 7" xfId="5011"/>
    <cellStyle name="Normal 5 3 2 2 2 4 8" xfId="5925"/>
    <cellStyle name="Normal 5 3 2 2 2 4 9" xfId="6936"/>
    <cellStyle name="Normal 5 3 2 2 2 5" xfId="1668"/>
    <cellStyle name="Normal 5 3 2 2 2 5 2" xfId="2256"/>
    <cellStyle name="Normal 5 3 2 2 2 5 2 2" xfId="4541"/>
    <cellStyle name="Normal 5 3 2 2 2 5 2 3" xfId="5552"/>
    <cellStyle name="Normal 5 3 2 2 2 5 2 4" xfId="6466"/>
    <cellStyle name="Normal 5 3 2 2 2 5 2 5" xfId="7477"/>
    <cellStyle name="Normal 5 3 2 2 2 5 3" xfId="2713"/>
    <cellStyle name="Normal 5 3 2 2 2 5 4" xfId="3170"/>
    <cellStyle name="Normal 5 3 2 2 2 5 5" xfId="3627"/>
    <cellStyle name="Normal 5 3 2 2 2 5 6" xfId="4084"/>
    <cellStyle name="Normal 5 3 2 2 2 5 7" xfId="5095"/>
    <cellStyle name="Normal 5 3 2 2 2 5 8" xfId="6009"/>
    <cellStyle name="Normal 5 3 2 2 2 5 9" xfId="7020"/>
    <cellStyle name="Normal 5 3 2 2 2 6" xfId="1445"/>
    <cellStyle name="Normal 5 3 2 2 2 6 2" xfId="2046"/>
    <cellStyle name="Normal 5 3 2 2 2 6 2 2" xfId="4331"/>
    <cellStyle name="Normal 5 3 2 2 2 6 2 3" xfId="5342"/>
    <cellStyle name="Normal 5 3 2 2 2 6 2 4" xfId="6256"/>
    <cellStyle name="Normal 5 3 2 2 2 6 2 5" xfId="7267"/>
    <cellStyle name="Normal 5 3 2 2 2 6 3" xfId="2503"/>
    <cellStyle name="Normal 5 3 2 2 2 6 4" xfId="2960"/>
    <cellStyle name="Normal 5 3 2 2 2 6 5" xfId="3417"/>
    <cellStyle name="Normal 5 3 2 2 2 6 6" xfId="3874"/>
    <cellStyle name="Normal 5 3 2 2 2 6 7" xfId="4885"/>
    <cellStyle name="Normal 5 3 2 2 2 6 8" xfId="5799"/>
    <cellStyle name="Normal 5 3 2 2 2 6 9" xfId="6810"/>
    <cellStyle name="Normal 5 3 2 2 2 7" xfId="1911"/>
    <cellStyle name="Normal 5 3 2 2 2 7 2" xfId="4196"/>
    <cellStyle name="Normal 5 3 2 2 2 7 3" xfId="5207"/>
    <cellStyle name="Normal 5 3 2 2 2 7 4" xfId="6121"/>
    <cellStyle name="Normal 5 3 2 2 2 7 5" xfId="7132"/>
    <cellStyle name="Normal 5 3 2 2 2 8" xfId="2368"/>
    <cellStyle name="Normal 5 3 2 2 2 9" xfId="2825"/>
    <cellStyle name="Normal 5 3 2 2 3" xfId="1240"/>
    <cellStyle name="Normal 5 3 2 2 3 10" xfId="3268"/>
    <cellStyle name="Normal 5 3 2 2 3 11" xfId="3725"/>
    <cellStyle name="Normal 5 3 2 2 3 12" xfId="4728"/>
    <cellStyle name="Normal 5 3 2 2 3 13" xfId="5650"/>
    <cellStyle name="Normal 5 3 2 2 3 14" xfId="6653"/>
    <cellStyle name="Normal 5 3 2 2 3 2" xfId="1367"/>
    <cellStyle name="Normal 5 3 2 2 3 2 10" xfId="6739"/>
    <cellStyle name="Normal 5 3 2 2 3 2 2" xfId="1473"/>
    <cellStyle name="Normal 5 3 2 2 3 2 2 2" xfId="2074"/>
    <cellStyle name="Normal 5 3 2 2 3 2 2 2 2" xfId="4359"/>
    <cellStyle name="Normal 5 3 2 2 3 2 2 2 3" xfId="5370"/>
    <cellStyle name="Normal 5 3 2 2 3 2 2 2 4" xfId="6284"/>
    <cellStyle name="Normal 5 3 2 2 3 2 2 2 5" xfId="7295"/>
    <cellStyle name="Normal 5 3 2 2 3 2 2 3" xfId="2531"/>
    <cellStyle name="Normal 5 3 2 2 3 2 2 4" xfId="2988"/>
    <cellStyle name="Normal 5 3 2 2 3 2 2 5" xfId="3445"/>
    <cellStyle name="Normal 5 3 2 2 3 2 2 6" xfId="3902"/>
    <cellStyle name="Normal 5 3 2 2 3 2 2 7" xfId="4913"/>
    <cellStyle name="Normal 5 3 2 2 3 2 2 8" xfId="5827"/>
    <cellStyle name="Normal 5 3 2 2 3 2 2 9" xfId="6838"/>
    <cellStyle name="Normal 5 3 2 2 3 2 3" xfId="1975"/>
    <cellStyle name="Normal 5 3 2 2 3 2 3 2" xfId="4260"/>
    <cellStyle name="Normal 5 3 2 2 3 2 3 3" xfId="5271"/>
    <cellStyle name="Normal 5 3 2 2 3 2 3 4" xfId="6185"/>
    <cellStyle name="Normal 5 3 2 2 3 2 3 5" xfId="7196"/>
    <cellStyle name="Normal 5 3 2 2 3 2 4" xfId="2432"/>
    <cellStyle name="Normal 5 3 2 2 3 2 5" xfId="2889"/>
    <cellStyle name="Normal 5 3 2 2 3 2 6" xfId="3346"/>
    <cellStyle name="Normal 5 3 2 2 3 2 7" xfId="3803"/>
    <cellStyle name="Normal 5 3 2 2 3 2 8" xfId="4814"/>
    <cellStyle name="Normal 5 3 2 2 3 2 9" xfId="5728"/>
    <cellStyle name="Normal 5 3 2 2 3 3" xfId="1533"/>
    <cellStyle name="Normal 5 3 2 2 3 3 2" xfId="2130"/>
    <cellStyle name="Normal 5 3 2 2 3 3 2 2" xfId="4415"/>
    <cellStyle name="Normal 5 3 2 2 3 3 2 3" xfId="5426"/>
    <cellStyle name="Normal 5 3 2 2 3 3 2 4" xfId="6340"/>
    <cellStyle name="Normal 5 3 2 2 3 3 2 5" xfId="7351"/>
    <cellStyle name="Normal 5 3 2 2 3 3 3" xfId="2587"/>
    <cellStyle name="Normal 5 3 2 2 3 3 4" xfId="3044"/>
    <cellStyle name="Normal 5 3 2 2 3 3 5" xfId="3501"/>
    <cellStyle name="Normal 5 3 2 2 3 3 6" xfId="3958"/>
    <cellStyle name="Normal 5 3 2 2 3 3 7" xfId="4969"/>
    <cellStyle name="Normal 5 3 2 2 3 3 8" xfId="5883"/>
    <cellStyle name="Normal 5 3 2 2 3 3 9" xfId="6894"/>
    <cellStyle name="Normal 5 3 2 2 3 4" xfId="1592"/>
    <cellStyle name="Normal 5 3 2 2 3 4 2" xfId="2186"/>
    <cellStyle name="Normal 5 3 2 2 3 4 2 2" xfId="4471"/>
    <cellStyle name="Normal 5 3 2 2 3 4 2 3" xfId="5482"/>
    <cellStyle name="Normal 5 3 2 2 3 4 2 4" xfId="6396"/>
    <cellStyle name="Normal 5 3 2 2 3 4 2 5" xfId="7407"/>
    <cellStyle name="Normal 5 3 2 2 3 4 3" xfId="2643"/>
    <cellStyle name="Normal 5 3 2 2 3 4 4" xfId="3100"/>
    <cellStyle name="Normal 5 3 2 2 3 4 5" xfId="3557"/>
    <cellStyle name="Normal 5 3 2 2 3 4 6" xfId="4014"/>
    <cellStyle name="Normal 5 3 2 2 3 4 7" xfId="5025"/>
    <cellStyle name="Normal 5 3 2 2 3 4 8" xfId="5939"/>
    <cellStyle name="Normal 5 3 2 2 3 4 9" xfId="6950"/>
    <cellStyle name="Normal 5 3 2 2 3 5" xfId="1682"/>
    <cellStyle name="Normal 5 3 2 2 3 5 2" xfId="2270"/>
    <cellStyle name="Normal 5 3 2 2 3 5 2 2" xfId="4555"/>
    <cellStyle name="Normal 5 3 2 2 3 5 2 3" xfId="5566"/>
    <cellStyle name="Normal 5 3 2 2 3 5 2 4" xfId="6480"/>
    <cellStyle name="Normal 5 3 2 2 3 5 2 5" xfId="7491"/>
    <cellStyle name="Normal 5 3 2 2 3 5 3" xfId="2727"/>
    <cellStyle name="Normal 5 3 2 2 3 5 4" xfId="3184"/>
    <cellStyle name="Normal 5 3 2 2 3 5 5" xfId="3641"/>
    <cellStyle name="Normal 5 3 2 2 3 5 6" xfId="4098"/>
    <cellStyle name="Normal 5 3 2 2 3 5 7" xfId="5109"/>
    <cellStyle name="Normal 5 3 2 2 3 5 8" xfId="6023"/>
    <cellStyle name="Normal 5 3 2 2 3 5 9" xfId="7034"/>
    <cellStyle name="Normal 5 3 2 2 3 6" xfId="1431"/>
    <cellStyle name="Normal 5 3 2 2 3 6 2" xfId="2032"/>
    <cellStyle name="Normal 5 3 2 2 3 6 2 2" xfId="4317"/>
    <cellStyle name="Normal 5 3 2 2 3 6 2 3" xfId="5328"/>
    <cellStyle name="Normal 5 3 2 2 3 6 2 4" xfId="6242"/>
    <cellStyle name="Normal 5 3 2 2 3 6 2 5" xfId="7253"/>
    <cellStyle name="Normal 5 3 2 2 3 6 3" xfId="2489"/>
    <cellStyle name="Normal 5 3 2 2 3 6 4" xfId="2946"/>
    <cellStyle name="Normal 5 3 2 2 3 6 5" xfId="3403"/>
    <cellStyle name="Normal 5 3 2 2 3 6 6" xfId="3860"/>
    <cellStyle name="Normal 5 3 2 2 3 6 7" xfId="4871"/>
    <cellStyle name="Normal 5 3 2 2 3 6 8" xfId="5785"/>
    <cellStyle name="Normal 5 3 2 2 3 6 9" xfId="6796"/>
    <cellStyle name="Normal 5 3 2 2 3 7" xfId="1897"/>
    <cellStyle name="Normal 5 3 2 2 3 7 2" xfId="4182"/>
    <cellStyle name="Normal 5 3 2 2 3 7 3" xfId="5193"/>
    <cellStyle name="Normal 5 3 2 2 3 7 4" xfId="6107"/>
    <cellStyle name="Normal 5 3 2 2 3 7 5" xfId="7118"/>
    <cellStyle name="Normal 5 3 2 2 3 8" xfId="2354"/>
    <cellStyle name="Normal 5 3 2 2 3 9" xfId="2811"/>
    <cellStyle name="Normal 5 3 2 2 4" xfId="1221"/>
    <cellStyle name="Normal 5 3 2 2 4 10" xfId="4714"/>
    <cellStyle name="Normal 5 3 2 2 4 11" xfId="5636"/>
    <cellStyle name="Normal 5 3 2 2 4 12" xfId="6639"/>
    <cellStyle name="Normal 5 3 2 2 4 2" xfId="1353"/>
    <cellStyle name="Normal 5 3 2 2 4 2 10" xfId="6725"/>
    <cellStyle name="Normal 5 3 2 2 4 2 2" xfId="1624"/>
    <cellStyle name="Normal 5 3 2 2 4 2 2 2" xfId="2214"/>
    <cellStyle name="Normal 5 3 2 2 4 2 2 2 2" xfId="4499"/>
    <cellStyle name="Normal 5 3 2 2 4 2 2 2 3" xfId="5510"/>
    <cellStyle name="Normal 5 3 2 2 4 2 2 2 4" xfId="6424"/>
    <cellStyle name="Normal 5 3 2 2 4 2 2 2 5" xfId="7435"/>
    <cellStyle name="Normal 5 3 2 2 4 2 2 3" xfId="2671"/>
    <cellStyle name="Normal 5 3 2 2 4 2 2 4" xfId="3128"/>
    <cellStyle name="Normal 5 3 2 2 4 2 2 5" xfId="3585"/>
    <cellStyle name="Normal 5 3 2 2 4 2 2 6" xfId="4042"/>
    <cellStyle name="Normal 5 3 2 2 4 2 2 7" xfId="5053"/>
    <cellStyle name="Normal 5 3 2 2 4 2 2 8" xfId="5967"/>
    <cellStyle name="Normal 5 3 2 2 4 2 2 9" xfId="6978"/>
    <cellStyle name="Normal 5 3 2 2 4 2 3" xfId="1961"/>
    <cellStyle name="Normal 5 3 2 2 4 2 3 2" xfId="4246"/>
    <cellStyle name="Normal 5 3 2 2 4 2 3 3" xfId="5257"/>
    <cellStyle name="Normal 5 3 2 2 4 2 3 4" xfId="6171"/>
    <cellStyle name="Normal 5 3 2 2 4 2 3 5" xfId="7182"/>
    <cellStyle name="Normal 5 3 2 2 4 2 4" xfId="2418"/>
    <cellStyle name="Normal 5 3 2 2 4 2 5" xfId="2875"/>
    <cellStyle name="Normal 5 3 2 2 4 2 6" xfId="3332"/>
    <cellStyle name="Normal 5 3 2 2 4 2 7" xfId="3789"/>
    <cellStyle name="Normal 5 3 2 2 4 2 8" xfId="4800"/>
    <cellStyle name="Normal 5 3 2 2 4 2 9" xfId="5714"/>
    <cellStyle name="Normal 5 3 2 2 4 3" xfId="1710"/>
    <cellStyle name="Normal 5 3 2 2 4 3 2" xfId="2298"/>
    <cellStyle name="Normal 5 3 2 2 4 3 2 2" xfId="4583"/>
    <cellStyle name="Normal 5 3 2 2 4 3 2 3" xfId="5594"/>
    <cellStyle name="Normal 5 3 2 2 4 3 2 4" xfId="6508"/>
    <cellStyle name="Normal 5 3 2 2 4 3 2 5" xfId="7519"/>
    <cellStyle name="Normal 5 3 2 2 4 3 3" xfId="2755"/>
    <cellStyle name="Normal 5 3 2 2 4 3 4" xfId="3212"/>
    <cellStyle name="Normal 5 3 2 2 4 3 5" xfId="3669"/>
    <cellStyle name="Normal 5 3 2 2 4 3 6" xfId="4126"/>
    <cellStyle name="Normal 5 3 2 2 4 3 7" xfId="5137"/>
    <cellStyle name="Normal 5 3 2 2 4 3 8" xfId="6051"/>
    <cellStyle name="Normal 5 3 2 2 4 3 9" xfId="7062"/>
    <cellStyle name="Normal 5 3 2 2 4 4" xfId="1459"/>
    <cellStyle name="Normal 5 3 2 2 4 4 2" xfId="2060"/>
    <cellStyle name="Normal 5 3 2 2 4 4 2 2" xfId="4345"/>
    <cellStyle name="Normal 5 3 2 2 4 4 2 3" xfId="5356"/>
    <cellStyle name="Normal 5 3 2 2 4 4 2 4" xfId="6270"/>
    <cellStyle name="Normal 5 3 2 2 4 4 2 5" xfId="7281"/>
    <cellStyle name="Normal 5 3 2 2 4 4 3" xfId="2517"/>
    <cellStyle name="Normal 5 3 2 2 4 4 4" xfId="2974"/>
    <cellStyle name="Normal 5 3 2 2 4 4 5" xfId="3431"/>
    <cellStyle name="Normal 5 3 2 2 4 4 6" xfId="3888"/>
    <cellStyle name="Normal 5 3 2 2 4 4 7" xfId="4899"/>
    <cellStyle name="Normal 5 3 2 2 4 4 8" xfId="5813"/>
    <cellStyle name="Normal 5 3 2 2 4 4 9" xfId="6824"/>
    <cellStyle name="Normal 5 3 2 2 4 5" xfId="1883"/>
    <cellStyle name="Normal 5 3 2 2 4 5 2" xfId="4168"/>
    <cellStyle name="Normal 5 3 2 2 4 5 3" xfId="5179"/>
    <cellStyle name="Normal 5 3 2 2 4 5 4" xfId="6093"/>
    <cellStyle name="Normal 5 3 2 2 4 5 5" xfId="7104"/>
    <cellStyle name="Normal 5 3 2 2 4 6" xfId="2340"/>
    <cellStyle name="Normal 5 3 2 2 4 7" xfId="2797"/>
    <cellStyle name="Normal 5 3 2 2 4 8" xfId="3254"/>
    <cellStyle name="Normal 5 3 2 2 4 9" xfId="3711"/>
    <cellStyle name="Normal 5 3 2 2 5" xfId="1338"/>
    <cellStyle name="Normal 5 3 2 2 5 10" xfId="6710"/>
    <cellStyle name="Normal 5 3 2 2 5 2" xfId="1505"/>
    <cellStyle name="Normal 5 3 2 2 5 2 2" xfId="2102"/>
    <cellStyle name="Normal 5 3 2 2 5 2 2 2" xfId="4387"/>
    <cellStyle name="Normal 5 3 2 2 5 2 2 3" xfId="5398"/>
    <cellStyle name="Normal 5 3 2 2 5 2 2 4" xfId="6312"/>
    <cellStyle name="Normal 5 3 2 2 5 2 2 5" xfId="7323"/>
    <cellStyle name="Normal 5 3 2 2 5 2 3" xfId="2559"/>
    <cellStyle name="Normal 5 3 2 2 5 2 4" xfId="3016"/>
    <cellStyle name="Normal 5 3 2 2 5 2 5" xfId="3473"/>
    <cellStyle name="Normal 5 3 2 2 5 2 6" xfId="3930"/>
    <cellStyle name="Normal 5 3 2 2 5 2 7" xfId="4941"/>
    <cellStyle name="Normal 5 3 2 2 5 2 8" xfId="5855"/>
    <cellStyle name="Normal 5 3 2 2 5 2 9" xfId="6866"/>
    <cellStyle name="Normal 5 3 2 2 5 3" xfId="1946"/>
    <cellStyle name="Normal 5 3 2 2 5 3 2" xfId="4231"/>
    <cellStyle name="Normal 5 3 2 2 5 3 3" xfId="5242"/>
    <cellStyle name="Normal 5 3 2 2 5 3 4" xfId="6156"/>
    <cellStyle name="Normal 5 3 2 2 5 3 5" xfId="7167"/>
    <cellStyle name="Normal 5 3 2 2 5 4" xfId="2403"/>
    <cellStyle name="Normal 5 3 2 2 5 5" xfId="2860"/>
    <cellStyle name="Normal 5 3 2 2 5 6" xfId="3317"/>
    <cellStyle name="Normal 5 3 2 2 5 7" xfId="3774"/>
    <cellStyle name="Normal 5 3 2 2 5 8" xfId="4785"/>
    <cellStyle name="Normal 5 3 2 2 5 9" xfId="5699"/>
    <cellStyle name="Normal 5 3 2 2 6" xfId="1564"/>
    <cellStyle name="Normal 5 3 2 2 6 2" xfId="2158"/>
    <cellStyle name="Normal 5 3 2 2 6 2 2" xfId="4443"/>
    <cellStyle name="Normal 5 3 2 2 6 2 3" xfId="5454"/>
    <cellStyle name="Normal 5 3 2 2 6 2 4" xfId="6368"/>
    <cellStyle name="Normal 5 3 2 2 6 2 5" xfId="7379"/>
    <cellStyle name="Normal 5 3 2 2 6 3" xfId="2615"/>
    <cellStyle name="Normal 5 3 2 2 6 4" xfId="3072"/>
    <cellStyle name="Normal 5 3 2 2 6 5" xfId="3529"/>
    <cellStyle name="Normal 5 3 2 2 6 6" xfId="3986"/>
    <cellStyle name="Normal 5 3 2 2 6 7" xfId="4997"/>
    <cellStyle name="Normal 5 3 2 2 6 8" xfId="5911"/>
    <cellStyle name="Normal 5 3 2 2 6 9" xfId="6922"/>
    <cellStyle name="Normal 5 3 2 2 7" xfId="1654"/>
    <cellStyle name="Normal 5 3 2 2 7 2" xfId="2242"/>
    <cellStyle name="Normal 5 3 2 2 7 2 2" xfId="4527"/>
    <cellStyle name="Normal 5 3 2 2 7 2 3" xfId="5538"/>
    <cellStyle name="Normal 5 3 2 2 7 2 4" xfId="6452"/>
    <cellStyle name="Normal 5 3 2 2 7 2 5" xfId="7463"/>
    <cellStyle name="Normal 5 3 2 2 7 3" xfId="2699"/>
    <cellStyle name="Normal 5 3 2 2 7 4" xfId="3156"/>
    <cellStyle name="Normal 5 3 2 2 7 5" xfId="3613"/>
    <cellStyle name="Normal 5 3 2 2 7 6" xfId="4070"/>
    <cellStyle name="Normal 5 3 2 2 7 7" xfId="5081"/>
    <cellStyle name="Normal 5 3 2 2 7 8" xfId="5995"/>
    <cellStyle name="Normal 5 3 2 2 7 9" xfId="7006"/>
    <cellStyle name="Normal 5 3 2 2 8" xfId="1417"/>
    <cellStyle name="Normal 5 3 2 2 8 2" xfId="2018"/>
    <cellStyle name="Normal 5 3 2 2 8 2 2" xfId="4303"/>
    <cellStyle name="Normal 5 3 2 2 8 2 3" xfId="5314"/>
    <cellStyle name="Normal 5 3 2 2 8 2 4" xfId="6228"/>
    <cellStyle name="Normal 5 3 2 2 8 2 5" xfId="7239"/>
    <cellStyle name="Normal 5 3 2 2 8 3" xfId="2475"/>
    <cellStyle name="Normal 5 3 2 2 8 4" xfId="2932"/>
    <cellStyle name="Normal 5 3 2 2 8 5" xfId="3389"/>
    <cellStyle name="Normal 5 3 2 2 8 6" xfId="3846"/>
    <cellStyle name="Normal 5 3 2 2 8 7" xfId="4857"/>
    <cellStyle name="Normal 5 3 2 2 8 8" xfId="5771"/>
    <cellStyle name="Normal 5 3 2 2 8 9" xfId="6782"/>
    <cellStyle name="Normal 5 3 2 2 9" xfId="1869"/>
    <cellStyle name="Normal 5 3 2 2 9 2" xfId="4154"/>
    <cellStyle name="Normal 5 3 2 2 9 3" xfId="5165"/>
    <cellStyle name="Normal 5 3 2 2 9 4" xfId="6079"/>
    <cellStyle name="Normal 5 3 2 2 9 5" xfId="7090"/>
    <cellStyle name="Normal 5 3 2 3" xfId="1263"/>
    <cellStyle name="Normal 5 3 2 3 10" xfId="3276"/>
    <cellStyle name="Normal 5 3 2 3 11" xfId="3733"/>
    <cellStyle name="Normal 5 3 2 3 12" xfId="4740"/>
    <cellStyle name="Normal 5 3 2 3 13" xfId="5658"/>
    <cellStyle name="Normal 5 3 2 3 14" xfId="6665"/>
    <cellStyle name="Normal 5 3 2 3 2" xfId="1300"/>
    <cellStyle name="Normal 5 3 2 3 2 10" xfId="3747"/>
    <cellStyle name="Normal 5 3 2 3 2 11" xfId="4756"/>
    <cellStyle name="Normal 5 3 2 3 2 12" xfId="5672"/>
    <cellStyle name="Normal 5 3 2 3 2 13" xfId="6681"/>
    <cellStyle name="Normal 5 3 2 3 2 2" xfId="1389"/>
    <cellStyle name="Normal 5 3 2 3 2 2 10" xfId="6761"/>
    <cellStyle name="Normal 5 3 2 3 2 2 2" xfId="1541"/>
    <cellStyle name="Normal 5 3 2 3 2 2 2 2" xfId="2138"/>
    <cellStyle name="Normal 5 3 2 3 2 2 2 2 2" xfId="4423"/>
    <cellStyle name="Normal 5 3 2 3 2 2 2 2 3" xfId="5434"/>
    <cellStyle name="Normal 5 3 2 3 2 2 2 2 4" xfId="6348"/>
    <cellStyle name="Normal 5 3 2 3 2 2 2 2 5" xfId="7359"/>
    <cellStyle name="Normal 5 3 2 3 2 2 2 3" xfId="2595"/>
    <cellStyle name="Normal 5 3 2 3 2 2 2 4" xfId="3052"/>
    <cellStyle name="Normal 5 3 2 3 2 2 2 5" xfId="3509"/>
    <cellStyle name="Normal 5 3 2 3 2 2 2 6" xfId="3966"/>
    <cellStyle name="Normal 5 3 2 3 2 2 2 7" xfId="4977"/>
    <cellStyle name="Normal 5 3 2 3 2 2 2 8" xfId="5891"/>
    <cellStyle name="Normal 5 3 2 3 2 2 2 9" xfId="6902"/>
    <cellStyle name="Normal 5 3 2 3 2 2 3" xfId="1997"/>
    <cellStyle name="Normal 5 3 2 3 2 2 3 2" xfId="4282"/>
    <cellStyle name="Normal 5 3 2 3 2 2 3 3" xfId="5293"/>
    <cellStyle name="Normal 5 3 2 3 2 2 3 4" xfId="6207"/>
    <cellStyle name="Normal 5 3 2 3 2 2 3 5" xfId="7218"/>
    <cellStyle name="Normal 5 3 2 3 2 2 4" xfId="2454"/>
    <cellStyle name="Normal 5 3 2 3 2 2 5" xfId="2911"/>
    <cellStyle name="Normal 5 3 2 3 2 2 6" xfId="3368"/>
    <cellStyle name="Normal 5 3 2 3 2 2 7" xfId="3825"/>
    <cellStyle name="Normal 5 3 2 3 2 2 8" xfId="4836"/>
    <cellStyle name="Normal 5 3 2 3 2 2 9" xfId="5750"/>
    <cellStyle name="Normal 5 3 2 3 2 3" xfId="1600"/>
    <cellStyle name="Normal 5 3 2 3 2 3 2" xfId="2194"/>
    <cellStyle name="Normal 5 3 2 3 2 3 2 2" xfId="4479"/>
    <cellStyle name="Normal 5 3 2 3 2 3 2 3" xfId="5490"/>
    <cellStyle name="Normal 5 3 2 3 2 3 2 4" xfId="6404"/>
    <cellStyle name="Normal 5 3 2 3 2 3 2 5" xfId="7415"/>
    <cellStyle name="Normal 5 3 2 3 2 3 3" xfId="2651"/>
    <cellStyle name="Normal 5 3 2 3 2 3 4" xfId="3108"/>
    <cellStyle name="Normal 5 3 2 3 2 3 5" xfId="3565"/>
    <cellStyle name="Normal 5 3 2 3 2 3 6" xfId="4022"/>
    <cellStyle name="Normal 5 3 2 3 2 3 7" xfId="5033"/>
    <cellStyle name="Normal 5 3 2 3 2 3 8" xfId="5947"/>
    <cellStyle name="Normal 5 3 2 3 2 3 9" xfId="6958"/>
    <cellStyle name="Normal 5 3 2 3 2 4" xfId="1690"/>
    <cellStyle name="Normal 5 3 2 3 2 4 2" xfId="2278"/>
    <cellStyle name="Normal 5 3 2 3 2 4 2 2" xfId="4563"/>
    <cellStyle name="Normal 5 3 2 3 2 4 2 3" xfId="5574"/>
    <cellStyle name="Normal 5 3 2 3 2 4 2 4" xfId="6488"/>
    <cellStyle name="Normal 5 3 2 3 2 4 2 5" xfId="7499"/>
    <cellStyle name="Normal 5 3 2 3 2 4 3" xfId="2735"/>
    <cellStyle name="Normal 5 3 2 3 2 4 4" xfId="3192"/>
    <cellStyle name="Normal 5 3 2 3 2 4 5" xfId="3649"/>
    <cellStyle name="Normal 5 3 2 3 2 4 6" xfId="4106"/>
    <cellStyle name="Normal 5 3 2 3 2 4 7" xfId="5117"/>
    <cellStyle name="Normal 5 3 2 3 2 4 8" xfId="6031"/>
    <cellStyle name="Normal 5 3 2 3 2 4 9" xfId="7042"/>
    <cellStyle name="Normal 5 3 2 3 2 5" xfId="1481"/>
    <cellStyle name="Normal 5 3 2 3 2 5 2" xfId="2082"/>
    <cellStyle name="Normal 5 3 2 3 2 5 2 2" xfId="4367"/>
    <cellStyle name="Normal 5 3 2 3 2 5 2 3" xfId="5378"/>
    <cellStyle name="Normal 5 3 2 3 2 5 2 4" xfId="6292"/>
    <cellStyle name="Normal 5 3 2 3 2 5 2 5" xfId="7303"/>
    <cellStyle name="Normal 5 3 2 3 2 5 3" xfId="2539"/>
    <cellStyle name="Normal 5 3 2 3 2 5 4" xfId="2996"/>
    <cellStyle name="Normal 5 3 2 3 2 5 5" xfId="3453"/>
    <cellStyle name="Normal 5 3 2 3 2 5 6" xfId="3910"/>
    <cellStyle name="Normal 5 3 2 3 2 5 7" xfId="4921"/>
    <cellStyle name="Normal 5 3 2 3 2 5 8" xfId="5835"/>
    <cellStyle name="Normal 5 3 2 3 2 5 9" xfId="6846"/>
    <cellStyle name="Normal 5 3 2 3 2 6" xfId="1919"/>
    <cellStyle name="Normal 5 3 2 3 2 6 2" xfId="4204"/>
    <cellStyle name="Normal 5 3 2 3 2 6 3" xfId="5215"/>
    <cellStyle name="Normal 5 3 2 3 2 6 4" xfId="6129"/>
    <cellStyle name="Normal 5 3 2 3 2 6 5" xfId="7140"/>
    <cellStyle name="Normal 5 3 2 3 2 7" xfId="2376"/>
    <cellStyle name="Normal 5 3 2 3 2 8" xfId="2833"/>
    <cellStyle name="Normal 5 3 2 3 2 9" xfId="3290"/>
    <cellStyle name="Normal 5 3 2 3 3" xfId="1375"/>
    <cellStyle name="Normal 5 3 2 3 3 10" xfId="4822"/>
    <cellStyle name="Normal 5 3 2 3 3 11" xfId="5736"/>
    <cellStyle name="Normal 5 3 2 3 3 12" xfId="6747"/>
    <cellStyle name="Normal 5 3 2 3 3 2" xfId="1632"/>
    <cellStyle name="Normal 5 3 2 3 3 2 2" xfId="2222"/>
    <cellStyle name="Normal 5 3 2 3 3 2 2 2" xfId="4507"/>
    <cellStyle name="Normal 5 3 2 3 3 2 2 3" xfId="5518"/>
    <cellStyle name="Normal 5 3 2 3 3 2 2 4" xfId="6432"/>
    <cellStyle name="Normal 5 3 2 3 3 2 2 5" xfId="7443"/>
    <cellStyle name="Normal 5 3 2 3 3 2 3" xfId="2679"/>
    <cellStyle name="Normal 5 3 2 3 3 2 4" xfId="3136"/>
    <cellStyle name="Normal 5 3 2 3 3 2 5" xfId="3593"/>
    <cellStyle name="Normal 5 3 2 3 3 2 6" xfId="4050"/>
    <cellStyle name="Normal 5 3 2 3 3 2 7" xfId="5061"/>
    <cellStyle name="Normal 5 3 2 3 3 2 8" xfId="5975"/>
    <cellStyle name="Normal 5 3 2 3 3 2 9" xfId="6986"/>
    <cellStyle name="Normal 5 3 2 3 3 3" xfId="1718"/>
    <cellStyle name="Normal 5 3 2 3 3 3 2" xfId="2306"/>
    <cellStyle name="Normal 5 3 2 3 3 3 2 2" xfId="4591"/>
    <cellStyle name="Normal 5 3 2 3 3 3 2 3" xfId="5602"/>
    <cellStyle name="Normal 5 3 2 3 3 3 2 4" xfId="6516"/>
    <cellStyle name="Normal 5 3 2 3 3 3 2 5" xfId="7527"/>
    <cellStyle name="Normal 5 3 2 3 3 3 3" xfId="2763"/>
    <cellStyle name="Normal 5 3 2 3 3 3 4" xfId="3220"/>
    <cellStyle name="Normal 5 3 2 3 3 3 5" xfId="3677"/>
    <cellStyle name="Normal 5 3 2 3 3 3 6" xfId="4134"/>
    <cellStyle name="Normal 5 3 2 3 3 3 7" xfId="5145"/>
    <cellStyle name="Normal 5 3 2 3 3 3 8" xfId="6059"/>
    <cellStyle name="Normal 5 3 2 3 3 3 9" xfId="7070"/>
    <cellStyle name="Normal 5 3 2 3 3 4" xfId="1513"/>
    <cellStyle name="Normal 5 3 2 3 3 4 2" xfId="2110"/>
    <cellStyle name="Normal 5 3 2 3 3 4 2 2" xfId="4395"/>
    <cellStyle name="Normal 5 3 2 3 3 4 2 3" xfId="5406"/>
    <cellStyle name="Normal 5 3 2 3 3 4 2 4" xfId="6320"/>
    <cellStyle name="Normal 5 3 2 3 3 4 2 5" xfId="7331"/>
    <cellStyle name="Normal 5 3 2 3 3 4 3" xfId="2567"/>
    <cellStyle name="Normal 5 3 2 3 3 4 4" xfId="3024"/>
    <cellStyle name="Normal 5 3 2 3 3 4 5" xfId="3481"/>
    <cellStyle name="Normal 5 3 2 3 3 4 6" xfId="3938"/>
    <cellStyle name="Normal 5 3 2 3 3 4 7" xfId="4949"/>
    <cellStyle name="Normal 5 3 2 3 3 4 8" xfId="5863"/>
    <cellStyle name="Normal 5 3 2 3 3 4 9" xfId="6874"/>
    <cellStyle name="Normal 5 3 2 3 3 5" xfId="1983"/>
    <cellStyle name="Normal 5 3 2 3 3 5 2" xfId="4268"/>
    <cellStyle name="Normal 5 3 2 3 3 5 3" xfId="5279"/>
    <cellStyle name="Normal 5 3 2 3 3 5 4" xfId="6193"/>
    <cellStyle name="Normal 5 3 2 3 3 5 5" xfId="7204"/>
    <cellStyle name="Normal 5 3 2 3 3 6" xfId="2440"/>
    <cellStyle name="Normal 5 3 2 3 3 7" xfId="2897"/>
    <cellStyle name="Normal 5 3 2 3 3 8" xfId="3354"/>
    <cellStyle name="Normal 5 3 2 3 3 9" xfId="3811"/>
    <cellStyle name="Normal 5 3 2 3 4" xfId="1572"/>
    <cellStyle name="Normal 5 3 2 3 4 2" xfId="2166"/>
    <cellStyle name="Normal 5 3 2 3 4 2 2" xfId="4451"/>
    <cellStyle name="Normal 5 3 2 3 4 2 3" xfId="5462"/>
    <cellStyle name="Normal 5 3 2 3 4 2 4" xfId="6376"/>
    <cellStyle name="Normal 5 3 2 3 4 2 5" xfId="7387"/>
    <cellStyle name="Normal 5 3 2 3 4 3" xfId="2623"/>
    <cellStyle name="Normal 5 3 2 3 4 4" xfId="3080"/>
    <cellStyle name="Normal 5 3 2 3 4 5" xfId="3537"/>
    <cellStyle name="Normal 5 3 2 3 4 6" xfId="3994"/>
    <cellStyle name="Normal 5 3 2 3 4 7" xfId="5005"/>
    <cellStyle name="Normal 5 3 2 3 4 8" xfId="5919"/>
    <cellStyle name="Normal 5 3 2 3 4 9" xfId="6930"/>
    <cellStyle name="Normal 5 3 2 3 5" xfId="1662"/>
    <cellStyle name="Normal 5 3 2 3 5 2" xfId="2250"/>
    <cellStyle name="Normal 5 3 2 3 5 2 2" xfId="4535"/>
    <cellStyle name="Normal 5 3 2 3 5 2 3" xfId="5546"/>
    <cellStyle name="Normal 5 3 2 3 5 2 4" xfId="6460"/>
    <cellStyle name="Normal 5 3 2 3 5 2 5" xfId="7471"/>
    <cellStyle name="Normal 5 3 2 3 5 3" xfId="2707"/>
    <cellStyle name="Normal 5 3 2 3 5 4" xfId="3164"/>
    <cellStyle name="Normal 5 3 2 3 5 5" xfId="3621"/>
    <cellStyle name="Normal 5 3 2 3 5 6" xfId="4078"/>
    <cellStyle name="Normal 5 3 2 3 5 7" xfId="5089"/>
    <cellStyle name="Normal 5 3 2 3 5 8" xfId="6003"/>
    <cellStyle name="Normal 5 3 2 3 5 9" xfId="7014"/>
    <cellStyle name="Normal 5 3 2 3 6" xfId="1439"/>
    <cellStyle name="Normal 5 3 2 3 6 2" xfId="2040"/>
    <cellStyle name="Normal 5 3 2 3 6 2 2" xfId="4325"/>
    <cellStyle name="Normal 5 3 2 3 6 2 3" xfId="5336"/>
    <cellStyle name="Normal 5 3 2 3 6 2 4" xfId="6250"/>
    <cellStyle name="Normal 5 3 2 3 6 2 5" xfId="7261"/>
    <cellStyle name="Normal 5 3 2 3 6 3" xfId="2497"/>
    <cellStyle name="Normal 5 3 2 3 6 4" xfId="2954"/>
    <cellStyle name="Normal 5 3 2 3 6 5" xfId="3411"/>
    <cellStyle name="Normal 5 3 2 3 6 6" xfId="3868"/>
    <cellStyle name="Normal 5 3 2 3 6 7" xfId="4879"/>
    <cellStyle name="Normal 5 3 2 3 6 8" xfId="5793"/>
    <cellStyle name="Normal 5 3 2 3 6 9" xfId="6804"/>
    <cellStyle name="Normal 5 3 2 3 7" xfId="1905"/>
    <cellStyle name="Normal 5 3 2 3 7 2" xfId="4190"/>
    <cellStyle name="Normal 5 3 2 3 7 3" xfId="5201"/>
    <cellStyle name="Normal 5 3 2 3 7 4" xfId="6115"/>
    <cellStyle name="Normal 5 3 2 3 7 5" xfId="7126"/>
    <cellStyle name="Normal 5 3 2 3 8" xfId="2362"/>
    <cellStyle name="Normal 5 3 2 3 9" xfId="2819"/>
    <cellStyle name="Normal 5 3 2 4" xfId="1234"/>
    <cellStyle name="Normal 5 3 2 4 10" xfId="3262"/>
    <cellStyle name="Normal 5 3 2 4 11" xfId="3719"/>
    <cellStyle name="Normal 5 3 2 4 12" xfId="4722"/>
    <cellStyle name="Normal 5 3 2 4 13" xfId="5644"/>
    <cellStyle name="Normal 5 3 2 4 14" xfId="6647"/>
    <cellStyle name="Normal 5 3 2 4 2" xfId="1361"/>
    <cellStyle name="Normal 5 3 2 4 2 10" xfId="6733"/>
    <cellStyle name="Normal 5 3 2 4 2 2" xfId="1467"/>
    <cellStyle name="Normal 5 3 2 4 2 2 2" xfId="2068"/>
    <cellStyle name="Normal 5 3 2 4 2 2 2 2" xfId="4353"/>
    <cellStyle name="Normal 5 3 2 4 2 2 2 3" xfId="5364"/>
    <cellStyle name="Normal 5 3 2 4 2 2 2 4" xfId="6278"/>
    <cellStyle name="Normal 5 3 2 4 2 2 2 5" xfId="7289"/>
    <cellStyle name="Normal 5 3 2 4 2 2 3" xfId="2525"/>
    <cellStyle name="Normal 5 3 2 4 2 2 4" xfId="2982"/>
    <cellStyle name="Normal 5 3 2 4 2 2 5" xfId="3439"/>
    <cellStyle name="Normal 5 3 2 4 2 2 6" xfId="3896"/>
    <cellStyle name="Normal 5 3 2 4 2 2 7" xfId="4907"/>
    <cellStyle name="Normal 5 3 2 4 2 2 8" xfId="5821"/>
    <cellStyle name="Normal 5 3 2 4 2 2 9" xfId="6832"/>
    <cellStyle name="Normal 5 3 2 4 2 3" xfId="1969"/>
    <cellStyle name="Normal 5 3 2 4 2 3 2" xfId="4254"/>
    <cellStyle name="Normal 5 3 2 4 2 3 3" xfId="5265"/>
    <cellStyle name="Normal 5 3 2 4 2 3 4" xfId="6179"/>
    <cellStyle name="Normal 5 3 2 4 2 3 5" xfId="7190"/>
    <cellStyle name="Normal 5 3 2 4 2 4" xfId="2426"/>
    <cellStyle name="Normal 5 3 2 4 2 5" xfId="2883"/>
    <cellStyle name="Normal 5 3 2 4 2 6" xfId="3340"/>
    <cellStyle name="Normal 5 3 2 4 2 7" xfId="3797"/>
    <cellStyle name="Normal 5 3 2 4 2 8" xfId="4808"/>
    <cellStyle name="Normal 5 3 2 4 2 9" xfId="5722"/>
    <cellStyle name="Normal 5 3 2 4 3" xfId="1527"/>
    <cellStyle name="Normal 5 3 2 4 3 2" xfId="2124"/>
    <cellStyle name="Normal 5 3 2 4 3 2 2" xfId="4409"/>
    <cellStyle name="Normal 5 3 2 4 3 2 3" xfId="5420"/>
    <cellStyle name="Normal 5 3 2 4 3 2 4" xfId="6334"/>
    <cellStyle name="Normal 5 3 2 4 3 2 5" xfId="7345"/>
    <cellStyle name="Normal 5 3 2 4 3 3" xfId="2581"/>
    <cellStyle name="Normal 5 3 2 4 3 4" xfId="3038"/>
    <cellStyle name="Normal 5 3 2 4 3 5" xfId="3495"/>
    <cellStyle name="Normal 5 3 2 4 3 6" xfId="3952"/>
    <cellStyle name="Normal 5 3 2 4 3 7" xfId="4963"/>
    <cellStyle name="Normal 5 3 2 4 3 8" xfId="5877"/>
    <cellStyle name="Normal 5 3 2 4 3 9" xfId="6888"/>
    <cellStyle name="Normal 5 3 2 4 4" xfId="1586"/>
    <cellStyle name="Normal 5 3 2 4 4 2" xfId="2180"/>
    <cellStyle name="Normal 5 3 2 4 4 2 2" xfId="4465"/>
    <cellStyle name="Normal 5 3 2 4 4 2 3" xfId="5476"/>
    <cellStyle name="Normal 5 3 2 4 4 2 4" xfId="6390"/>
    <cellStyle name="Normal 5 3 2 4 4 2 5" xfId="7401"/>
    <cellStyle name="Normal 5 3 2 4 4 3" xfId="2637"/>
    <cellStyle name="Normal 5 3 2 4 4 4" xfId="3094"/>
    <cellStyle name="Normal 5 3 2 4 4 5" xfId="3551"/>
    <cellStyle name="Normal 5 3 2 4 4 6" xfId="4008"/>
    <cellStyle name="Normal 5 3 2 4 4 7" xfId="5019"/>
    <cellStyle name="Normal 5 3 2 4 4 8" xfId="5933"/>
    <cellStyle name="Normal 5 3 2 4 4 9" xfId="6944"/>
    <cellStyle name="Normal 5 3 2 4 5" xfId="1676"/>
    <cellStyle name="Normal 5 3 2 4 5 2" xfId="2264"/>
    <cellStyle name="Normal 5 3 2 4 5 2 2" xfId="4549"/>
    <cellStyle name="Normal 5 3 2 4 5 2 3" xfId="5560"/>
    <cellStyle name="Normal 5 3 2 4 5 2 4" xfId="6474"/>
    <cellStyle name="Normal 5 3 2 4 5 2 5" xfId="7485"/>
    <cellStyle name="Normal 5 3 2 4 5 3" xfId="2721"/>
    <cellStyle name="Normal 5 3 2 4 5 4" xfId="3178"/>
    <cellStyle name="Normal 5 3 2 4 5 5" xfId="3635"/>
    <cellStyle name="Normal 5 3 2 4 5 6" xfId="4092"/>
    <cellStyle name="Normal 5 3 2 4 5 7" xfId="5103"/>
    <cellStyle name="Normal 5 3 2 4 5 8" xfId="6017"/>
    <cellStyle name="Normal 5 3 2 4 5 9" xfId="7028"/>
    <cellStyle name="Normal 5 3 2 4 6" xfId="1425"/>
    <cellStyle name="Normal 5 3 2 4 6 2" xfId="2026"/>
    <cellStyle name="Normal 5 3 2 4 6 2 2" xfId="4311"/>
    <cellStyle name="Normal 5 3 2 4 6 2 3" xfId="5322"/>
    <cellStyle name="Normal 5 3 2 4 6 2 4" xfId="6236"/>
    <cellStyle name="Normal 5 3 2 4 6 2 5" xfId="7247"/>
    <cellStyle name="Normal 5 3 2 4 6 3" xfId="2483"/>
    <cellStyle name="Normal 5 3 2 4 6 4" xfId="2940"/>
    <cellStyle name="Normal 5 3 2 4 6 5" xfId="3397"/>
    <cellStyle name="Normal 5 3 2 4 6 6" xfId="3854"/>
    <cellStyle name="Normal 5 3 2 4 6 7" xfId="4865"/>
    <cellStyle name="Normal 5 3 2 4 6 8" xfId="5779"/>
    <cellStyle name="Normal 5 3 2 4 6 9" xfId="6790"/>
    <cellStyle name="Normal 5 3 2 4 7" xfId="1891"/>
    <cellStyle name="Normal 5 3 2 4 7 2" xfId="4176"/>
    <cellStyle name="Normal 5 3 2 4 7 3" xfId="5187"/>
    <cellStyle name="Normal 5 3 2 4 7 4" xfId="6101"/>
    <cellStyle name="Normal 5 3 2 4 7 5" xfId="7112"/>
    <cellStyle name="Normal 5 3 2 4 8" xfId="2348"/>
    <cellStyle name="Normal 5 3 2 4 9" xfId="2805"/>
    <cellStyle name="Normal 5 3 2 5" xfId="1215"/>
    <cellStyle name="Normal 5 3 2 5 10" xfId="4708"/>
    <cellStyle name="Normal 5 3 2 5 11" xfId="5630"/>
    <cellStyle name="Normal 5 3 2 5 12" xfId="6633"/>
    <cellStyle name="Normal 5 3 2 5 2" xfId="1347"/>
    <cellStyle name="Normal 5 3 2 5 2 10" xfId="6719"/>
    <cellStyle name="Normal 5 3 2 5 2 2" xfId="1618"/>
    <cellStyle name="Normal 5 3 2 5 2 2 2" xfId="2208"/>
    <cellStyle name="Normal 5 3 2 5 2 2 2 2" xfId="4493"/>
    <cellStyle name="Normal 5 3 2 5 2 2 2 3" xfId="5504"/>
    <cellStyle name="Normal 5 3 2 5 2 2 2 4" xfId="6418"/>
    <cellStyle name="Normal 5 3 2 5 2 2 2 5" xfId="7429"/>
    <cellStyle name="Normal 5 3 2 5 2 2 3" xfId="2665"/>
    <cellStyle name="Normal 5 3 2 5 2 2 4" xfId="3122"/>
    <cellStyle name="Normal 5 3 2 5 2 2 5" xfId="3579"/>
    <cellStyle name="Normal 5 3 2 5 2 2 6" xfId="4036"/>
    <cellStyle name="Normal 5 3 2 5 2 2 7" xfId="5047"/>
    <cellStyle name="Normal 5 3 2 5 2 2 8" xfId="5961"/>
    <cellStyle name="Normal 5 3 2 5 2 2 9" xfId="6972"/>
    <cellStyle name="Normal 5 3 2 5 2 3" xfId="1955"/>
    <cellStyle name="Normal 5 3 2 5 2 3 2" xfId="4240"/>
    <cellStyle name="Normal 5 3 2 5 2 3 3" xfId="5251"/>
    <cellStyle name="Normal 5 3 2 5 2 3 4" xfId="6165"/>
    <cellStyle name="Normal 5 3 2 5 2 3 5" xfId="7176"/>
    <cellStyle name="Normal 5 3 2 5 2 4" xfId="2412"/>
    <cellStyle name="Normal 5 3 2 5 2 5" xfId="2869"/>
    <cellStyle name="Normal 5 3 2 5 2 6" xfId="3326"/>
    <cellStyle name="Normal 5 3 2 5 2 7" xfId="3783"/>
    <cellStyle name="Normal 5 3 2 5 2 8" xfId="4794"/>
    <cellStyle name="Normal 5 3 2 5 2 9" xfId="5708"/>
    <cellStyle name="Normal 5 3 2 5 3" xfId="1704"/>
    <cellStyle name="Normal 5 3 2 5 3 2" xfId="2292"/>
    <cellStyle name="Normal 5 3 2 5 3 2 2" xfId="4577"/>
    <cellStyle name="Normal 5 3 2 5 3 2 3" xfId="5588"/>
    <cellStyle name="Normal 5 3 2 5 3 2 4" xfId="6502"/>
    <cellStyle name="Normal 5 3 2 5 3 2 5" xfId="7513"/>
    <cellStyle name="Normal 5 3 2 5 3 3" xfId="2749"/>
    <cellStyle name="Normal 5 3 2 5 3 4" xfId="3206"/>
    <cellStyle name="Normal 5 3 2 5 3 5" xfId="3663"/>
    <cellStyle name="Normal 5 3 2 5 3 6" xfId="4120"/>
    <cellStyle name="Normal 5 3 2 5 3 7" xfId="5131"/>
    <cellStyle name="Normal 5 3 2 5 3 8" xfId="6045"/>
    <cellStyle name="Normal 5 3 2 5 3 9" xfId="7056"/>
    <cellStyle name="Normal 5 3 2 5 4" xfId="1453"/>
    <cellStyle name="Normal 5 3 2 5 4 2" xfId="2054"/>
    <cellStyle name="Normal 5 3 2 5 4 2 2" xfId="4339"/>
    <cellStyle name="Normal 5 3 2 5 4 2 3" xfId="5350"/>
    <cellStyle name="Normal 5 3 2 5 4 2 4" xfId="6264"/>
    <cellStyle name="Normal 5 3 2 5 4 2 5" xfId="7275"/>
    <cellStyle name="Normal 5 3 2 5 4 3" xfId="2511"/>
    <cellStyle name="Normal 5 3 2 5 4 4" xfId="2968"/>
    <cellStyle name="Normal 5 3 2 5 4 5" xfId="3425"/>
    <cellStyle name="Normal 5 3 2 5 4 6" xfId="3882"/>
    <cellStyle name="Normal 5 3 2 5 4 7" xfId="4893"/>
    <cellStyle name="Normal 5 3 2 5 4 8" xfId="5807"/>
    <cellStyle name="Normal 5 3 2 5 4 9" xfId="6818"/>
    <cellStyle name="Normal 5 3 2 5 5" xfId="1877"/>
    <cellStyle name="Normal 5 3 2 5 5 2" xfId="4162"/>
    <cellStyle name="Normal 5 3 2 5 5 3" xfId="5173"/>
    <cellStyle name="Normal 5 3 2 5 5 4" xfId="6087"/>
    <cellStyle name="Normal 5 3 2 5 5 5" xfId="7098"/>
    <cellStyle name="Normal 5 3 2 5 6" xfId="2334"/>
    <cellStyle name="Normal 5 3 2 5 7" xfId="2791"/>
    <cellStyle name="Normal 5 3 2 5 8" xfId="3248"/>
    <cellStyle name="Normal 5 3 2 5 9" xfId="3705"/>
    <cellStyle name="Normal 5 3 2 6" xfId="1332"/>
    <cellStyle name="Normal 5 3 2 6 10" xfId="6704"/>
    <cellStyle name="Normal 5 3 2 6 2" xfId="1499"/>
    <cellStyle name="Normal 5 3 2 6 2 2" xfId="2096"/>
    <cellStyle name="Normal 5 3 2 6 2 2 2" xfId="4381"/>
    <cellStyle name="Normal 5 3 2 6 2 2 3" xfId="5392"/>
    <cellStyle name="Normal 5 3 2 6 2 2 4" xfId="6306"/>
    <cellStyle name="Normal 5 3 2 6 2 2 5" xfId="7317"/>
    <cellStyle name="Normal 5 3 2 6 2 3" xfId="2553"/>
    <cellStyle name="Normal 5 3 2 6 2 4" xfId="3010"/>
    <cellStyle name="Normal 5 3 2 6 2 5" xfId="3467"/>
    <cellStyle name="Normal 5 3 2 6 2 6" xfId="3924"/>
    <cellStyle name="Normal 5 3 2 6 2 7" xfId="4935"/>
    <cellStyle name="Normal 5 3 2 6 2 8" xfId="5849"/>
    <cellStyle name="Normal 5 3 2 6 2 9" xfId="6860"/>
    <cellStyle name="Normal 5 3 2 6 3" xfId="1940"/>
    <cellStyle name="Normal 5 3 2 6 3 2" xfId="4225"/>
    <cellStyle name="Normal 5 3 2 6 3 3" xfId="5236"/>
    <cellStyle name="Normal 5 3 2 6 3 4" xfId="6150"/>
    <cellStyle name="Normal 5 3 2 6 3 5" xfId="7161"/>
    <cellStyle name="Normal 5 3 2 6 4" xfId="2397"/>
    <cellStyle name="Normal 5 3 2 6 5" xfId="2854"/>
    <cellStyle name="Normal 5 3 2 6 6" xfId="3311"/>
    <cellStyle name="Normal 5 3 2 6 7" xfId="3768"/>
    <cellStyle name="Normal 5 3 2 6 8" xfId="4779"/>
    <cellStyle name="Normal 5 3 2 6 9" xfId="5693"/>
    <cellStyle name="Normal 5 3 2 7" xfId="1558"/>
    <cellStyle name="Normal 5 3 2 7 2" xfId="2152"/>
    <cellStyle name="Normal 5 3 2 7 2 2" xfId="4437"/>
    <cellStyle name="Normal 5 3 2 7 2 3" xfId="5448"/>
    <cellStyle name="Normal 5 3 2 7 2 4" xfId="6362"/>
    <cellStyle name="Normal 5 3 2 7 2 5" xfId="7373"/>
    <cellStyle name="Normal 5 3 2 7 3" xfId="2609"/>
    <cellStyle name="Normal 5 3 2 7 4" xfId="3066"/>
    <cellStyle name="Normal 5 3 2 7 5" xfId="3523"/>
    <cellStyle name="Normal 5 3 2 7 6" xfId="3980"/>
    <cellStyle name="Normal 5 3 2 7 7" xfId="4991"/>
    <cellStyle name="Normal 5 3 2 7 8" xfId="5905"/>
    <cellStyle name="Normal 5 3 2 7 9" xfId="6916"/>
    <cellStyle name="Normal 5 3 2 8" xfId="1648"/>
    <cellStyle name="Normal 5 3 2 8 2" xfId="2236"/>
    <cellStyle name="Normal 5 3 2 8 2 2" xfId="4521"/>
    <cellStyle name="Normal 5 3 2 8 2 3" xfId="5532"/>
    <cellStyle name="Normal 5 3 2 8 2 4" xfId="6446"/>
    <cellStyle name="Normal 5 3 2 8 2 5" xfId="7457"/>
    <cellStyle name="Normal 5 3 2 8 3" xfId="2693"/>
    <cellStyle name="Normal 5 3 2 8 4" xfId="3150"/>
    <cellStyle name="Normal 5 3 2 8 5" xfId="3607"/>
    <cellStyle name="Normal 5 3 2 8 6" xfId="4064"/>
    <cellStyle name="Normal 5 3 2 8 7" xfId="5075"/>
    <cellStyle name="Normal 5 3 2 8 8" xfId="5989"/>
    <cellStyle name="Normal 5 3 2 8 9" xfId="7000"/>
    <cellStyle name="Normal 5 3 2 9" xfId="1411"/>
    <cellStyle name="Normal 5 3 2 9 2" xfId="2012"/>
    <cellStyle name="Normal 5 3 2 9 2 2" xfId="4297"/>
    <cellStyle name="Normal 5 3 2 9 2 3" xfId="5308"/>
    <cellStyle name="Normal 5 3 2 9 2 4" xfId="6222"/>
    <cellStyle name="Normal 5 3 2 9 2 5" xfId="7233"/>
    <cellStyle name="Normal 5 3 2 9 3" xfId="2469"/>
    <cellStyle name="Normal 5 3 2 9 4" xfId="2926"/>
    <cellStyle name="Normal 5 3 2 9 5" xfId="3383"/>
    <cellStyle name="Normal 5 3 2 9 6" xfId="3840"/>
    <cellStyle name="Normal 5 3 2 9 7" xfId="4851"/>
    <cellStyle name="Normal 5 3 2 9 8" xfId="5765"/>
    <cellStyle name="Normal 5 3 2 9 9" xfId="6776"/>
    <cellStyle name="Normal 5 3 3" xfId="1179"/>
    <cellStyle name="Normal 5 3 3 10" xfId="2323"/>
    <cellStyle name="Normal 5 3 3 11" xfId="2780"/>
    <cellStyle name="Normal 5 3 3 12" xfId="3237"/>
    <cellStyle name="Normal 5 3 3 13" xfId="3694"/>
    <cellStyle name="Normal 5 3 3 14" xfId="4694"/>
    <cellStyle name="Normal 5 3 3 15" xfId="5619"/>
    <cellStyle name="Normal 5 3 3 16" xfId="6619"/>
    <cellStyle name="Normal 5 3 3 2" xfId="1266"/>
    <cellStyle name="Normal 5 3 3 2 10" xfId="3279"/>
    <cellStyle name="Normal 5 3 3 2 11" xfId="3736"/>
    <cellStyle name="Normal 5 3 3 2 12" xfId="4743"/>
    <cellStyle name="Normal 5 3 3 2 13" xfId="5661"/>
    <cellStyle name="Normal 5 3 3 2 14" xfId="6668"/>
    <cellStyle name="Normal 5 3 3 2 2" xfId="1303"/>
    <cellStyle name="Normal 5 3 3 2 2 10" xfId="3750"/>
    <cellStyle name="Normal 5 3 3 2 2 11" xfId="4759"/>
    <cellStyle name="Normal 5 3 3 2 2 12" xfId="5675"/>
    <cellStyle name="Normal 5 3 3 2 2 13" xfId="6684"/>
    <cellStyle name="Normal 5 3 3 2 2 2" xfId="1392"/>
    <cellStyle name="Normal 5 3 3 2 2 2 10" xfId="6764"/>
    <cellStyle name="Normal 5 3 3 2 2 2 2" xfId="1544"/>
    <cellStyle name="Normal 5 3 3 2 2 2 2 2" xfId="2141"/>
    <cellStyle name="Normal 5 3 3 2 2 2 2 2 2" xfId="4426"/>
    <cellStyle name="Normal 5 3 3 2 2 2 2 2 3" xfId="5437"/>
    <cellStyle name="Normal 5 3 3 2 2 2 2 2 4" xfId="6351"/>
    <cellStyle name="Normal 5 3 3 2 2 2 2 2 5" xfId="7362"/>
    <cellStyle name="Normal 5 3 3 2 2 2 2 3" xfId="2598"/>
    <cellStyle name="Normal 5 3 3 2 2 2 2 4" xfId="3055"/>
    <cellStyle name="Normal 5 3 3 2 2 2 2 5" xfId="3512"/>
    <cellStyle name="Normal 5 3 3 2 2 2 2 6" xfId="3969"/>
    <cellStyle name="Normal 5 3 3 2 2 2 2 7" xfId="4980"/>
    <cellStyle name="Normal 5 3 3 2 2 2 2 8" xfId="5894"/>
    <cellStyle name="Normal 5 3 3 2 2 2 2 9" xfId="6905"/>
    <cellStyle name="Normal 5 3 3 2 2 2 3" xfId="2000"/>
    <cellStyle name="Normal 5 3 3 2 2 2 3 2" xfId="4285"/>
    <cellStyle name="Normal 5 3 3 2 2 2 3 3" xfId="5296"/>
    <cellStyle name="Normal 5 3 3 2 2 2 3 4" xfId="6210"/>
    <cellStyle name="Normal 5 3 3 2 2 2 3 5" xfId="7221"/>
    <cellStyle name="Normal 5 3 3 2 2 2 4" xfId="2457"/>
    <cellStyle name="Normal 5 3 3 2 2 2 5" xfId="2914"/>
    <cellStyle name="Normal 5 3 3 2 2 2 6" xfId="3371"/>
    <cellStyle name="Normal 5 3 3 2 2 2 7" xfId="3828"/>
    <cellStyle name="Normal 5 3 3 2 2 2 8" xfId="4839"/>
    <cellStyle name="Normal 5 3 3 2 2 2 9" xfId="5753"/>
    <cellStyle name="Normal 5 3 3 2 2 3" xfId="1603"/>
    <cellStyle name="Normal 5 3 3 2 2 3 2" xfId="2197"/>
    <cellStyle name="Normal 5 3 3 2 2 3 2 2" xfId="4482"/>
    <cellStyle name="Normal 5 3 3 2 2 3 2 3" xfId="5493"/>
    <cellStyle name="Normal 5 3 3 2 2 3 2 4" xfId="6407"/>
    <cellStyle name="Normal 5 3 3 2 2 3 2 5" xfId="7418"/>
    <cellStyle name="Normal 5 3 3 2 2 3 3" xfId="2654"/>
    <cellStyle name="Normal 5 3 3 2 2 3 4" xfId="3111"/>
    <cellStyle name="Normal 5 3 3 2 2 3 5" xfId="3568"/>
    <cellStyle name="Normal 5 3 3 2 2 3 6" xfId="4025"/>
    <cellStyle name="Normal 5 3 3 2 2 3 7" xfId="5036"/>
    <cellStyle name="Normal 5 3 3 2 2 3 8" xfId="5950"/>
    <cellStyle name="Normal 5 3 3 2 2 3 9" xfId="6961"/>
    <cellStyle name="Normal 5 3 3 2 2 4" xfId="1693"/>
    <cellStyle name="Normal 5 3 3 2 2 4 2" xfId="2281"/>
    <cellStyle name="Normal 5 3 3 2 2 4 2 2" xfId="4566"/>
    <cellStyle name="Normal 5 3 3 2 2 4 2 3" xfId="5577"/>
    <cellStyle name="Normal 5 3 3 2 2 4 2 4" xfId="6491"/>
    <cellStyle name="Normal 5 3 3 2 2 4 2 5" xfId="7502"/>
    <cellStyle name="Normal 5 3 3 2 2 4 3" xfId="2738"/>
    <cellStyle name="Normal 5 3 3 2 2 4 4" xfId="3195"/>
    <cellStyle name="Normal 5 3 3 2 2 4 5" xfId="3652"/>
    <cellStyle name="Normal 5 3 3 2 2 4 6" xfId="4109"/>
    <cellStyle name="Normal 5 3 3 2 2 4 7" xfId="5120"/>
    <cellStyle name="Normal 5 3 3 2 2 4 8" xfId="6034"/>
    <cellStyle name="Normal 5 3 3 2 2 4 9" xfId="7045"/>
    <cellStyle name="Normal 5 3 3 2 2 5" xfId="1484"/>
    <cellStyle name="Normal 5 3 3 2 2 5 2" xfId="2085"/>
    <cellStyle name="Normal 5 3 3 2 2 5 2 2" xfId="4370"/>
    <cellStyle name="Normal 5 3 3 2 2 5 2 3" xfId="5381"/>
    <cellStyle name="Normal 5 3 3 2 2 5 2 4" xfId="6295"/>
    <cellStyle name="Normal 5 3 3 2 2 5 2 5" xfId="7306"/>
    <cellStyle name="Normal 5 3 3 2 2 5 3" xfId="2542"/>
    <cellStyle name="Normal 5 3 3 2 2 5 4" xfId="2999"/>
    <cellStyle name="Normal 5 3 3 2 2 5 5" xfId="3456"/>
    <cellStyle name="Normal 5 3 3 2 2 5 6" xfId="3913"/>
    <cellStyle name="Normal 5 3 3 2 2 5 7" xfId="4924"/>
    <cellStyle name="Normal 5 3 3 2 2 5 8" xfId="5838"/>
    <cellStyle name="Normal 5 3 3 2 2 5 9" xfId="6849"/>
    <cellStyle name="Normal 5 3 3 2 2 6" xfId="1922"/>
    <cellStyle name="Normal 5 3 3 2 2 6 2" xfId="4207"/>
    <cellStyle name="Normal 5 3 3 2 2 6 3" xfId="5218"/>
    <cellStyle name="Normal 5 3 3 2 2 6 4" xfId="6132"/>
    <cellStyle name="Normal 5 3 3 2 2 6 5" xfId="7143"/>
    <cellStyle name="Normal 5 3 3 2 2 7" xfId="2379"/>
    <cellStyle name="Normal 5 3 3 2 2 8" xfId="2836"/>
    <cellStyle name="Normal 5 3 3 2 2 9" xfId="3293"/>
    <cellStyle name="Normal 5 3 3 2 3" xfId="1378"/>
    <cellStyle name="Normal 5 3 3 2 3 10" xfId="4825"/>
    <cellStyle name="Normal 5 3 3 2 3 11" xfId="5739"/>
    <cellStyle name="Normal 5 3 3 2 3 12" xfId="6750"/>
    <cellStyle name="Normal 5 3 3 2 3 2" xfId="1635"/>
    <cellStyle name="Normal 5 3 3 2 3 2 2" xfId="2225"/>
    <cellStyle name="Normal 5 3 3 2 3 2 2 2" xfId="4510"/>
    <cellStyle name="Normal 5 3 3 2 3 2 2 3" xfId="5521"/>
    <cellStyle name="Normal 5 3 3 2 3 2 2 4" xfId="6435"/>
    <cellStyle name="Normal 5 3 3 2 3 2 2 5" xfId="7446"/>
    <cellStyle name="Normal 5 3 3 2 3 2 3" xfId="2682"/>
    <cellStyle name="Normal 5 3 3 2 3 2 4" xfId="3139"/>
    <cellStyle name="Normal 5 3 3 2 3 2 5" xfId="3596"/>
    <cellStyle name="Normal 5 3 3 2 3 2 6" xfId="4053"/>
    <cellStyle name="Normal 5 3 3 2 3 2 7" xfId="5064"/>
    <cellStyle name="Normal 5 3 3 2 3 2 8" xfId="5978"/>
    <cellStyle name="Normal 5 3 3 2 3 2 9" xfId="6989"/>
    <cellStyle name="Normal 5 3 3 2 3 3" xfId="1721"/>
    <cellStyle name="Normal 5 3 3 2 3 3 2" xfId="2309"/>
    <cellStyle name="Normal 5 3 3 2 3 3 2 2" xfId="4594"/>
    <cellStyle name="Normal 5 3 3 2 3 3 2 3" xfId="5605"/>
    <cellStyle name="Normal 5 3 3 2 3 3 2 4" xfId="6519"/>
    <cellStyle name="Normal 5 3 3 2 3 3 2 5" xfId="7530"/>
    <cellStyle name="Normal 5 3 3 2 3 3 3" xfId="2766"/>
    <cellStyle name="Normal 5 3 3 2 3 3 4" xfId="3223"/>
    <cellStyle name="Normal 5 3 3 2 3 3 5" xfId="3680"/>
    <cellStyle name="Normal 5 3 3 2 3 3 6" xfId="4137"/>
    <cellStyle name="Normal 5 3 3 2 3 3 7" xfId="5148"/>
    <cellStyle name="Normal 5 3 3 2 3 3 8" xfId="6062"/>
    <cellStyle name="Normal 5 3 3 2 3 3 9" xfId="7073"/>
    <cellStyle name="Normal 5 3 3 2 3 4" xfId="1516"/>
    <cellStyle name="Normal 5 3 3 2 3 4 2" xfId="2113"/>
    <cellStyle name="Normal 5 3 3 2 3 4 2 2" xfId="4398"/>
    <cellStyle name="Normal 5 3 3 2 3 4 2 3" xfId="5409"/>
    <cellStyle name="Normal 5 3 3 2 3 4 2 4" xfId="6323"/>
    <cellStyle name="Normal 5 3 3 2 3 4 2 5" xfId="7334"/>
    <cellStyle name="Normal 5 3 3 2 3 4 3" xfId="2570"/>
    <cellStyle name="Normal 5 3 3 2 3 4 4" xfId="3027"/>
    <cellStyle name="Normal 5 3 3 2 3 4 5" xfId="3484"/>
    <cellStyle name="Normal 5 3 3 2 3 4 6" xfId="3941"/>
    <cellStyle name="Normal 5 3 3 2 3 4 7" xfId="4952"/>
    <cellStyle name="Normal 5 3 3 2 3 4 8" xfId="5866"/>
    <cellStyle name="Normal 5 3 3 2 3 4 9" xfId="6877"/>
    <cellStyle name="Normal 5 3 3 2 3 5" xfId="1986"/>
    <cellStyle name="Normal 5 3 3 2 3 5 2" xfId="4271"/>
    <cellStyle name="Normal 5 3 3 2 3 5 3" xfId="5282"/>
    <cellStyle name="Normal 5 3 3 2 3 5 4" xfId="6196"/>
    <cellStyle name="Normal 5 3 3 2 3 5 5" xfId="7207"/>
    <cellStyle name="Normal 5 3 3 2 3 6" xfId="2443"/>
    <cellStyle name="Normal 5 3 3 2 3 7" xfId="2900"/>
    <cellStyle name="Normal 5 3 3 2 3 8" xfId="3357"/>
    <cellStyle name="Normal 5 3 3 2 3 9" xfId="3814"/>
    <cellStyle name="Normal 5 3 3 2 4" xfId="1575"/>
    <cellStyle name="Normal 5 3 3 2 4 2" xfId="2169"/>
    <cellStyle name="Normal 5 3 3 2 4 2 2" xfId="4454"/>
    <cellStyle name="Normal 5 3 3 2 4 2 3" xfId="5465"/>
    <cellStyle name="Normal 5 3 3 2 4 2 4" xfId="6379"/>
    <cellStyle name="Normal 5 3 3 2 4 2 5" xfId="7390"/>
    <cellStyle name="Normal 5 3 3 2 4 3" xfId="2626"/>
    <cellStyle name="Normal 5 3 3 2 4 4" xfId="3083"/>
    <cellStyle name="Normal 5 3 3 2 4 5" xfId="3540"/>
    <cellStyle name="Normal 5 3 3 2 4 6" xfId="3997"/>
    <cellStyle name="Normal 5 3 3 2 4 7" xfId="5008"/>
    <cellStyle name="Normal 5 3 3 2 4 8" xfId="5922"/>
    <cellStyle name="Normal 5 3 3 2 4 9" xfId="6933"/>
    <cellStyle name="Normal 5 3 3 2 5" xfId="1665"/>
    <cellStyle name="Normal 5 3 3 2 5 2" xfId="2253"/>
    <cellStyle name="Normal 5 3 3 2 5 2 2" xfId="4538"/>
    <cellStyle name="Normal 5 3 3 2 5 2 3" xfId="5549"/>
    <cellStyle name="Normal 5 3 3 2 5 2 4" xfId="6463"/>
    <cellStyle name="Normal 5 3 3 2 5 2 5" xfId="7474"/>
    <cellStyle name="Normal 5 3 3 2 5 3" xfId="2710"/>
    <cellStyle name="Normal 5 3 3 2 5 4" xfId="3167"/>
    <cellStyle name="Normal 5 3 3 2 5 5" xfId="3624"/>
    <cellStyle name="Normal 5 3 3 2 5 6" xfId="4081"/>
    <cellStyle name="Normal 5 3 3 2 5 7" xfId="5092"/>
    <cellStyle name="Normal 5 3 3 2 5 8" xfId="6006"/>
    <cellStyle name="Normal 5 3 3 2 5 9" xfId="7017"/>
    <cellStyle name="Normal 5 3 3 2 6" xfId="1442"/>
    <cellStyle name="Normal 5 3 3 2 6 2" xfId="2043"/>
    <cellStyle name="Normal 5 3 3 2 6 2 2" xfId="4328"/>
    <cellStyle name="Normal 5 3 3 2 6 2 3" xfId="5339"/>
    <cellStyle name="Normal 5 3 3 2 6 2 4" xfId="6253"/>
    <cellStyle name="Normal 5 3 3 2 6 2 5" xfId="7264"/>
    <cellStyle name="Normal 5 3 3 2 6 3" xfId="2500"/>
    <cellStyle name="Normal 5 3 3 2 6 4" xfId="2957"/>
    <cellStyle name="Normal 5 3 3 2 6 5" xfId="3414"/>
    <cellStyle name="Normal 5 3 3 2 6 6" xfId="3871"/>
    <cellStyle name="Normal 5 3 3 2 6 7" xfId="4882"/>
    <cellStyle name="Normal 5 3 3 2 6 8" xfId="5796"/>
    <cellStyle name="Normal 5 3 3 2 6 9" xfId="6807"/>
    <cellStyle name="Normal 5 3 3 2 7" xfId="1908"/>
    <cellStyle name="Normal 5 3 3 2 7 2" xfId="4193"/>
    <cellStyle name="Normal 5 3 3 2 7 3" xfId="5204"/>
    <cellStyle name="Normal 5 3 3 2 7 4" xfId="6118"/>
    <cellStyle name="Normal 5 3 3 2 7 5" xfId="7129"/>
    <cellStyle name="Normal 5 3 3 2 8" xfId="2365"/>
    <cellStyle name="Normal 5 3 3 2 9" xfId="2822"/>
    <cellStyle name="Normal 5 3 3 3" xfId="1237"/>
    <cellStyle name="Normal 5 3 3 3 10" xfId="3265"/>
    <cellStyle name="Normal 5 3 3 3 11" xfId="3722"/>
    <cellStyle name="Normal 5 3 3 3 12" xfId="4725"/>
    <cellStyle name="Normal 5 3 3 3 13" xfId="5647"/>
    <cellStyle name="Normal 5 3 3 3 14" xfId="6650"/>
    <cellStyle name="Normal 5 3 3 3 2" xfId="1364"/>
    <cellStyle name="Normal 5 3 3 3 2 10" xfId="6736"/>
    <cellStyle name="Normal 5 3 3 3 2 2" xfId="1470"/>
    <cellStyle name="Normal 5 3 3 3 2 2 2" xfId="2071"/>
    <cellStyle name="Normal 5 3 3 3 2 2 2 2" xfId="4356"/>
    <cellStyle name="Normal 5 3 3 3 2 2 2 3" xfId="5367"/>
    <cellStyle name="Normal 5 3 3 3 2 2 2 4" xfId="6281"/>
    <cellStyle name="Normal 5 3 3 3 2 2 2 5" xfId="7292"/>
    <cellStyle name="Normal 5 3 3 3 2 2 3" xfId="2528"/>
    <cellStyle name="Normal 5 3 3 3 2 2 4" xfId="2985"/>
    <cellStyle name="Normal 5 3 3 3 2 2 5" xfId="3442"/>
    <cellStyle name="Normal 5 3 3 3 2 2 6" xfId="3899"/>
    <cellStyle name="Normal 5 3 3 3 2 2 7" xfId="4910"/>
    <cellStyle name="Normal 5 3 3 3 2 2 8" xfId="5824"/>
    <cellStyle name="Normal 5 3 3 3 2 2 9" xfId="6835"/>
    <cellStyle name="Normal 5 3 3 3 2 3" xfId="1972"/>
    <cellStyle name="Normal 5 3 3 3 2 3 2" xfId="4257"/>
    <cellStyle name="Normal 5 3 3 3 2 3 3" xfId="5268"/>
    <cellStyle name="Normal 5 3 3 3 2 3 4" xfId="6182"/>
    <cellStyle name="Normal 5 3 3 3 2 3 5" xfId="7193"/>
    <cellStyle name="Normal 5 3 3 3 2 4" xfId="2429"/>
    <cellStyle name="Normal 5 3 3 3 2 5" xfId="2886"/>
    <cellStyle name="Normal 5 3 3 3 2 6" xfId="3343"/>
    <cellStyle name="Normal 5 3 3 3 2 7" xfId="3800"/>
    <cellStyle name="Normal 5 3 3 3 2 8" xfId="4811"/>
    <cellStyle name="Normal 5 3 3 3 2 9" xfId="5725"/>
    <cellStyle name="Normal 5 3 3 3 3" xfId="1530"/>
    <cellStyle name="Normal 5 3 3 3 3 2" xfId="2127"/>
    <cellStyle name="Normal 5 3 3 3 3 2 2" xfId="4412"/>
    <cellStyle name="Normal 5 3 3 3 3 2 3" xfId="5423"/>
    <cellStyle name="Normal 5 3 3 3 3 2 4" xfId="6337"/>
    <cellStyle name="Normal 5 3 3 3 3 2 5" xfId="7348"/>
    <cellStyle name="Normal 5 3 3 3 3 3" xfId="2584"/>
    <cellStyle name="Normal 5 3 3 3 3 4" xfId="3041"/>
    <cellStyle name="Normal 5 3 3 3 3 5" xfId="3498"/>
    <cellStyle name="Normal 5 3 3 3 3 6" xfId="3955"/>
    <cellStyle name="Normal 5 3 3 3 3 7" xfId="4966"/>
    <cellStyle name="Normal 5 3 3 3 3 8" xfId="5880"/>
    <cellStyle name="Normal 5 3 3 3 3 9" xfId="6891"/>
    <cellStyle name="Normal 5 3 3 3 4" xfId="1589"/>
    <cellStyle name="Normal 5 3 3 3 4 2" xfId="2183"/>
    <cellStyle name="Normal 5 3 3 3 4 2 2" xfId="4468"/>
    <cellStyle name="Normal 5 3 3 3 4 2 3" xfId="5479"/>
    <cellStyle name="Normal 5 3 3 3 4 2 4" xfId="6393"/>
    <cellStyle name="Normal 5 3 3 3 4 2 5" xfId="7404"/>
    <cellStyle name="Normal 5 3 3 3 4 3" xfId="2640"/>
    <cellStyle name="Normal 5 3 3 3 4 4" xfId="3097"/>
    <cellStyle name="Normal 5 3 3 3 4 5" xfId="3554"/>
    <cellStyle name="Normal 5 3 3 3 4 6" xfId="4011"/>
    <cellStyle name="Normal 5 3 3 3 4 7" xfId="5022"/>
    <cellStyle name="Normal 5 3 3 3 4 8" xfId="5936"/>
    <cellStyle name="Normal 5 3 3 3 4 9" xfId="6947"/>
    <cellStyle name="Normal 5 3 3 3 5" xfId="1679"/>
    <cellStyle name="Normal 5 3 3 3 5 2" xfId="2267"/>
    <cellStyle name="Normal 5 3 3 3 5 2 2" xfId="4552"/>
    <cellStyle name="Normal 5 3 3 3 5 2 3" xfId="5563"/>
    <cellStyle name="Normal 5 3 3 3 5 2 4" xfId="6477"/>
    <cellStyle name="Normal 5 3 3 3 5 2 5" xfId="7488"/>
    <cellStyle name="Normal 5 3 3 3 5 3" xfId="2724"/>
    <cellStyle name="Normal 5 3 3 3 5 4" xfId="3181"/>
    <cellStyle name="Normal 5 3 3 3 5 5" xfId="3638"/>
    <cellStyle name="Normal 5 3 3 3 5 6" xfId="4095"/>
    <cellStyle name="Normal 5 3 3 3 5 7" xfId="5106"/>
    <cellStyle name="Normal 5 3 3 3 5 8" xfId="6020"/>
    <cellStyle name="Normal 5 3 3 3 5 9" xfId="7031"/>
    <cellStyle name="Normal 5 3 3 3 6" xfId="1428"/>
    <cellStyle name="Normal 5 3 3 3 6 2" xfId="2029"/>
    <cellStyle name="Normal 5 3 3 3 6 2 2" xfId="4314"/>
    <cellStyle name="Normal 5 3 3 3 6 2 3" xfId="5325"/>
    <cellStyle name="Normal 5 3 3 3 6 2 4" xfId="6239"/>
    <cellStyle name="Normal 5 3 3 3 6 2 5" xfId="7250"/>
    <cellStyle name="Normal 5 3 3 3 6 3" xfId="2486"/>
    <cellStyle name="Normal 5 3 3 3 6 4" xfId="2943"/>
    <cellStyle name="Normal 5 3 3 3 6 5" xfId="3400"/>
    <cellStyle name="Normal 5 3 3 3 6 6" xfId="3857"/>
    <cellStyle name="Normal 5 3 3 3 6 7" xfId="4868"/>
    <cellStyle name="Normal 5 3 3 3 6 8" xfId="5782"/>
    <cellStyle name="Normal 5 3 3 3 6 9" xfId="6793"/>
    <cellStyle name="Normal 5 3 3 3 7" xfId="1894"/>
    <cellStyle name="Normal 5 3 3 3 7 2" xfId="4179"/>
    <cellStyle name="Normal 5 3 3 3 7 3" xfId="5190"/>
    <cellStyle name="Normal 5 3 3 3 7 4" xfId="6104"/>
    <cellStyle name="Normal 5 3 3 3 7 5" xfId="7115"/>
    <cellStyle name="Normal 5 3 3 3 8" xfId="2351"/>
    <cellStyle name="Normal 5 3 3 3 9" xfId="2808"/>
    <cellStyle name="Normal 5 3 3 4" xfId="1218"/>
    <cellStyle name="Normal 5 3 3 4 10" xfId="4711"/>
    <cellStyle name="Normal 5 3 3 4 11" xfId="5633"/>
    <cellStyle name="Normal 5 3 3 4 12" xfId="6636"/>
    <cellStyle name="Normal 5 3 3 4 2" xfId="1350"/>
    <cellStyle name="Normal 5 3 3 4 2 10" xfId="6722"/>
    <cellStyle name="Normal 5 3 3 4 2 2" xfId="1621"/>
    <cellStyle name="Normal 5 3 3 4 2 2 2" xfId="2211"/>
    <cellStyle name="Normal 5 3 3 4 2 2 2 2" xfId="4496"/>
    <cellStyle name="Normal 5 3 3 4 2 2 2 3" xfId="5507"/>
    <cellStyle name="Normal 5 3 3 4 2 2 2 4" xfId="6421"/>
    <cellStyle name="Normal 5 3 3 4 2 2 2 5" xfId="7432"/>
    <cellStyle name="Normal 5 3 3 4 2 2 3" xfId="2668"/>
    <cellStyle name="Normal 5 3 3 4 2 2 4" xfId="3125"/>
    <cellStyle name="Normal 5 3 3 4 2 2 5" xfId="3582"/>
    <cellStyle name="Normal 5 3 3 4 2 2 6" xfId="4039"/>
    <cellStyle name="Normal 5 3 3 4 2 2 7" xfId="5050"/>
    <cellStyle name="Normal 5 3 3 4 2 2 8" xfId="5964"/>
    <cellStyle name="Normal 5 3 3 4 2 2 9" xfId="6975"/>
    <cellStyle name="Normal 5 3 3 4 2 3" xfId="1958"/>
    <cellStyle name="Normal 5 3 3 4 2 3 2" xfId="4243"/>
    <cellStyle name="Normal 5 3 3 4 2 3 3" xfId="5254"/>
    <cellStyle name="Normal 5 3 3 4 2 3 4" xfId="6168"/>
    <cellStyle name="Normal 5 3 3 4 2 3 5" xfId="7179"/>
    <cellStyle name="Normal 5 3 3 4 2 4" xfId="2415"/>
    <cellStyle name="Normal 5 3 3 4 2 5" xfId="2872"/>
    <cellStyle name="Normal 5 3 3 4 2 6" xfId="3329"/>
    <cellStyle name="Normal 5 3 3 4 2 7" xfId="3786"/>
    <cellStyle name="Normal 5 3 3 4 2 8" xfId="4797"/>
    <cellStyle name="Normal 5 3 3 4 2 9" xfId="5711"/>
    <cellStyle name="Normal 5 3 3 4 3" xfId="1707"/>
    <cellStyle name="Normal 5 3 3 4 3 2" xfId="2295"/>
    <cellStyle name="Normal 5 3 3 4 3 2 2" xfId="4580"/>
    <cellStyle name="Normal 5 3 3 4 3 2 3" xfId="5591"/>
    <cellStyle name="Normal 5 3 3 4 3 2 4" xfId="6505"/>
    <cellStyle name="Normal 5 3 3 4 3 2 5" xfId="7516"/>
    <cellStyle name="Normal 5 3 3 4 3 3" xfId="2752"/>
    <cellStyle name="Normal 5 3 3 4 3 4" xfId="3209"/>
    <cellStyle name="Normal 5 3 3 4 3 5" xfId="3666"/>
    <cellStyle name="Normal 5 3 3 4 3 6" xfId="4123"/>
    <cellStyle name="Normal 5 3 3 4 3 7" xfId="5134"/>
    <cellStyle name="Normal 5 3 3 4 3 8" xfId="6048"/>
    <cellStyle name="Normal 5 3 3 4 3 9" xfId="7059"/>
    <cellStyle name="Normal 5 3 3 4 4" xfId="1456"/>
    <cellStyle name="Normal 5 3 3 4 4 2" xfId="2057"/>
    <cellStyle name="Normal 5 3 3 4 4 2 2" xfId="4342"/>
    <cellStyle name="Normal 5 3 3 4 4 2 3" xfId="5353"/>
    <cellStyle name="Normal 5 3 3 4 4 2 4" xfId="6267"/>
    <cellStyle name="Normal 5 3 3 4 4 2 5" xfId="7278"/>
    <cellStyle name="Normal 5 3 3 4 4 3" xfId="2514"/>
    <cellStyle name="Normal 5 3 3 4 4 4" xfId="2971"/>
    <cellStyle name="Normal 5 3 3 4 4 5" xfId="3428"/>
    <cellStyle name="Normal 5 3 3 4 4 6" xfId="3885"/>
    <cellStyle name="Normal 5 3 3 4 4 7" xfId="4896"/>
    <cellStyle name="Normal 5 3 3 4 4 8" xfId="5810"/>
    <cellStyle name="Normal 5 3 3 4 4 9" xfId="6821"/>
    <cellStyle name="Normal 5 3 3 4 5" xfId="1880"/>
    <cellStyle name="Normal 5 3 3 4 5 2" xfId="4165"/>
    <cellStyle name="Normal 5 3 3 4 5 3" xfId="5176"/>
    <cellStyle name="Normal 5 3 3 4 5 4" xfId="6090"/>
    <cellStyle name="Normal 5 3 3 4 5 5" xfId="7101"/>
    <cellStyle name="Normal 5 3 3 4 6" xfId="2337"/>
    <cellStyle name="Normal 5 3 3 4 7" xfId="2794"/>
    <cellStyle name="Normal 5 3 3 4 8" xfId="3251"/>
    <cellStyle name="Normal 5 3 3 4 9" xfId="3708"/>
    <cellStyle name="Normal 5 3 3 5" xfId="1335"/>
    <cellStyle name="Normal 5 3 3 5 10" xfId="6707"/>
    <cellStyle name="Normal 5 3 3 5 2" xfId="1502"/>
    <cellStyle name="Normal 5 3 3 5 2 2" xfId="2099"/>
    <cellStyle name="Normal 5 3 3 5 2 2 2" xfId="4384"/>
    <cellStyle name="Normal 5 3 3 5 2 2 3" xfId="5395"/>
    <cellStyle name="Normal 5 3 3 5 2 2 4" xfId="6309"/>
    <cellStyle name="Normal 5 3 3 5 2 2 5" xfId="7320"/>
    <cellStyle name="Normal 5 3 3 5 2 3" xfId="2556"/>
    <cellStyle name="Normal 5 3 3 5 2 4" xfId="3013"/>
    <cellStyle name="Normal 5 3 3 5 2 5" xfId="3470"/>
    <cellStyle name="Normal 5 3 3 5 2 6" xfId="3927"/>
    <cellStyle name="Normal 5 3 3 5 2 7" xfId="4938"/>
    <cellStyle name="Normal 5 3 3 5 2 8" xfId="5852"/>
    <cellStyle name="Normal 5 3 3 5 2 9" xfId="6863"/>
    <cellStyle name="Normal 5 3 3 5 3" xfId="1943"/>
    <cellStyle name="Normal 5 3 3 5 3 2" xfId="4228"/>
    <cellStyle name="Normal 5 3 3 5 3 3" xfId="5239"/>
    <cellStyle name="Normal 5 3 3 5 3 4" xfId="6153"/>
    <cellStyle name="Normal 5 3 3 5 3 5" xfId="7164"/>
    <cellStyle name="Normal 5 3 3 5 4" xfId="2400"/>
    <cellStyle name="Normal 5 3 3 5 5" xfId="2857"/>
    <cellStyle name="Normal 5 3 3 5 6" xfId="3314"/>
    <cellStyle name="Normal 5 3 3 5 7" xfId="3771"/>
    <cellStyle name="Normal 5 3 3 5 8" xfId="4782"/>
    <cellStyle name="Normal 5 3 3 5 9" xfId="5696"/>
    <cellStyle name="Normal 5 3 3 6" xfId="1561"/>
    <cellStyle name="Normal 5 3 3 6 2" xfId="2155"/>
    <cellStyle name="Normal 5 3 3 6 2 2" xfId="4440"/>
    <cellStyle name="Normal 5 3 3 6 2 3" xfId="5451"/>
    <cellStyle name="Normal 5 3 3 6 2 4" xfId="6365"/>
    <cellStyle name="Normal 5 3 3 6 2 5" xfId="7376"/>
    <cellStyle name="Normal 5 3 3 6 3" xfId="2612"/>
    <cellStyle name="Normal 5 3 3 6 4" xfId="3069"/>
    <cellStyle name="Normal 5 3 3 6 5" xfId="3526"/>
    <cellStyle name="Normal 5 3 3 6 6" xfId="3983"/>
    <cellStyle name="Normal 5 3 3 6 7" xfId="4994"/>
    <cellStyle name="Normal 5 3 3 6 8" xfId="5908"/>
    <cellStyle name="Normal 5 3 3 6 9" xfId="6919"/>
    <cellStyle name="Normal 5 3 3 7" xfId="1651"/>
    <cellStyle name="Normal 5 3 3 7 2" xfId="2239"/>
    <cellStyle name="Normal 5 3 3 7 2 2" xfId="4524"/>
    <cellStyle name="Normal 5 3 3 7 2 3" xfId="5535"/>
    <cellStyle name="Normal 5 3 3 7 2 4" xfId="6449"/>
    <cellStyle name="Normal 5 3 3 7 2 5" xfId="7460"/>
    <cellStyle name="Normal 5 3 3 7 3" xfId="2696"/>
    <cellStyle name="Normal 5 3 3 7 4" xfId="3153"/>
    <cellStyle name="Normal 5 3 3 7 5" xfId="3610"/>
    <cellStyle name="Normal 5 3 3 7 6" xfId="4067"/>
    <cellStyle name="Normal 5 3 3 7 7" xfId="5078"/>
    <cellStyle name="Normal 5 3 3 7 8" xfId="5992"/>
    <cellStyle name="Normal 5 3 3 7 9" xfId="7003"/>
    <cellStyle name="Normal 5 3 3 8" xfId="1414"/>
    <cellStyle name="Normal 5 3 3 8 2" xfId="2015"/>
    <cellStyle name="Normal 5 3 3 8 2 2" xfId="4300"/>
    <cellStyle name="Normal 5 3 3 8 2 3" xfId="5311"/>
    <cellStyle name="Normal 5 3 3 8 2 4" xfId="6225"/>
    <cellStyle name="Normal 5 3 3 8 2 5" xfId="7236"/>
    <cellStyle name="Normal 5 3 3 8 3" xfId="2472"/>
    <cellStyle name="Normal 5 3 3 8 4" xfId="2929"/>
    <cellStyle name="Normal 5 3 3 8 5" xfId="3386"/>
    <cellStyle name="Normal 5 3 3 8 6" xfId="3843"/>
    <cellStyle name="Normal 5 3 3 8 7" xfId="4854"/>
    <cellStyle name="Normal 5 3 3 8 8" xfId="5768"/>
    <cellStyle name="Normal 5 3 3 8 9" xfId="6779"/>
    <cellStyle name="Normal 5 3 3 9" xfId="1866"/>
    <cellStyle name="Normal 5 3 3 9 2" xfId="4151"/>
    <cellStyle name="Normal 5 3 3 9 3" xfId="5162"/>
    <cellStyle name="Normal 5 3 3 9 4" xfId="6076"/>
    <cellStyle name="Normal 5 3 3 9 5" xfId="7087"/>
    <cellStyle name="Normal 5 3 4" xfId="1170"/>
    <cellStyle name="Normal 5 3 4 10" xfId="2317"/>
    <cellStyle name="Normal 5 3 4 11" xfId="2774"/>
    <cellStyle name="Normal 5 3 4 12" xfId="3231"/>
    <cellStyle name="Normal 5 3 4 13" xfId="3688"/>
    <cellStyle name="Normal 5 3 4 14" xfId="4687"/>
    <cellStyle name="Normal 5 3 4 15" xfId="5613"/>
    <cellStyle name="Normal 5 3 4 16" xfId="6612"/>
    <cellStyle name="Normal 5 3 4 2" xfId="1260"/>
    <cellStyle name="Normal 5 3 4 2 10" xfId="3273"/>
    <cellStyle name="Normal 5 3 4 2 11" xfId="3730"/>
    <cellStyle name="Normal 5 3 4 2 12" xfId="4737"/>
    <cellStyle name="Normal 5 3 4 2 13" xfId="5655"/>
    <cellStyle name="Normal 5 3 4 2 14" xfId="6662"/>
    <cellStyle name="Normal 5 3 4 2 2" xfId="1297"/>
    <cellStyle name="Normal 5 3 4 2 2 10" xfId="3744"/>
    <cellStyle name="Normal 5 3 4 2 2 11" xfId="4753"/>
    <cellStyle name="Normal 5 3 4 2 2 12" xfId="5669"/>
    <cellStyle name="Normal 5 3 4 2 2 13" xfId="6678"/>
    <cellStyle name="Normal 5 3 4 2 2 2" xfId="1386"/>
    <cellStyle name="Normal 5 3 4 2 2 2 10" xfId="6758"/>
    <cellStyle name="Normal 5 3 4 2 2 2 2" xfId="1538"/>
    <cellStyle name="Normal 5 3 4 2 2 2 2 2" xfId="2135"/>
    <cellStyle name="Normal 5 3 4 2 2 2 2 2 2" xfId="4420"/>
    <cellStyle name="Normal 5 3 4 2 2 2 2 2 3" xfId="5431"/>
    <cellStyle name="Normal 5 3 4 2 2 2 2 2 4" xfId="6345"/>
    <cellStyle name="Normal 5 3 4 2 2 2 2 2 5" xfId="7356"/>
    <cellStyle name="Normal 5 3 4 2 2 2 2 3" xfId="2592"/>
    <cellStyle name="Normal 5 3 4 2 2 2 2 4" xfId="3049"/>
    <cellStyle name="Normal 5 3 4 2 2 2 2 5" xfId="3506"/>
    <cellStyle name="Normal 5 3 4 2 2 2 2 6" xfId="3963"/>
    <cellStyle name="Normal 5 3 4 2 2 2 2 7" xfId="4974"/>
    <cellStyle name="Normal 5 3 4 2 2 2 2 8" xfId="5888"/>
    <cellStyle name="Normal 5 3 4 2 2 2 2 9" xfId="6899"/>
    <cellStyle name="Normal 5 3 4 2 2 2 3" xfId="1994"/>
    <cellStyle name="Normal 5 3 4 2 2 2 3 2" xfId="4279"/>
    <cellStyle name="Normal 5 3 4 2 2 2 3 3" xfId="5290"/>
    <cellStyle name="Normal 5 3 4 2 2 2 3 4" xfId="6204"/>
    <cellStyle name="Normal 5 3 4 2 2 2 3 5" xfId="7215"/>
    <cellStyle name="Normal 5 3 4 2 2 2 4" xfId="2451"/>
    <cellStyle name="Normal 5 3 4 2 2 2 5" xfId="2908"/>
    <cellStyle name="Normal 5 3 4 2 2 2 6" xfId="3365"/>
    <cellStyle name="Normal 5 3 4 2 2 2 7" xfId="3822"/>
    <cellStyle name="Normal 5 3 4 2 2 2 8" xfId="4833"/>
    <cellStyle name="Normal 5 3 4 2 2 2 9" xfId="5747"/>
    <cellStyle name="Normal 5 3 4 2 2 3" xfId="1597"/>
    <cellStyle name="Normal 5 3 4 2 2 3 2" xfId="2191"/>
    <cellStyle name="Normal 5 3 4 2 2 3 2 2" xfId="4476"/>
    <cellStyle name="Normal 5 3 4 2 2 3 2 3" xfId="5487"/>
    <cellStyle name="Normal 5 3 4 2 2 3 2 4" xfId="6401"/>
    <cellStyle name="Normal 5 3 4 2 2 3 2 5" xfId="7412"/>
    <cellStyle name="Normal 5 3 4 2 2 3 3" xfId="2648"/>
    <cellStyle name="Normal 5 3 4 2 2 3 4" xfId="3105"/>
    <cellStyle name="Normal 5 3 4 2 2 3 5" xfId="3562"/>
    <cellStyle name="Normal 5 3 4 2 2 3 6" xfId="4019"/>
    <cellStyle name="Normal 5 3 4 2 2 3 7" xfId="5030"/>
    <cellStyle name="Normal 5 3 4 2 2 3 8" xfId="5944"/>
    <cellStyle name="Normal 5 3 4 2 2 3 9" xfId="6955"/>
    <cellStyle name="Normal 5 3 4 2 2 4" xfId="1687"/>
    <cellStyle name="Normal 5 3 4 2 2 4 2" xfId="2275"/>
    <cellStyle name="Normal 5 3 4 2 2 4 2 2" xfId="4560"/>
    <cellStyle name="Normal 5 3 4 2 2 4 2 3" xfId="5571"/>
    <cellStyle name="Normal 5 3 4 2 2 4 2 4" xfId="6485"/>
    <cellStyle name="Normal 5 3 4 2 2 4 2 5" xfId="7496"/>
    <cellStyle name="Normal 5 3 4 2 2 4 3" xfId="2732"/>
    <cellStyle name="Normal 5 3 4 2 2 4 4" xfId="3189"/>
    <cellStyle name="Normal 5 3 4 2 2 4 5" xfId="3646"/>
    <cellStyle name="Normal 5 3 4 2 2 4 6" xfId="4103"/>
    <cellStyle name="Normal 5 3 4 2 2 4 7" xfId="5114"/>
    <cellStyle name="Normal 5 3 4 2 2 4 8" xfId="6028"/>
    <cellStyle name="Normal 5 3 4 2 2 4 9" xfId="7039"/>
    <cellStyle name="Normal 5 3 4 2 2 5" xfId="1478"/>
    <cellStyle name="Normal 5 3 4 2 2 5 2" xfId="2079"/>
    <cellStyle name="Normal 5 3 4 2 2 5 2 2" xfId="4364"/>
    <cellStyle name="Normal 5 3 4 2 2 5 2 3" xfId="5375"/>
    <cellStyle name="Normal 5 3 4 2 2 5 2 4" xfId="6289"/>
    <cellStyle name="Normal 5 3 4 2 2 5 2 5" xfId="7300"/>
    <cellStyle name="Normal 5 3 4 2 2 5 3" xfId="2536"/>
    <cellStyle name="Normal 5 3 4 2 2 5 4" xfId="2993"/>
    <cellStyle name="Normal 5 3 4 2 2 5 5" xfId="3450"/>
    <cellStyle name="Normal 5 3 4 2 2 5 6" xfId="3907"/>
    <cellStyle name="Normal 5 3 4 2 2 5 7" xfId="4918"/>
    <cellStyle name="Normal 5 3 4 2 2 5 8" xfId="5832"/>
    <cellStyle name="Normal 5 3 4 2 2 5 9" xfId="6843"/>
    <cellStyle name="Normal 5 3 4 2 2 6" xfId="1916"/>
    <cellStyle name="Normal 5 3 4 2 2 6 2" xfId="4201"/>
    <cellStyle name="Normal 5 3 4 2 2 6 3" xfId="5212"/>
    <cellStyle name="Normal 5 3 4 2 2 6 4" xfId="6126"/>
    <cellStyle name="Normal 5 3 4 2 2 6 5" xfId="7137"/>
    <cellStyle name="Normal 5 3 4 2 2 7" xfId="2373"/>
    <cellStyle name="Normal 5 3 4 2 2 8" xfId="2830"/>
    <cellStyle name="Normal 5 3 4 2 2 9" xfId="3287"/>
    <cellStyle name="Normal 5 3 4 2 3" xfId="1372"/>
    <cellStyle name="Normal 5 3 4 2 3 10" xfId="4819"/>
    <cellStyle name="Normal 5 3 4 2 3 11" xfId="5733"/>
    <cellStyle name="Normal 5 3 4 2 3 12" xfId="6744"/>
    <cellStyle name="Normal 5 3 4 2 3 2" xfId="1629"/>
    <cellStyle name="Normal 5 3 4 2 3 2 2" xfId="2219"/>
    <cellStyle name="Normal 5 3 4 2 3 2 2 2" xfId="4504"/>
    <cellStyle name="Normal 5 3 4 2 3 2 2 3" xfId="5515"/>
    <cellStyle name="Normal 5 3 4 2 3 2 2 4" xfId="6429"/>
    <cellStyle name="Normal 5 3 4 2 3 2 2 5" xfId="7440"/>
    <cellStyle name="Normal 5 3 4 2 3 2 3" xfId="2676"/>
    <cellStyle name="Normal 5 3 4 2 3 2 4" xfId="3133"/>
    <cellStyle name="Normal 5 3 4 2 3 2 5" xfId="3590"/>
    <cellStyle name="Normal 5 3 4 2 3 2 6" xfId="4047"/>
    <cellStyle name="Normal 5 3 4 2 3 2 7" xfId="5058"/>
    <cellStyle name="Normal 5 3 4 2 3 2 8" xfId="5972"/>
    <cellStyle name="Normal 5 3 4 2 3 2 9" xfId="6983"/>
    <cellStyle name="Normal 5 3 4 2 3 3" xfId="1715"/>
    <cellStyle name="Normal 5 3 4 2 3 3 2" xfId="2303"/>
    <cellStyle name="Normal 5 3 4 2 3 3 2 2" xfId="4588"/>
    <cellStyle name="Normal 5 3 4 2 3 3 2 3" xfId="5599"/>
    <cellStyle name="Normal 5 3 4 2 3 3 2 4" xfId="6513"/>
    <cellStyle name="Normal 5 3 4 2 3 3 2 5" xfId="7524"/>
    <cellStyle name="Normal 5 3 4 2 3 3 3" xfId="2760"/>
    <cellStyle name="Normal 5 3 4 2 3 3 4" xfId="3217"/>
    <cellStyle name="Normal 5 3 4 2 3 3 5" xfId="3674"/>
    <cellStyle name="Normal 5 3 4 2 3 3 6" xfId="4131"/>
    <cellStyle name="Normal 5 3 4 2 3 3 7" xfId="5142"/>
    <cellStyle name="Normal 5 3 4 2 3 3 8" xfId="6056"/>
    <cellStyle name="Normal 5 3 4 2 3 3 9" xfId="7067"/>
    <cellStyle name="Normal 5 3 4 2 3 4" xfId="1510"/>
    <cellStyle name="Normal 5 3 4 2 3 4 2" xfId="2107"/>
    <cellStyle name="Normal 5 3 4 2 3 4 2 2" xfId="4392"/>
    <cellStyle name="Normal 5 3 4 2 3 4 2 3" xfId="5403"/>
    <cellStyle name="Normal 5 3 4 2 3 4 2 4" xfId="6317"/>
    <cellStyle name="Normal 5 3 4 2 3 4 2 5" xfId="7328"/>
    <cellStyle name="Normal 5 3 4 2 3 4 3" xfId="2564"/>
    <cellStyle name="Normal 5 3 4 2 3 4 4" xfId="3021"/>
    <cellStyle name="Normal 5 3 4 2 3 4 5" xfId="3478"/>
    <cellStyle name="Normal 5 3 4 2 3 4 6" xfId="3935"/>
    <cellStyle name="Normal 5 3 4 2 3 4 7" xfId="4946"/>
    <cellStyle name="Normal 5 3 4 2 3 4 8" xfId="5860"/>
    <cellStyle name="Normal 5 3 4 2 3 4 9" xfId="6871"/>
    <cellStyle name="Normal 5 3 4 2 3 5" xfId="1980"/>
    <cellStyle name="Normal 5 3 4 2 3 5 2" xfId="4265"/>
    <cellStyle name="Normal 5 3 4 2 3 5 3" xfId="5276"/>
    <cellStyle name="Normal 5 3 4 2 3 5 4" xfId="6190"/>
    <cellStyle name="Normal 5 3 4 2 3 5 5" xfId="7201"/>
    <cellStyle name="Normal 5 3 4 2 3 6" xfId="2437"/>
    <cellStyle name="Normal 5 3 4 2 3 7" xfId="2894"/>
    <cellStyle name="Normal 5 3 4 2 3 8" xfId="3351"/>
    <cellStyle name="Normal 5 3 4 2 3 9" xfId="3808"/>
    <cellStyle name="Normal 5 3 4 2 4" xfId="1569"/>
    <cellStyle name="Normal 5 3 4 2 4 2" xfId="2163"/>
    <cellStyle name="Normal 5 3 4 2 4 2 2" xfId="4448"/>
    <cellStyle name="Normal 5 3 4 2 4 2 3" xfId="5459"/>
    <cellStyle name="Normal 5 3 4 2 4 2 4" xfId="6373"/>
    <cellStyle name="Normal 5 3 4 2 4 2 5" xfId="7384"/>
    <cellStyle name="Normal 5 3 4 2 4 3" xfId="2620"/>
    <cellStyle name="Normal 5 3 4 2 4 4" xfId="3077"/>
    <cellStyle name="Normal 5 3 4 2 4 5" xfId="3534"/>
    <cellStyle name="Normal 5 3 4 2 4 6" xfId="3991"/>
    <cellStyle name="Normal 5 3 4 2 4 7" xfId="5002"/>
    <cellStyle name="Normal 5 3 4 2 4 8" xfId="5916"/>
    <cellStyle name="Normal 5 3 4 2 4 9" xfId="6927"/>
    <cellStyle name="Normal 5 3 4 2 5" xfId="1659"/>
    <cellStyle name="Normal 5 3 4 2 5 2" xfId="2247"/>
    <cellStyle name="Normal 5 3 4 2 5 2 2" xfId="4532"/>
    <cellStyle name="Normal 5 3 4 2 5 2 3" xfId="5543"/>
    <cellStyle name="Normal 5 3 4 2 5 2 4" xfId="6457"/>
    <cellStyle name="Normal 5 3 4 2 5 2 5" xfId="7468"/>
    <cellStyle name="Normal 5 3 4 2 5 3" xfId="2704"/>
    <cellStyle name="Normal 5 3 4 2 5 4" xfId="3161"/>
    <cellStyle name="Normal 5 3 4 2 5 5" xfId="3618"/>
    <cellStyle name="Normal 5 3 4 2 5 6" xfId="4075"/>
    <cellStyle name="Normal 5 3 4 2 5 7" xfId="5086"/>
    <cellStyle name="Normal 5 3 4 2 5 8" xfId="6000"/>
    <cellStyle name="Normal 5 3 4 2 5 9" xfId="7011"/>
    <cellStyle name="Normal 5 3 4 2 6" xfId="1436"/>
    <cellStyle name="Normal 5 3 4 2 6 2" xfId="2037"/>
    <cellStyle name="Normal 5 3 4 2 6 2 2" xfId="4322"/>
    <cellStyle name="Normal 5 3 4 2 6 2 3" xfId="5333"/>
    <cellStyle name="Normal 5 3 4 2 6 2 4" xfId="6247"/>
    <cellStyle name="Normal 5 3 4 2 6 2 5" xfId="7258"/>
    <cellStyle name="Normal 5 3 4 2 6 3" xfId="2494"/>
    <cellStyle name="Normal 5 3 4 2 6 4" xfId="2951"/>
    <cellStyle name="Normal 5 3 4 2 6 5" xfId="3408"/>
    <cellStyle name="Normal 5 3 4 2 6 6" xfId="3865"/>
    <cellStyle name="Normal 5 3 4 2 6 7" xfId="4876"/>
    <cellStyle name="Normal 5 3 4 2 6 8" xfId="5790"/>
    <cellStyle name="Normal 5 3 4 2 6 9" xfId="6801"/>
    <cellStyle name="Normal 5 3 4 2 7" xfId="1902"/>
    <cellStyle name="Normal 5 3 4 2 7 2" xfId="4187"/>
    <cellStyle name="Normal 5 3 4 2 7 3" xfId="5198"/>
    <cellStyle name="Normal 5 3 4 2 7 4" xfId="6112"/>
    <cellStyle name="Normal 5 3 4 2 7 5" xfId="7123"/>
    <cellStyle name="Normal 5 3 4 2 8" xfId="2359"/>
    <cellStyle name="Normal 5 3 4 2 9" xfId="2816"/>
    <cellStyle name="Normal 5 3 4 3" xfId="1231"/>
    <cellStyle name="Normal 5 3 4 3 10" xfId="3259"/>
    <cellStyle name="Normal 5 3 4 3 11" xfId="3716"/>
    <cellStyle name="Normal 5 3 4 3 12" xfId="4719"/>
    <cellStyle name="Normal 5 3 4 3 13" xfId="5641"/>
    <cellStyle name="Normal 5 3 4 3 14" xfId="6644"/>
    <cellStyle name="Normal 5 3 4 3 2" xfId="1358"/>
    <cellStyle name="Normal 5 3 4 3 2 10" xfId="6730"/>
    <cellStyle name="Normal 5 3 4 3 2 2" xfId="1464"/>
    <cellStyle name="Normal 5 3 4 3 2 2 2" xfId="2065"/>
    <cellStyle name="Normal 5 3 4 3 2 2 2 2" xfId="4350"/>
    <cellStyle name="Normal 5 3 4 3 2 2 2 3" xfId="5361"/>
    <cellStyle name="Normal 5 3 4 3 2 2 2 4" xfId="6275"/>
    <cellStyle name="Normal 5 3 4 3 2 2 2 5" xfId="7286"/>
    <cellStyle name="Normal 5 3 4 3 2 2 3" xfId="2522"/>
    <cellStyle name="Normal 5 3 4 3 2 2 4" xfId="2979"/>
    <cellStyle name="Normal 5 3 4 3 2 2 5" xfId="3436"/>
    <cellStyle name="Normal 5 3 4 3 2 2 6" xfId="3893"/>
    <cellStyle name="Normal 5 3 4 3 2 2 7" xfId="4904"/>
    <cellStyle name="Normal 5 3 4 3 2 2 8" xfId="5818"/>
    <cellStyle name="Normal 5 3 4 3 2 2 9" xfId="6829"/>
    <cellStyle name="Normal 5 3 4 3 2 3" xfId="1966"/>
    <cellStyle name="Normal 5 3 4 3 2 3 2" xfId="4251"/>
    <cellStyle name="Normal 5 3 4 3 2 3 3" xfId="5262"/>
    <cellStyle name="Normal 5 3 4 3 2 3 4" xfId="6176"/>
    <cellStyle name="Normal 5 3 4 3 2 3 5" xfId="7187"/>
    <cellStyle name="Normal 5 3 4 3 2 4" xfId="2423"/>
    <cellStyle name="Normal 5 3 4 3 2 5" xfId="2880"/>
    <cellStyle name="Normal 5 3 4 3 2 6" xfId="3337"/>
    <cellStyle name="Normal 5 3 4 3 2 7" xfId="3794"/>
    <cellStyle name="Normal 5 3 4 3 2 8" xfId="4805"/>
    <cellStyle name="Normal 5 3 4 3 2 9" xfId="5719"/>
    <cellStyle name="Normal 5 3 4 3 3" xfId="1524"/>
    <cellStyle name="Normal 5 3 4 3 3 2" xfId="2121"/>
    <cellStyle name="Normal 5 3 4 3 3 2 2" xfId="4406"/>
    <cellStyle name="Normal 5 3 4 3 3 2 3" xfId="5417"/>
    <cellStyle name="Normal 5 3 4 3 3 2 4" xfId="6331"/>
    <cellStyle name="Normal 5 3 4 3 3 2 5" xfId="7342"/>
    <cellStyle name="Normal 5 3 4 3 3 3" xfId="2578"/>
    <cellStyle name="Normal 5 3 4 3 3 4" xfId="3035"/>
    <cellStyle name="Normal 5 3 4 3 3 5" xfId="3492"/>
    <cellStyle name="Normal 5 3 4 3 3 6" xfId="3949"/>
    <cellStyle name="Normal 5 3 4 3 3 7" xfId="4960"/>
    <cellStyle name="Normal 5 3 4 3 3 8" xfId="5874"/>
    <cellStyle name="Normal 5 3 4 3 3 9" xfId="6885"/>
    <cellStyle name="Normal 5 3 4 3 4" xfId="1583"/>
    <cellStyle name="Normal 5 3 4 3 4 2" xfId="2177"/>
    <cellStyle name="Normal 5 3 4 3 4 2 2" xfId="4462"/>
    <cellStyle name="Normal 5 3 4 3 4 2 3" xfId="5473"/>
    <cellStyle name="Normal 5 3 4 3 4 2 4" xfId="6387"/>
    <cellStyle name="Normal 5 3 4 3 4 2 5" xfId="7398"/>
    <cellStyle name="Normal 5 3 4 3 4 3" xfId="2634"/>
    <cellStyle name="Normal 5 3 4 3 4 4" xfId="3091"/>
    <cellStyle name="Normal 5 3 4 3 4 5" xfId="3548"/>
    <cellStyle name="Normal 5 3 4 3 4 6" xfId="4005"/>
    <cellStyle name="Normal 5 3 4 3 4 7" xfId="5016"/>
    <cellStyle name="Normal 5 3 4 3 4 8" xfId="5930"/>
    <cellStyle name="Normal 5 3 4 3 4 9" xfId="6941"/>
    <cellStyle name="Normal 5 3 4 3 5" xfId="1673"/>
    <cellStyle name="Normal 5 3 4 3 5 2" xfId="2261"/>
    <cellStyle name="Normal 5 3 4 3 5 2 2" xfId="4546"/>
    <cellStyle name="Normal 5 3 4 3 5 2 3" xfId="5557"/>
    <cellStyle name="Normal 5 3 4 3 5 2 4" xfId="6471"/>
    <cellStyle name="Normal 5 3 4 3 5 2 5" xfId="7482"/>
    <cellStyle name="Normal 5 3 4 3 5 3" xfId="2718"/>
    <cellStyle name="Normal 5 3 4 3 5 4" xfId="3175"/>
    <cellStyle name="Normal 5 3 4 3 5 5" xfId="3632"/>
    <cellStyle name="Normal 5 3 4 3 5 6" xfId="4089"/>
    <cellStyle name="Normal 5 3 4 3 5 7" xfId="5100"/>
    <cellStyle name="Normal 5 3 4 3 5 8" xfId="6014"/>
    <cellStyle name="Normal 5 3 4 3 5 9" xfId="7025"/>
    <cellStyle name="Normal 5 3 4 3 6" xfId="1422"/>
    <cellStyle name="Normal 5 3 4 3 6 2" xfId="2023"/>
    <cellStyle name="Normal 5 3 4 3 6 2 2" xfId="4308"/>
    <cellStyle name="Normal 5 3 4 3 6 2 3" xfId="5319"/>
    <cellStyle name="Normal 5 3 4 3 6 2 4" xfId="6233"/>
    <cellStyle name="Normal 5 3 4 3 6 2 5" xfId="7244"/>
    <cellStyle name="Normal 5 3 4 3 6 3" xfId="2480"/>
    <cellStyle name="Normal 5 3 4 3 6 4" xfId="2937"/>
    <cellStyle name="Normal 5 3 4 3 6 5" xfId="3394"/>
    <cellStyle name="Normal 5 3 4 3 6 6" xfId="3851"/>
    <cellStyle name="Normal 5 3 4 3 6 7" xfId="4862"/>
    <cellStyle name="Normal 5 3 4 3 6 8" xfId="5776"/>
    <cellStyle name="Normal 5 3 4 3 6 9" xfId="6787"/>
    <cellStyle name="Normal 5 3 4 3 7" xfId="1888"/>
    <cellStyle name="Normal 5 3 4 3 7 2" xfId="4173"/>
    <cellStyle name="Normal 5 3 4 3 7 3" xfId="5184"/>
    <cellStyle name="Normal 5 3 4 3 7 4" xfId="6098"/>
    <cellStyle name="Normal 5 3 4 3 7 5" xfId="7109"/>
    <cellStyle name="Normal 5 3 4 3 8" xfId="2345"/>
    <cellStyle name="Normal 5 3 4 3 9" xfId="2802"/>
    <cellStyle name="Normal 5 3 4 4" xfId="1212"/>
    <cellStyle name="Normal 5 3 4 4 10" xfId="4705"/>
    <cellStyle name="Normal 5 3 4 4 11" xfId="5627"/>
    <cellStyle name="Normal 5 3 4 4 12" xfId="6630"/>
    <cellStyle name="Normal 5 3 4 4 2" xfId="1344"/>
    <cellStyle name="Normal 5 3 4 4 2 10" xfId="6716"/>
    <cellStyle name="Normal 5 3 4 4 2 2" xfId="1615"/>
    <cellStyle name="Normal 5 3 4 4 2 2 2" xfId="2205"/>
    <cellStyle name="Normal 5 3 4 4 2 2 2 2" xfId="4490"/>
    <cellStyle name="Normal 5 3 4 4 2 2 2 3" xfId="5501"/>
    <cellStyle name="Normal 5 3 4 4 2 2 2 4" xfId="6415"/>
    <cellStyle name="Normal 5 3 4 4 2 2 2 5" xfId="7426"/>
    <cellStyle name="Normal 5 3 4 4 2 2 3" xfId="2662"/>
    <cellStyle name="Normal 5 3 4 4 2 2 4" xfId="3119"/>
    <cellStyle name="Normal 5 3 4 4 2 2 5" xfId="3576"/>
    <cellStyle name="Normal 5 3 4 4 2 2 6" xfId="4033"/>
    <cellStyle name="Normal 5 3 4 4 2 2 7" xfId="5044"/>
    <cellStyle name="Normal 5 3 4 4 2 2 8" xfId="5958"/>
    <cellStyle name="Normal 5 3 4 4 2 2 9" xfId="6969"/>
    <cellStyle name="Normal 5 3 4 4 2 3" xfId="1952"/>
    <cellStyle name="Normal 5 3 4 4 2 3 2" xfId="4237"/>
    <cellStyle name="Normal 5 3 4 4 2 3 3" xfId="5248"/>
    <cellStyle name="Normal 5 3 4 4 2 3 4" xfId="6162"/>
    <cellStyle name="Normal 5 3 4 4 2 3 5" xfId="7173"/>
    <cellStyle name="Normal 5 3 4 4 2 4" xfId="2409"/>
    <cellStyle name="Normal 5 3 4 4 2 5" xfId="2866"/>
    <cellStyle name="Normal 5 3 4 4 2 6" xfId="3323"/>
    <cellStyle name="Normal 5 3 4 4 2 7" xfId="3780"/>
    <cellStyle name="Normal 5 3 4 4 2 8" xfId="4791"/>
    <cellStyle name="Normal 5 3 4 4 2 9" xfId="5705"/>
    <cellStyle name="Normal 5 3 4 4 3" xfId="1701"/>
    <cellStyle name="Normal 5 3 4 4 3 2" xfId="2289"/>
    <cellStyle name="Normal 5 3 4 4 3 2 2" xfId="4574"/>
    <cellStyle name="Normal 5 3 4 4 3 2 3" xfId="5585"/>
    <cellStyle name="Normal 5 3 4 4 3 2 4" xfId="6499"/>
    <cellStyle name="Normal 5 3 4 4 3 2 5" xfId="7510"/>
    <cellStyle name="Normal 5 3 4 4 3 3" xfId="2746"/>
    <cellStyle name="Normal 5 3 4 4 3 4" xfId="3203"/>
    <cellStyle name="Normal 5 3 4 4 3 5" xfId="3660"/>
    <cellStyle name="Normal 5 3 4 4 3 6" xfId="4117"/>
    <cellStyle name="Normal 5 3 4 4 3 7" xfId="5128"/>
    <cellStyle name="Normal 5 3 4 4 3 8" xfId="6042"/>
    <cellStyle name="Normal 5 3 4 4 3 9" xfId="7053"/>
    <cellStyle name="Normal 5 3 4 4 4" xfId="1450"/>
    <cellStyle name="Normal 5 3 4 4 4 2" xfId="2051"/>
    <cellStyle name="Normal 5 3 4 4 4 2 2" xfId="4336"/>
    <cellStyle name="Normal 5 3 4 4 4 2 3" xfId="5347"/>
    <cellStyle name="Normal 5 3 4 4 4 2 4" xfId="6261"/>
    <cellStyle name="Normal 5 3 4 4 4 2 5" xfId="7272"/>
    <cellStyle name="Normal 5 3 4 4 4 3" xfId="2508"/>
    <cellStyle name="Normal 5 3 4 4 4 4" xfId="2965"/>
    <cellStyle name="Normal 5 3 4 4 4 5" xfId="3422"/>
    <cellStyle name="Normal 5 3 4 4 4 6" xfId="3879"/>
    <cellStyle name="Normal 5 3 4 4 4 7" xfId="4890"/>
    <cellStyle name="Normal 5 3 4 4 4 8" xfId="5804"/>
    <cellStyle name="Normal 5 3 4 4 4 9" xfId="6815"/>
    <cellStyle name="Normal 5 3 4 4 5" xfId="1874"/>
    <cellStyle name="Normal 5 3 4 4 5 2" xfId="4159"/>
    <cellStyle name="Normal 5 3 4 4 5 3" xfId="5170"/>
    <cellStyle name="Normal 5 3 4 4 5 4" xfId="6084"/>
    <cellStyle name="Normal 5 3 4 4 5 5" xfId="7095"/>
    <cellStyle name="Normal 5 3 4 4 6" xfId="2331"/>
    <cellStyle name="Normal 5 3 4 4 7" xfId="2788"/>
    <cellStyle name="Normal 5 3 4 4 8" xfId="3245"/>
    <cellStyle name="Normal 5 3 4 4 9" xfId="3702"/>
    <cellStyle name="Normal 5 3 4 5" xfId="1329"/>
    <cellStyle name="Normal 5 3 4 5 10" xfId="6701"/>
    <cellStyle name="Normal 5 3 4 5 2" xfId="1496"/>
    <cellStyle name="Normal 5 3 4 5 2 2" xfId="2093"/>
    <cellStyle name="Normal 5 3 4 5 2 2 2" xfId="4378"/>
    <cellStyle name="Normal 5 3 4 5 2 2 3" xfId="5389"/>
    <cellStyle name="Normal 5 3 4 5 2 2 4" xfId="6303"/>
    <cellStyle name="Normal 5 3 4 5 2 2 5" xfId="7314"/>
    <cellStyle name="Normal 5 3 4 5 2 3" xfId="2550"/>
    <cellStyle name="Normal 5 3 4 5 2 4" xfId="3007"/>
    <cellStyle name="Normal 5 3 4 5 2 5" xfId="3464"/>
    <cellStyle name="Normal 5 3 4 5 2 6" xfId="3921"/>
    <cellStyle name="Normal 5 3 4 5 2 7" xfId="4932"/>
    <cellStyle name="Normal 5 3 4 5 2 8" xfId="5846"/>
    <cellStyle name="Normal 5 3 4 5 2 9" xfId="6857"/>
    <cellStyle name="Normal 5 3 4 5 3" xfId="1937"/>
    <cellStyle name="Normal 5 3 4 5 3 2" xfId="4222"/>
    <cellStyle name="Normal 5 3 4 5 3 3" xfId="5233"/>
    <cellStyle name="Normal 5 3 4 5 3 4" xfId="6147"/>
    <cellStyle name="Normal 5 3 4 5 3 5" xfId="7158"/>
    <cellStyle name="Normal 5 3 4 5 4" xfId="2394"/>
    <cellStyle name="Normal 5 3 4 5 5" xfId="2851"/>
    <cellStyle name="Normal 5 3 4 5 6" xfId="3308"/>
    <cellStyle name="Normal 5 3 4 5 7" xfId="3765"/>
    <cellStyle name="Normal 5 3 4 5 8" xfId="4776"/>
    <cellStyle name="Normal 5 3 4 5 9" xfId="5690"/>
    <cellStyle name="Normal 5 3 4 6" xfId="1555"/>
    <cellStyle name="Normal 5 3 4 6 2" xfId="2149"/>
    <cellStyle name="Normal 5 3 4 6 2 2" xfId="4434"/>
    <cellStyle name="Normal 5 3 4 6 2 3" xfId="5445"/>
    <cellStyle name="Normal 5 3 4 6 2 4" xfId="6359"/>
    <cellStyle name="Normal 5 3 4 6 2 5" xfId="7370"/>
    <cellStyle name="Normal 5 3 4 6 3" xfId="2606"/>
    <cellStyle name="Normal 5 3 4 6 4" xfId="3063"/>
    <cellStyle name="Normal 5 3 4 6 5" xfId="3520"/>
    <cellStyle name="Normal 5 3 4 6 6" xfId="3977"/>
    <cellStyle name="Normal 5 3 4 6 7" xfId="4988"/>
    <cellStyle name="Normal 5 3 4 6 8" xfId="5902"/>
    <cellStyle name="Normal 5 3 4 6 9" xfId="6913"/>
    <cellStyle name="Normal 5 3 4 7" xfId="1645"/>
    <cellStyle name="Normal 5 3 4 7 2" xfId="2233"/>
    <cellStyle name="Normal 5 3 4 7 2 2" xfId="4518"/>
    <cellStyle name="Normal 5 3 4 7 2 3" xfId="5529"/>
    <cellStyle name="Normal 5 3 4 7 2 4" xfId="6443"/>
    <cellStyle name="Normal 5 3 4 7 2 5" xfId="7454"/>
    <cellStyle name="Normal 5 3 4 7 3" xfId="2690"/>
    <cellStyle name="Normal 5 3 4 7 4" xfId="3147"/>
    <cellStyle name="Normal 5 3 4 7 5" xfId="3604"/>
    <cellStyle name="Normal 5 3 4 7 6" xfId="4061"/>
    <cellStyle name="Normal 5 3 4 7 7" xfId="5072"/>
    <cellStyle name="Normal 5 3 4 7 8" xfId="5986"/>
    <cellStyle name="Normal 5 3 4 7 9" xfId="6997"/>
    <cellStyle name="Normal 5 3 4 8" xfId="1408"/>
    <cellStyle name="Normal 5 3 4 8 2" xfId="2009"/>
    <cellStyle name="Normal 5 3 4 8 2 2" xfId="4294"/>
    <cellStyle name="Normal 5 3 4 8 2 3" xfId="5305"/>
    <cellStyle name="Normal 5 3 4 8 2 4" xfId="6219"/>
    <cellStyle name="Normal 5 3 4 8 2 5" xfId="7230"/>
    <cellStyle name="Normal 5 3 4 8 3" xfId="2466"/>
    <cellStyle name="Normal 5 3 4 8 4" xfId="2923"/>
    <cellStyle name="Normal 5 3 4 8 5" xfId="3380"/>
    <cellStyle name="Normal 5 3 4 8 6" xfId="3837"/>
    <cellStyle name="Normal 5 3 4 8 7" xfId="4848"/>
    <cellStyle name="Normal 5 3 4 8 8" xfId="5762"/>
    <cellStyle name="Normal 5 3 4 8 9" xfId="6773"/>
    <cellStyle name="Normal 5 3 4 9" xfId="1860"/>
    <cellStyle name="Normal 5 3 4 9 2" xfId="4145"/>
    <cellStyle name="Normal 5 3 4 9 3" xfId="5156"/>
    <cellStyle name="Normal 5 3 4 9 4" xfId="6070"/>
    <cellStyle name="Normal 5 3 4 9 5" xfId="7081"/>
    <cellStyle name="Normal 5 4" xfId="85"/>
    <cellStyle name="Normal 5 4 2" xfId="1181"/>
    <cellStyle name="Normal 5 4 2 10" xfId="2325"/>
    <cellStyle name="Normal 5 4 2 11" xfId="2782"/>
    <cellStyle name="Normal 5 4 2 12" xfId="3239"/>
    <cellStyle name="Normal 5 4 2 13" xfId="3696"/>
    <cellStyle name="Normal 5 4 2 14" xfId="4696"/>
    <cellStyle name="Normal 5 4 2 15" xfId="5621"/>
    <cellStyle name="Normal 5 4 2 16" xfId="6621"/>
    <cellStyle name="Normal 5 4 2 2" xfId="1268"/>
    <cellStyle name="Normal 5 4 2 2 10" xfId="3281"/>
    <cellStyle name="Normal 5 4 2 2 11" xfId="3738"/>
    <cellStyle name="Normal 5 4 2 2 12" xfId="4745"/>
    <cellStyle name="Normal 5 4 2 2 13" xfId="5663"/>
    <cellStyle name="Normal 5 4 2 2 14" xfId="6670"/>
    <cellStyle name="Normal 5 4 2 2 2" xfId="1305"/>
    <cellStyle name="Normal 5 4 2 2 2 10" xfId="3752"/>
    <cellStyle name="Normal 5 4 2 2 2 11" xfId="4761"/>
    <cellStyle name="Normal 5 4 2 2 2 12" xfId="5677"/>
    <cellStyle name="Normal 5 4 2 2 2 13" xfId="6686"/>
    <cellStyle name="Normal 5 4 2 2 2 2" xfId="1394"/>
    <cellStyle name="Normal 5 4 2 2 2 2 10" xfId="6766"/>
    <cellStyle name="Normal 5 4 2 2 2 2 2" xfId="1546"/>
    <cellStyle name="Normal 5 4 2 2 2 2 2 2" xfId="2143"/>
    <cellStyle name="Normal 5 4 2 2 2 2 2 2 2" xfId="4428"/>
    <cellStyle name="Normal 5 4 2 2 2 2 2 2 3" xfId="5439"/>
    <cellStyle name="Normal 5 4 2 2 2 2 2 2 4" xfId="6353"/>
    <cellStyle name="Normal 5 4 2 2 2 2 2 2 5" xfId="7364"/>
    <cellStyle name="Normal 5 4 2 2 2 2 2 3" xfId="2600"/>
    <cellStyle name="Normal 5 4 2 2 2 2 2 4" xfId="3057"/>
    <cellStyle name="Normal 5 4 2 2 2 2 2 5" xfId="3514"/>
    <cellStyle name="Normal 5 4 2 2 2 2 2 6" xfId="3971"/>
    <cellStyle name="Normal 5 4 2 2 2 2 2 7" xfId="4982"/>
    <cellStyle name="Normal 5 4 2 2 2 2 2 8" xfId="5896"/>
    <cellStyle name="Normal 5 4 2 2 2 2 2 9" xfId="6907"/>
    <cellStyle name="Normal 5 4 2 2 2 2 3" xfId="2002"/>
    <cellStyle name="Normal 5 4 2 2 2 2 3 2" xfId="4287"/>
    <cellStyle name="Normal 5 4 2 2 2 2 3 3" xfId="5298"/>
    <cellStyle name="Normal 5 4 2 2 2 2 3 4" xfId="6212"/>
    <cellStyle name="Normal 5 4 2 2 2 2 3 5" xfId="7223"/>
    <cellStyle name="Normal 5 4 2 2 2 2 4" xfId="2459"/>
    <cellStyle name="Normal 5 4 2 2 2 2 5" xfId="2916"/>
    <cellStyle name="Normal 5 4 2 2 2 2 6" xfId="3373"/>
    <cellStyle name="Normal 5 4 2 2 2 2 7" xfId="3830"/>
    <cellStyle name="Normal 5 4 2 2 2 2 8" xfId="4841"/>
    <cellStyle name="Normal 5 4 2 2 2 2 9" xfId="5755"/>
    <cellStyle name="Normal 5 4 2 2 2 3" xfId="1605"/>
    <cellStyle name="Normal 5 4 2 2 2 3 2" xfId="2199"/>
    <cellStyle name="Normal 5 4 2 2 2 3 2 2" xfId="4484"/>
    <cellStyle name="Normal 5 4 2 2 2 3 2 3" xfId="5495"/>
    <cellStyle name="Normal 5 4 2 2 2 3 2 4" xfId="6409"/>
    <cellStyle name="Normal 5 4 2 2 2 3 2 5" xfId="7420"/>
    <cellStyle name="Normal 5 4 2 2 2 3 3" xfId="2656"/>
    <cellStyle name="Normal 5 4 2 2 2 3 4" xfId="3113"/>
    <cellStyle name="Normal 5 4 2 2 2 3 5" xfId="3570"/>
    <cellStyle name="Normal 5 4 2 2 2 3 6" xfId="4027"/>
    <cellStyle name="Normal 5 4 2 2 2 3 7" xfId="5038"/>
    <cellStyle name="Normal 5 4 2 2 2 3 8" xfId="5952"/>
    <cellStyle name="Normal 5 4 2 2 2 3 9" xfId="6963"/>
    <cellStyle name="Normal 5 4 2 2 2 4" xfId="1695"/>
    <cellStyle name="Normal 5 4 2 2 2 4 2" xfId="2283"/>
    <cellStyle name="Normal 5 4 2 2 2 4 2 2" xfId="4568"/>
    <cellStyle name="Normal 5 4 2 2 2 4 2 3" xfId="5579"/>
    <cellStyle name="Normal 5 4 2 2 2 4 2 4" xfId="6493"/>
    <cellStyle name="Normal 5 4 2 2 2 4 2 5" xfId="7504"/>
    <cellStyle name="Normal 5 4 2 2 2 4 3" xfId="2740"/>
    <cellStyle name="Normal 5 4 2 2 2 4 4" xfId="3197"/>
    <cellStyle name="Normal 5 4 2 2 2 4 5" xfId="3654"/>
    <cellStyle name="Normal 5 4 2 2 2 4 6" xfId="4111"/>
    <cellStyle name="Normal 5 4 2 2 2 4 7" xfId="5122"/>
    <cellStyle name="Normal 5 4 2 2 2 4 8" xfId="6036"/>
    <cellStyle name="Normal 5 4 2 2 2 4 9" xfId="7047"/>
    <cellStyle name="Normal 5 4 2 2 2 5" xfId="1486"/>
    <cellStyle name="Normal 5 4 2 2 2 5 2" xfId="2087"/>
    <cellStyle name="Normal 5 4 2 2 2 5 2 2" xfId="4372"/>
    <cellStyle name="Normal 5 4 2 2 2 5 2 3" xfId="5383"/>
    <cellStyle name="Normal 5 4 2 2 2 5 2 4" xfId="6297"/>
    <cellStyle name="Normal 5 4 2 2 2 5 2 5" xfId="7308"/>
    <cellStyle name="Normal 5 4 2 2 2 5 3" xfId="2544"/>
    <cellStyle name="Normal 5 4 2 2 2 5 4" xfId="3001"/>
    <cellStyle name="Normal 5 4 2 2 2 5 5" xfId="3458"/>
    <cellStyle name="Normal 5 4 2 2 2 5 6" xfId="3915"/>
    <cellStyle name="Normal 5 4 2 2 2 5 7" xfId="4926"/>
    <cellStyle name="Normal 5 4 2 2 2 5 8" xfId="5840"/>
    <cellStyle name="Normal 5 4 2 2 2 5 9" xfId="6851"/>
    <cellStyle name="Normal 5 4 2 2 2 6" xfId="1924"/>
    <cellStyle name="Normal 5 4 2 2 2 6 2" xfId="4209"/>
    <cellStyle name="Normal 5 4 2 2 2 6 3" xfId="5220"/>
    <cellStyle name="Normal 5 4 2 2 2 6 4" xfId="6134"/>
    <cellStyle name="Normal 5 4 2 2 2 6 5" xfId="7145"/>
    <cellStyle name="Normal 5 4 2 2 2 7" xfId="2381"/>
    <cellStyle name="Normal 5 4 2 2 2 8" xfId="2838"/>
    <cellStyle name="Normal 5 4 2 2 2 9" xfId="3295"/>
    <cellStyle name="Normal 5 4 2 2 3" xfId="1380"/>
    <cellStyle name="Normal 5 4 2 2 3 10" xfId="4827"/>
    <cellStyle name="Normal 5 4 2 2 3 11" xfId="5741"/>
    <cellStyle name="Normal 5 4 2 2 3 12" xfId="6752"/>
    <cellStyle name="Normal 5 4 2 2 3 2" xfId="1637"/>
    <cellStyle name="Normal 5 4 2 2 3 2 2" xfId="2227"/>
    <cellStyle name="Normal 5 4 2 2 3 2 2 2" xfId="4512"/>
    <cellStyle name="Normal 5 4 2 2 3 2 2 3" xfId="5523"/>
    <cellStyle name="Normal 5 4 2 2 3 2 2 4" xfId="6437"/>
    <cellStyle name="Normal 5 4 2 2 3 2 2 5" xfId="7448"/>
    <cellStyle name="Normal 5 4 2 2 3 2 3" xfId="2684"/>
    <cellStyle name="Normal 5 4 2 2 3 2 4" xfId="3141"/>
    <cellStyle name="Normal 5 4 2 2 3 2 5" xfId="3598"/>
    <cellStyle name="Normal 5 4 2 2 3 2 6" xfId="4055"/>
    <cellStyle name="Normal 5 4 2 2 3 2 7" xfId="5066"/>
    <cellStyle name="Normal 5 4 2 2 3 2 8" xfId="5980"/>
    <cellStyle name="Normal 5 4 2 2 3 2 9" xfId="6991"/>
    <cellStyle name="Normal 5 4 2 2 3 3" xfId="1723"/>
    <cellStyle name="Normal 5 4 2 2 3 3 2" xfId="2311"/>
    <cellStyle name="Normal 5 4 2 2 3 3 2 2" xfId="4596"/>
    <cellStyle name="Normal 5 4 2 2 3 3 2 3" xfId="5607"/>
    <cellStyle name="Normal 5 4 2 2 3 3 2 4" xfId="6521"/>
    <cellStyle name="Normal 5 4 2 2 3 3 2 5" xfId="7532"/>
    <cellStyle name="Normal 5 4 2 2 3 3 3" xfId="2768"/>
    <cellStyle name="Normal 5 4 2 2 3 3 4" xfId="3225"/>
    <cellStyle name="Normal 5 4 2 2 3 3 5" xfId="3682"/>
    <cellStyle name="Normal 5 4 2 2 3 3 6" xfId="4139"/>
    <cellStyle name="Normal 5 4 2 2 3 3 7" xfId="5150"/>
    <cellStyle name="Normal 5 4 2 2 3 3 8" xfId="6064"/>
    <cellStyle name="Normal 5 4 2 2 3 3 9" xfId="7075"/>
    <cellStyle name="Normal 5 4 2 2 3 4" xfId="1518"/>
    <cellStyle name="Normal 5 4 2 2 3 4 2" xfId="2115"/>
    <cellStyle name="Normal 5 4 2 2 3 4 2 2" xfId="4400"/>
    <cellStyle name="Normal 5 4 2 2 3 4 2 3" xfId="5411"/>
    <cellStyle name="Normal 5 4 2 2 3 4 2 4" xfId="6325"/>
    <cellStyle name="Normal 5 4 2 2 3 4 2 5" xfId="7336"/>
    <cellStyle name="Normal 5 4 2 2 3 4 3" xfId="2572"/>
    <cellStyle name="Normal 5 4 2 2 3 4 4" xfId="3029"/>
    <cellStyle name="Normal 5 4 2 2 3 4 5" xfId="3486"/>
    <cellStyle name="Normal 5 4 2 2 3 4 6" xfId="3943"/>
    <cellStyle name="Normal 5 4 2 2 3 4 7" xfId="4954"/>
    <cellStyle name="Normal 5 4 2 2 3 4 8" xfId="5868"/>
    <cellStyle name="Normal 5 4 2 2 3 4 9" xfId="6879"/>
    <cellStyle name="Normal 5 4 2 2 3 5" xfId="1988"/>
    <cellStyle name="Normal 5 4 2 2 3 5 2" xfId="4273"/>
    <cellStyle name="Normal 5 4 2 2 3 5 3" xfId="5284"/>
    <cellStyle name="Normal 5 4 2 2 3 5 4" xfId="6198"/>
    <cellStyle name="Normal 5 4 2 2 3 5 5" xfId="7209"/>
    <cellStyle name="Normal 5 4 2 2 3 6" xfId="2445"/>
    <cellStyle name="Normal 5 4 2 2 3 7" xfId="2902"/>
    <cellStyle name="Normal 5 4 2 2 3 8" xfId="3359"/>
    <cellStyle name="Normal 5 4 2 2 3 9" xfId="3816"/>
    <cellStyle name="Normal 5 4 2 2 4" xfId="1577"/>
    <cellStyle name="Normal 5 4 2 2 4 2" xfId="2171"/>
    <cellStyle name="Normal 5 4 2 2 4 2 2" xfId="4456"/>
    <cellStyle name="Normal 5 4 2 2 4 2 3" xfId="5467"/>
    <cellStyle name="Normal 5 4 2 2 4 2 4" xfId="6381"/>
    <cellStyle name="Normal 5 4 2 2 4 2 5" xfId="7392"/>
    <cellStyle name="Normal 5 4 2 2 4 3" xfId="2628"/>
    <cellStyle name="Normal 5 4 2 2 4 4" xfId="3085"/>
    <cellStyle name="Normal 5 4 2 2 4 5" xfId="3542"/>
    <cellStyle name="Normal 5 4 2 2 4 6" xfId="3999"/>
    <cellStyle name="Normal 5 4 2 2 4 7" xfId="5010"/>
    <cellStyle name="Normal 5 4 2 2 4 8" xfId="5924"/>
    <cellStyle name="Normal 5 4 2 2 4 9" xfId="6935"/>
    <cellStyle name="Normal 5 4 2 2 5" xfId="1667"/>
    <cellStyle name="Normal 5 4 2 2 5 2" xfId="2255"/>
    <cellStyle name="Normal 5 4 2 2 5 2 2" xfId="4540"/>
    <cellStyle name="Normal 5 4 2 2 5 2 3" xfId="5551"/>
    <cellStyle name="Normal 5 4 2 2 5 2 4" xfId="6465"/>
    <cellStyle name="Normal 5 4 2 2 5 2 5" xfId="7476"/>
    <cellStyle name="Normal 5 4 2 2 5 3" xfId="2712"/>
    <cellStyle name="Normal 5 4 2 2 5 4" xfId="3169"/>
    <cellStyle name="Normal 5 4 2 2 5 5" xfId="3626"/>
    <cellStyle name="Normal 5 4 2 2 5 6" xfId="4083"/>
    <cellStyle name="Normal 5 4 2 2 5 7" xfId="5094"/>
    <cellStyle name="Normal 5 4 2 2 5 8" xfId="6008"/>
    <cellStyle name="Normal 5 4 2 2 5 9" xfId="7019"/>
    <cellStyle name="Normal 5 4 2 2 6" xfId="1444"/>
    <cellStyle name="Normal 5 4 2 2 6 2" xfId="2045"/>
    <cellStyle name="Normal 5 4 2 2 6 2 2" xfId="4330"/>
    <cellStyle name="Normal 5 4 2 2 6 2 3" xfId="5341"/>
    <cellStyle name="Normal 5 4 2 2 6 2 4" xfId="6255"/>
    <cellStyle name="Normal 5 4 2 2 6 2 5" xfId="7266"/>
    <cellStyle name="Normal 5 4 2 2 6 3" xfId="2502"/>
    <cellStyle name="Normal 5 4 2 2 6 4" xfId="2959"/>
    <cellStyle name="Normal 5 4 2 2 6 5" xfId="3416"/>
    <cellStyle name="Normal 5 4 2 2 6 6" xfId="3873"/>
    <cellStyle name="Normal 5 4 2 2 6 7" xfId="4884"/>
    <cellStyle name="Normal 5 4 2 2 6 8" xfId="5798"/>
    <cellStyle name="Normal 5 4 2 2 6 9" xfId="6809"/>
    <cellStyle name="Normal 5 4 2 2 7" xfId="1910"/>
    <cellStyle name="Normal 5 4 2 2 7 2" xfId="4195"/>
    <cellStyle name="Normal 5 4 2 2 7 3" xfId="5206"/>
    <cellStyle name="Normal 5 4 2 2 7 4" xfId="6120"/>
    <cellStyle name="Normal 5 4 2 2 7 5" xfId="7131"/>
    <cellStyle name="Normal 5 4 2 2 8" xfId="2367"/>
    <cellStyle name="Normal 5 4 2 2 9" xfId="2824"/>
    <cellStyle name="Normal 5 4 2 3" xfId="1239"/>
    <cellStyle name="Normal 5 4 2 3 10" xfId="3267"/>
    <cellStyle name="Normal 5 4 2 3 11" xfId="3724"/>
    <cellStyle name="Normal 5 4 2 3 12" xfId="4727"/>
    <cellStyle name="Normal 5 4 2 3 13" xfId="5649"/>
    <cellStyle name="Normal 5 4 2 3 14" xfId="6652"/>
    <cellStyle name="Normal 5 4 2 3 2" xfId="1366"/>
    <cellStyle name="Normal 5 4 2 3 2 10" xfId="6738"/>
    <cellStyle name="Normal 5 4 2 3 2 2" xfId="1472"/>
    <cellStyle name="Normal 5 4 2 3 2 2 2" xfId="2073"/>
    <cellStyle name="Normal 5 4 2 3 2 2 2 2" xfId="4358"/>
    <cellStyle name="Normal 5 4 2 3 2 2 2 3" xfId="5369"/>
    <cellStyle name="Normal 5 4 2 3 2 2 2 4" xfId="6283"/>
    <cellStyle name="Normal 5 4 2 3 2 2 2 5" xfId="7294"/>
    <cellStyle name="Normal 5 4 2 3 2 2 3" xfId="2530"/>
    <cellStyle name="Normal 5 4 2 3 2 2 4" xfId="2987"/>
    <cellStyle name="Normal 5 4 2 3 2 2 5" xfId="3444"/>
    <cellStyle name="Normal 5 4 2 3 2 2 6" xfId="3901"/>
    <cellStyle name="Normal 5 4 2 3 2 2 7" xfId="4912"/>
    <cellStyle name="Normal 5 4 2 3 2 2 8" xfId="5826"/>
    <cellStyle name="Normal 5 4 2 3 2 2 9" xfId="6837"/>
    <cellStyle name="Normal 5 4 2 3 2 3" xfId="1974"/>
    <cellStyle name="Normal 5 4 2 3 2 3 2" xfId="4259"/>
    <cellStyle name="Normal 5 4 2 3 2 3 3" xfId="5270"/>
    <cellStyle name="Normal 5 4 2 3 2 3 4" xfId="6184"/>
    <cellStyle name="Normal 5 4 2 3 2 3 5" xfId="7195"/>
    <cellStyle name="Normal 5 4 2 3 2 4" xfId="2431"/>
    <cellStyle name="Normal 5 4 2 3 2 5" xfId="2888"/>
    <cellStyle name="Normal 5 4 2 3 2 6" xfId="3345"/>
    <cellStyle name="Normal 5 4 2 3 2 7" xfId="3802"/>
    <cellStyle name="Normal 5 4 2 3 2 8" xfId="4813"/>
    <cellStyle name="Normal 5 4 2 3 2 9" xfId="5727"/>
    <cellStyle name="Normal 5 4 2 3 3" xfId="1532"/>
    <cellStyle name="Normal 5 4 2 3 3 2" xfId="2129"/>
    <cellStyle name="Normal 5 4 2 3 3 2 2" xfId="4414"/>
    <cellStyle name="Normal 5 4 2 3 3 2 3" xfId="5425"/>
    <cellStyle name="Normal 5 4 2 3 3 2 4" xfId="6339"/>
    <cellStyle name="Normal 5 4 2 3 3 2 5" xfId="7350"/>
    <cellStyle name="Normal 5 4 2 3 3 3" xfId="2586"/>
    <cellStyle name="Normal 5 4 2 3 3 4" xfId="3043"/>
    <cellStyle name="Normal 5 4 2 3 3 5" xfId="3500"/>
    <cellStyle name="Normal 5 4 2 3 3 6" xfId="3957"/>
    <cellStyle name="Normal 5 4 2 3 3 7" xfId="4968"/>
    <cellStyle name="Normal 5 4 2 3 3 8" xfId="5882"/>
    <cellStyle name="Normal 5 4 2 3 3 9" xfId="6893"/>
    <cellStyle name="Normal 5 4 2 3 4" xfId="1591"/>
    <cellStyle name="Normal 5 4 2 3 4 2" xfId="2185"/>
    <cellStyle name="Normal 5 4 2 3 4 2 2" xfId="4470"/>
    <cellStyle name="Normal 5 4 2 3 4 2 3" xfId="5481"/>
    <cellStyle name="Normal 5 4 2 3 4 2 4" xfId="6395"/>
    <cellStyle name="Normal 5 4 2 3 4 2 5" xfId="7406"/>
    <cellStyle name="Normal 5 4 2 3 4 3" xfId="2642"/>
    <cellStyle name="Normal 5 4 2 3 4 4" xfId="3099"/>
    <cellStyle name="Normal 5 4 2 3 4 5" xfId="3556"/>
    <cellStyle name="Normal 5 4 2 3 4 6" xfId="4013"/>
    <cellStyle name="Normal 5 4 2 3 4 7" xfId="5024"/>
    <cellStyle name="Normal 5 4 2 3 4 8" xfId="5938"/>
    <cellStyle name="Normal 5 4 2 3 4 9" xfId="6949"/>
    <cellStyle name="Normal 5 4 2 3 5" xfId="1681"/>
    <cellStyle name="Normal 5 4 2 3 5 2" xfId="2269"/>
    <cellStyle name="Normal 5 4 2 3 5 2 2" xfId="4554"/>
    <cellStyle name="Normal 5 4 2 3 5 2 3" xfId="5565"/>
    <cellStyle name="Normal 5 4 2 3 5 2 4" xfId="6479"/>
    <cellStyle name="Normal 5 4 2 3 5 2 5" xfId="7490"/>
    <cellStyle name="Normal 5 4 2 3 5 3" xfId="2726"/>
    <cellStyle name="Normal 5 4 2 3 5 4" xfId="3183"/>
    <cellStyle name="Normal 5 4 2 3 5 5" xfId="3640"/>
    <cellStyle name="Normal 5 4 2 3 5 6" xfId="4097"/>
    <cellStyle name="Normal 5 4 2 3 5 7" xfId="5108"/>
    <cellStyle name="Normal 5 4 2 3 5 8" xfId="6022"/>
    <cellStyle name="Normal 5 4 2 3 5 9" xfId="7033"/>
    <cellStyle name="Normal 5 4 2 3 6" xfId="1430"/>
    <cellStyle name="Normal 5 4 2 3 6 2" xfId="2031"/>
    <cellStyle name="Normal 5 4 2 3 6 2 2" xfId="4316"/>
    <cellStyle name="Normal 5 4 2 3 6 2 3" xfId="5327"/>
    <cellStyle name="Normal 5 4 2 3 6 2 4" xfId="6241"/>
    <cellStyle name="Normal 5 4 2 3 6 2 5" xfId="7252"/>
    <cellStyle name="Normal 5 4 2 3 6 3" xfId="2488"/>
    <cellStyle name="Normal 5 4 2 3 6 4" xfId="2945"/>
    <cellStyle name="Normal 5 4 2 3 6 5" xfId="3402"/>
    <cellStyle name="Normal 5 4 2 3 6 6" xfId="3859"/>
    <cellStyle name="Normal 5 4 2 3 6 7" xfId="4870"/>
    <cellStyle name="Normal 5 4 2 3 6 8" xfId="5784"/>
    <cellStyle name="Normal 5 4 2 3 6 9" xfId="6795"/>
    <cellStyle name="Normal 5 4 2 3 7" xfId="1896"/>
    <cellStyle name="Normal 5 4 2 3 7 2" xfId="4181"/>
    <cellStyle name="Normal 5 4 2 3 7 3" xfId="5192"/>
    <cellStyle name="Normal 5 4 2 3 7 4" xfId="6106"/>
    <cellStyle name="Normal 5 4 2 3 7 5" xfId="7117"/>
    <cellStyle name="Normal 5 4 2 3 8" xfId="2353"/>
    <cellStyle name="Normal 5 4 2 3 9" xfId="2810"/>
    <cellStyle name="Normal 5 4 2 4" xfId="1220"/>
    <cellStyle name="Normal 5 4 2 4 10" xfId="4713"/>
    <cellStyle name="Normal 5 4 2 4 11" xfId="5635"/>
    <cellStyle name="Normal 5 4 2 4 12" xfId="6638"/>
    <cellStyle name="Normal 5 4 2 4 2" xfId="1352"/>
    <cellStyle name="Normal 5 4 2 4 2 10" xfId="6724"/>
    <cellStyle name="Normal 5 4 2 4 2 2" xfId="1623"/>
    <cellStyle name="Normal 5 4 2 4 2 2 2" xfId="2213"/>
    <cellStyle name="Normal 5 4 2 4 2 2 2 2" xfId="4498"/>
    <cellStyle name="Normal 5 4 2 4 2 2 2 3" xfId="5509"/>
    <cellStyle name="Normal 5 4 2 4 2 2 2 4" xfId="6423"/>
    <cellStyle name="Normal 5 4 2 4 2 2 2 5" xfId="7434"/>
    <cellStyle name="Normal 5 4 2 4 2 2 3" xfId="2670"/>
    <cellStyle name="Normal 5 4 2 4 2 2 4" xfId="3127"/>
    <cellStyle name="Normal 5 4 2 4 2 2 5" xfId="3584"/>
    <cellStyle name="Normal 5 4 2 4 2 2 6" xfId="4041"/>
    <cellStyle name="Normal 5 4 2 4 2 2 7" xfId="5052"/>
    <cellStyle name="Normal 5 4 2 4 2 2 8" xfId="5966"/>
    <cellStyle name="Normal 5 4 2 4 2 2 9" xfId="6977"/>
    <cellStyle name="Normal 5 4 2 4 2 3" xfId="1960"/>
    <cellStyle name="Normal 5 4 2 4 2 3 2" xfId="4245"/>
    <cellStyle name="Normal 5 4 2 4 2 3 3" xfId="5256"/>
    <cellStyle name="Normal 5 4 2 4 2 3 4" xfId="6170"/>
    <cellStyle name="Normal 5 4 2 4 2 3 5" xfId="7181"/>
    <cellStyle name="Normal 5 4 2 4 2 4" xfId="2417"/>
    <cellStyle name="Normal 5 4 2 4 2 5" xfId="2874"/>
    <cellStyle name="Normal 5 4 2 4 2 6" xfId="3331"/>
    <cellStyle name="Normal 5 4 2 4 2 7" xfId="3788"/>
    <cellStyle name="Normal 5 4 2 4 2 8" xfId="4799"/>
    <cellStyle name="Normal 5 4 2 4 2 9" xfId="5713"/>
    <cellStyle name="Normal 5 4 2 4 3" xfId="1709"/>
    <cellStyle name="Normal 5 4 2 4 3 2" xfId="2297"/>
    <cellStyle name="Normal 5 4 2 4 3 2 2" xfId="4582"/>
    <cellStyle name="Normal 5 4 2 4 3 2 3" xfId="5593"/>
    <cellStyle name="Normal 5 4 2 4 3 2 4" xfId="6507"/>
    <cellStyle name="Normal 5 4 2 4 3 2 5" xfId="7518"/>
    <cellStyle name="Normal 5 4 2 4 3 3" xfId="2754"/>
    <cellStyle name="Normal 5 4 2 4 3 4" xfId="3211"/>
    <cellStyle name="Normal 5 4 2 4 3 5" xfId="3668"/>
    <cellStyle name="Normal 5 4 2 4 3 6" xfId="4125"/>
    <cellStyle name="Normal 5 4 2 4 3 7" xfId="5136"/>
    <cellStyle name="Normal 5 4 2 4 3 8" xfId="6050"/>
    <cellStyle name="Normal 5 4 2 4 3 9" xfId="7061"/>
    <cellStyle name="Normal 5 4 2 4 4" xfId="1458"/>
    <cellStyle name="Normal 5 4 2 4 4 2" xfId="2059"/>
    <cellStyle name="Normal 5 4 2 4 4 2 2" xfId="4344"/>
    <cellStyle name="Normal 5 4 2 4 4 2 3" xfId="5355"/>
    <cellStyle name="Normal 5 4 2 4 4 2 4" xfId="6269"/>
    <cellStyle name="Normal 5 4 2 4 4 2 5" xfId="7280"/>
    <cellStyle name="Normal 5 4 2 4 4 3" xfId="2516"/>
    <cellStyle name="Normal 5 4 2 4 4 4" xfId="2973"/>
    <cellStyle name="Normal 5 4 2 4 4 5" xfId="3430"/>
    <cellStyle name="Normal 5 4 2 4 4 6" xfId="3887"/>
    <cellStyle name="Normal 5 4 2 4 4 7" xfId="4898"/>
    <cellStyle name="Normal 5 4 2 4 4 8" xfId="5812"/>
    <cellStyle name="Normal 5 4 2 4 4 9" xfId="6823"/>
    <cellStyle name="Normal 5 4 2 4 5" xfId="1882"/>
    <cellStyle name="Normal 5 4 2 4 5 2" xfId="4167"/>
    <cellStyle name="Normal 5 4 2 4 5 3" xfId="5178"/>
    <cellStyle name="Normal 5 4 2 4 5 4" xfId="6092"/>
    <cellStyle name="Normal 5 4 2 4 5 5" xfId="7103"/>
    <cellStyle name="Normal 5 4 2 4 6" xfId="2339"/>
    <cellStyle name="Normal 5 4 2 4 7" xfId="2796"/>
    <cellStyle name="Normal 5 4 2 4 8" xfId="3253"/>
    <cellStyle name="Normal 5 4 2 4 9" xfId="3710"/>
    <cellStyle name="Normal 5 4 2 5" xfId="1337"/>
    <cellStyle name="Normal 5 4 2 5 10" xfId="6709"/>
    <cellStyle name="Normal 5 4 2 5 2" xfId="1504"/>
    <cellStyle name="Normal 5 4 2 5 2 2" xfId="2101"/>
    <cellStyle name="Normal 5 4 2 5 2 2 2" xfId="4386"/>
    <cellStyle name="Normal 5 4 2 5 2 2 3" xfId="5397"/>
    <cellStyle name="Normal 5 4 2 5 2 2 4" xfId="6311"/>
    <cellStyle name="Normal 5 4 2 5 2 2 5" xfId="7322"/>
    <cellStyle name="Normal 5 4 2 5 2 3" xfId="2558"/>
    <cellStyle name="Normal 5 4 2 5 2 4" xfId="3015"/>
    <cellStyle name="Normal 5 4 2 5 2 5" xfId="3472"/>
    <cellStyle name="Normal 5 4 2 5 2 6" xfId="3929"/>
    <cellStyle name="Normal 5 4 2 5 2 7" xfId="4940"/>
    <cellStyle name="Normal 5 4 2 5 2 8" xfId="5854"/>
    <cellStyle name="Normal 5 4 2 5 2 9" xfId="6865"/>
    <cellStyle name="Normal 5 4 2 5 3" xfId="1945"/>
    <cellStyle name="Normal 5 4 2 5 3 2" xfId="4230"/>
    <cellStyle name="Normal 5 4 2 5 3 3" xfId="5241"/>
    <cellStyle name="Normal 5 4 2 5 3 4" xfId="6155"/>
    <cellStyle name="Normal 5 4 2 5 3 5" xfId="7166"/>
    <cellStyle name="Normal 5 4 2 5 4" xfId="2402"/>
    <cellStyle name="Normal 5 4 2 5 5" xfId="2859"/>
    <cellStyle name="Normal 5 4 2 5 6" xfId="3316"/>
    <cellStyle name="Normal 5 4 2 5 7" xfId="3773"/>
    <cellStyle name="Normal 5 4 2 5 8" xfId="4784"/>
    <cellStyle name="Normal 5 4 2 5 9" xfId="5698"/>
    <cellStyle name="Normal 5 4 2 6" xfId="1563"/>
    <cellStyle name="Normal 5 4 2 6 2" xfId="2157"/>
    <cellStyle name="Normal 5 4 2 6 2 2" xfId="4442"/>
    <cellStyle name="Normal 5 4 2 6 2 3" xfId="5453"/>
    <cellStyle name="Normal 5 4 2 6 2 4" xfId="6367"/>
    <cellStyle name="Normal 5 4 2 6 2 5" xfId="7378"/>
    <cellStyle name="Normal 5 4 2 6 3" xfId="2614"/>
    <cellStyle name="Normal 5 4 2 6 4" xfId="3071"/>
    <cellStyle name="Normal 5 4 2 6 5" xfId="3528"/>
    <cellStyle name="Normal 5 4 2 6 6" xfId="3985"/>
    <cellStyle name="Normal 5 4 2 6 7" xfId="4996"/>
    <cellStyle name="Normal 5 4 2 6 8" xfId="5910"/>
    <cellStyle name="Normal 5 4 2 6 9" xfId="6921"/>
    <cellStyle name="Normal 5 4 2 7" xfId="1653"/>
    <cellStyle name="Normal 5 4 2 7 2" xfId="2241"/>
    <cellStyle name="Normal 5 4 2 7 2 2" xfId="4526"/>
    <cellStyle name="Normal 5 4 2 7 2 3" xfId="5537"/>
    <cellStyle name="Normal 5 4 2 7 2 4" xfId="6451"/>
    <cellStyle name="Normal 5 4 2 7 2 5" xfId="7462"/>
    <cellStyle name="Normal 5 4 2 7 3" xfId="2698"/>
    <cellStyle name="Normal 5 4 2 7 4" xfId="3155"/>
    <cellStyle name="Normal 5 4 2 7 5" xfId="3612"/>
    <cellStyle name="Normal 5 4 2 7 6" xfId="4069"/>
    <cellStyle name="Normal 5 4 2 7 7" xfId="5080"/>
    <cellStyle name="Normal 5 4 2 7 8" xfId="5994"/>
    <cellStyle name="Normal 5 4 2 7 9" xfId="7005"/>
    <cellStyle name="Normal 5 4 2 8" xfId="1416"/>
    <cellStyle name="Normal 5 4 2 8 2" xfId="2017"/>
    <cellStyle name="Normal 5 4 2 8 2 2" xfId="4302"/>
    <cellStyle name="Normal 5 4 2 8 2 3" xfId="5313"/>
    <cellStyle name="Normal 5 4 2 8 2 4" xfId="6227"/>
    <cellStyle name="Normal 5 4 2 8 2 5" xfId="7238"/>
    <cellStyle name="Normal 5 4 2 8 3" xfId="2474"/>
    <cellStyle name="Normal 5 4 2 8 4" xfId="2931"/>
    <cellStyle name="Normal 5 4 2 8 5" xfId="3388"/>
    <cellStyle name="Normal 5 4 2 8 6" xfId="3845"/>
    <cellStyle name="Normal 5 4 2 8 7" xfId="4856"/>
    <cellStyle name="Normal 5 4 2 8 8" xfId="5770"/>
    <cellStyle name="Normal 5 4 2 8 9" xfId="6781"/>
    <cellStyle name="Normal 5 4 2 9" xfId="1868"/>
    <cellStyle name="Normal 5 4 2 9 2" xfId="4153"/>
    <cellStyle name="Normal 5 4 2 9 3" xfId="5164"/>
    <cellStyle name="Normal 5 4 2 9 4" xfId="6078"/>
    <cellStyle name="Normal 5 4 2 9 5" xfId="7089"/>
    <cellStyle name="Normal 5 4 3" xfId="1172"/>
    <cellStyle name="Normal 5 4 3 10" xfId="2319"/>
    <cellStyle name="Normal 5 4 3 11" xfId="2776"/>
    <cellStyle name="Normal 5 4 3 12" xfId="3233"/>
    <cellStyle name="Normal 5 4 3 13" xfId="3690"/>
    <cellStyle name="Normal 5 4 3 14" xfId="4689"/>
    <cellStyle name="Normal 5 4 3 15" xfId="5615"/>
    <cellStyle name="Normal 5 4 3 16" xfId="6614"/>
    <cellStyle name="Normal 5 4 3 2" xfId="1262"/>
    <cellStyle name="Normal 5 4 3 2 10" xfId="3275"/>
    <cellStyle name="Normal 5 4 3 2 11" xfId="3732"/>
    <cellStyle name="Normal 5 4 3 2 12" xfId="4739"/>
    <cellStyle name="Normal 5 4 3 2 13" xfId="5657"/>
    <cellStyle name="Normal 5 4 3 2 14" xfId="6664"/>
    <cellStyle name="Normal 5 4 3 2 2" xfId="1299"/>
    <cellStyle name="Normal 5 4 3 2 2 10" xfId="3746"/>
    <cellStyle name="Normal 5 4 3 2 2 11" xfId="4755"/>
    <cellStyle name="Normal 5 4 3 2 2 12" xfId="5671"/>
    <cellStyle name="Normal 5 4 3 2 2 13" xfId="6680"/>
    <cellStyle name="Normal 5 4 3 2 2 2" xfId="1388"/>
    <cellStyle name="Normal 5 4 3 2 2 2 10" xfId="6760"/>
    <cellStyle name="Normal 5 4 3 2 2 2 2" xfId="1540"/>
    <cellStyle name="Normal 5 4 3 2 2 2 2 2" xfId="2137"/>
    <cellStyle name="Normal 5 4 3 2 2 2 2 2 2" xfId="4422"/>
    <cellStyle name="Normal 5 4 3 2 2 2 2 2 3" xfId="5433"/>
    <cellStyle name="Normal 5 4 3 2 2 2 2 2 4" xfId="6347"/>
    <cellStyle name="Normal 5 4 3 2 2 2 2 2 5" xfId="7358"/>
    <cellStyle name="Normal 5 4 3 2 2 2 2 3" xfId="2594"/>
    <cellStyle name="Normal 5 4 3 2 2 2 2 4" xfId="3051"/>
    <cellStyle name="Normal 5 4 3 2 2 2 2 5" xfId="3508"/>
    <cellStyle name="Normal 5 4 3 2 2 2 2 6" xfId="3965"/>
    <cellStyle name="Normal 5 4 3 2 2 2 2 7" xfId="4976"/>
    <cellStyle name="Normal 5 4 3 2 2 2 2 8" xfId="5890"/>
    <cellStyle name="Normal 5 4 3 2 2 2 2 9" xfId="6901"/>
    <cellStyle name="Normal 5 4 3 2 2 2 3" xfId="1996"/>
    <cellStyle name="Normal 5 4 3 2 2 2 3 2" xfId="4281"/>
    <cellStyle name="Normal 5 4 3 2 2 2 3 3" xfId="5292"/>
    <cellStyle name="Normal 5 4 3 2 2 2 3 4" xfId="6206"/>
    <cellStyle name="Normal 5 4 3 2 2 2 3 5" xfId="7217"/>
    <cellStyle name="Normal 5 4 3 2 2 2 4" xfId="2453"/>
    <cellStyle name="Normal 5 4 3 2 2 2 5" xfId="2910"/>
    <cellStyle name="Normal 5 4 3 2 2 2 6" xfId="3367"/>
    <cellStyle name="Normal 5 4 3 2 2 2 7" xfId="3824"/>
    <cellStyle name="Normal 5 4 3 2 2 2 8" xfId="4835"/>
    <cellStyle name="Normal 5 4 3 2 2 2 9" xfId="5749"/>
    <cellStyle name="Normal 5 4 3 2 2 3" xfId="1599"/>
    <cellStyle name="Normal 5 4 3 2 2 3 2" xfId="2193"/>
    <cellStyle name="Normal 5 4 3 2 2 3 2 2" xfId="4478"/>
    <cellStyle name="Normal 5 4 3 2 2 3 2 3" xfId="5489"/>
    <cellStyle name="Normal 5 4 3 2 2 3 2 4" xfId="6403"/>
    <cellStyle name="Normal 5 4 3 2 2 3 2 5" xfId="7414"/>
    <cellStyle name="Normal 5 4 3 2 2 3 3" xfId="2650"/>
    <cellStyle name="Normal 5 4 3 2 2 3 4" xfId="3107"/>
    <cellStyle name="Normal 5 4 3 2 2 3 5" xfId="3564"/>
    <cellStyle name="Normal 5 4 3 2 2 3 6" xfId="4021"/>
    <cellStyle name="Normal 5 4 3 2 2 3 7" xfId="5032"/>
    <cellStyle name="Normal 5 4 3 2 2 3 8" xfId="5946"/>
    <cellStyle name="Normal 5 4 3 2 2 3 9" xfId="6957"/>
    <cellStyle name="Normal 5 4 3 2 2 4" xfId="1689"/>
    <cellStyle name="Normal 5 4 3 2 2 4 2" xfId="2277"/>
    <cellStyle name="Normal 5 4 3 2 2 4 2 2" xfId="4562"/>
    <cellStyle name="Normal 5 4 3 2 2 4 2 3" xfId="5573"/>
    <cellStyle name="Normal 5 4 3 2 2 4 2 4" xfId="6487"/>
    <cellStyle name="Normal 5 4 3 2 2 4 2 5" xfId="7498"/>
    <cellStyle name="Normal 5 4 3 2 2 4 3" xfId="2734"/>
    <cellStyle name="Normal 5 4 3 2 2 4 4" xfId="3191"/>
    <cellStyle name="Normal 5 4 3 2 2 4 5" xfId="3648"/>
    <cellStyle name="Normal 5 4 3 2 2 4 6" xfId="4105"/>
    <cellStyle name="Normal 5 4 3 2 2 4 7" xfId="5116"/>
    <cellStyle name="Normal 5 4 3 2 2 4 8" xfId="6030"/>
    <cellStyle name="Normal 5 4 3 2 2 4 9" xfId="7041"/>
    <cellStyle name="Normal 5 4 3 2 2 5" xfId="1480"/>
    <cellStyle name="Normal 5 4 3 2 2 5 2" xfId="2081"/>
    <cellStyle name="Normal 5 4 3 2 2 5 2 2" xfId="4366"/>
    <cellStyle name="Normal 5 4 3 2 2 5 2 3" xfId="5377"/>
    <cellStyle name="Normal 5 4 3 2 2 5 2 4" xfId="6291"/>
    <cellStyle name="Normal 5 4 3 2 2 5 2 5" xfId="7302"/>
    <cellStyle name="Normal 5 4 3 2 2 5 3" xfId="2538"/>
    <cellStyle name="Normal 5 4 3 2 2 5 4" xfId="2995"/>
    <cellStyle name="Normal 5 4 3 2 2 5 5" xfId="3452"/>
    <cellStyle name="Normal 5 4 3 2 2 5 6" xfId="3909"/>
    <cellStyle name="Normal 5 4 3 2 2 5 7" xfId="4920"/>
    <cellStyle name="Normal 5 4 3 2 2 5 8" xfId="5834"/>
    <cellStyle name="Normal 5 4 3 2 2 5 9" xfId="6845"/>
    <cellStyle name="Normal 5 4 3 2 2 6" xfId="1918"/>
    <cellStyle name="Normal 5 4 3 2 2 6 2" xfId="4203"/>
    <cellStyle name="Normal 5 4 3 2 2 6 3" xfId="5214"/>
    <cellStyle name="Normal 5 4 3 2 2 6 4" xfId="6128"/>
    <cellStyle name="Normal 5 4 3 2 2 6 5" xfId="7139"/>
    <cellStyle name="Normal 5 4 3 2 2 7" xfId="2375"/>
    <cellStyle name="Normal 5 4 3 2 2 8" xfId="2832"/>
    <cellStyle name="Normal 5 4 3 2 2 9" xfId="3289"/>
    <cellStyle name="Normal 5 4 3 2 3" xfId="1374"/>
    <cellStyle name="Normal 5 4 3 2 3 10" xfId="4821"/>
    <cellStyle name="Normal 5 4 3 2 3 11" xfId="5735"/>
    <cellStyle name="Normal 5 4 3 2 3 12" xfId="6746"/>
    <cellStyle name="Normal 5 4 3 2 3 2" xfId="1631"/>
    <cellStyle name="Normal 5 4 3 2 3 2 2" xfId="2221"/>
    <cellStyle name="Normal 5 4 3 2 3 2 2 2" xfId="4506"/>
    <cellStyle name="Normal 5 4 3 2 3 2 2 3" xfId="5517"/>
    <cellStyle name="Normal 5 4 3 2 3 2 2 4" xfId="6431"/>
    <cellStyle name="Normal 5 4 3 2 3 2 2 5" xfId="7442"/>
    <cellStyle name="Normal 5 4 3 2 3 2 3" xfId="2678"/>
    <cellStyle name="Normal 5 4 3 2 3 2 4" xfId="3135"/>
    <cellStyle name="Normal 5 4 3 2 3 2 5" xfId="3592"/>
    <cellStyle name="Normal 5 4 3 2 3 2 6" xfId="4049"/>
    <cellStyle name="Normal 5 4 3 2 3 2 7" xfId="5060"/>
    <cellStyle name="Normal 5 4 3 2 3 2 8" xfId="5974"/>
    <cellStyle name="Normal 5 4 3 2 3 2 9" xfId="6985"/>
    <cellStyle name="Normal 5 4 3 2 3 3" xfId="1717"/>
    <cellStyle name="Normal 5 4 3 2 3 3 2" xfId="2305"/>
    <cellStyle name="Normal 5 4 3 2 3 3 2 2" xfId="4590"/>
    <cellStyle name="Normal 5 4 3 2 3 3 2 3" xfId="5601"/>
    <cellStyle name="Normal 5 4 3 2 3 3 2 4" xfId="6515"/>
    <cellStyle name="Normal 5 4 3 2 3 3 2 5" xfId="7526"/>
    <cellStyle name="Normal 5 4 3 2 3 3 3" xfId="2762"/>
    <cellStyle name="Normal 5 4 3 2 3 3 4" xfId="3219"/>
    <cellStyle name="Normal 5 4 3 2 3 3 5" xfId="3676"/>
    <cellStyle name="Normal 5 4 3 2 3 3 6" xfId="4133"/>
    <cellStyle name="Normal 5 4 3 2 3 3 7" xfId="5144"/>
    <cellStyle name="Normal 5 4 3 2 3 3 8" xfId="6058"/>
    <cellStyle name="Normal 5 4 3 2 3 3 9" xfId="7069"/>
    <cellStyle name="Normal 5 4 3 2 3 4" xfId="1512"/>
    <cellStyle name="Normal 5 4 3 2 3 4 2" xfId="2109"/>
    <cellStyle name="Normal 5 4 3 2 3 4 2 2" xfId="4394"/>
    <cellStyle name="Normal 5 4 3 2 3 4 2 3" xfId="5405"/>
    <cellStyle name="Normal 5 4 3 2 3 4 2 4" xfId="6319"/>
    <cellStyle name="Normal 5 4 3 2 3 4 2 5" xfId="7330"/>
    <cellStyle name="Normal 5 4 3 2 3 4 3" xfId="2566"/>
    <cellStyle name="Normal 5 4 3 2 3 4 4" xfId="3023"/>
    <cellStyle name="Normal 5 4 3 2 3 4 5" xfId="3480"/>
    <cellStyle name="Normal 5 4 3 2 3 4 6" xfId="3937"/>
    <cellStyle name="Normal 5 4 3 2 3 4 7" xfId="4948"/>
    <cellStyle name="Normal 5 4 3 2 3 4 8" xfId="5862"/>
    <cellStyle name="Normal 5 4 3 2 3 4 9" xfId="6873"/>
    <cellStyle name="Normal 5 4 3 2 3 5" xfId="1982"/>
    <cellStyle name="Normal 5 4 3 2 3 5 2" xfId="4267"/>
    <cellStyle name="Normal 5 4 3 2 3 5 3" xfId="5278"/>
    <cellStyle name="Normal 5 4 3 2 3 5 4" xfId="6192"/>
    <cellStyle name="Normal 5 4 3 2 3 5 5" xfId="7203"/>
    <cellStyle name="Normal 5 4 3 2 3 6" xfId="2439"/>
    <cellStyle name="Normal 5 4 3 2 3 7" xfId="2896"/>
    <cellStyle name="Normal 5 4 3 2 3 8" xfId="3353"/>
    <cellStyle name="Normal 5 4 3 2 3 9" xfId="3810"/>
    <cellStyle name="Normal 5 4 3 2 4" xfId="1571"/>
    <cellStyle name="Normal 5 4 3 2 4 2" xfId="2165"/>
    <cellStyle name="Normal 5 4 3 2 4 2 2" xfId="4450"/>
    <cellStyle name="Normal 5 4 3 2 4 2 3" xfId="5461"/>
    <cellStyle name="Normal 5 4 3 2 4 2 4" xfId="6375"/>
    <cellStyle name="Normal 5 4 3 2 4 2 5" xfId="7386"/>
    <cellStyle name="Normal 5 4 3 2 4 3" xfId="2622"/>
    <cellStyle name="Normal 5 4 3 2 4 4" xfId="3079"/>
    <cellStyle name="Normal 5 4 3 2 4 5" xfId="3536"/>
    <cellStyle name="Normal 5 4 3 2 4 6" xfId="3993"/>
    <cellStyle name="Normal 5 4 3 2 4 7" xfId="5004"/>
    <cellStyle name="Normal 5 4 3 2 4 8" xfId="5918"/>
    <cellStyle name="Normal 5 4 3 2 4 9" xfId="6929"/>
    <cellStyle name="Normal 5 4 3 2 5" xfId="1661"/>
    <cellStyle name="Normal 5 4 3 2 5 2" xfId="2249"/>
    <cellStyle name="Normal 5 4 3 2 5 2 2" xfId="4534"/>
    <cellStyle name="Normal 5 4 3 2 5 2 3" xfId="5545"/>
    <cellStyle name="Normal 5 4 3 2 5 2 4" xfId="6459"/>
    <cellStyle name="Normal 5 4 3 2 5 2 5" xfId="7470"/>
    <cellStyle name="Normal 5 4 3 2 5 3" xfId="2706"/>
    <cellStyle name="Normal 5 4 3 2 5 4" xfId="3163"/>
    <cellStyle name="Normal 5 4 3 2 5 5" xfId="3620"/>
    <cellStyle name="Normal 5 4 3 2 5 6" xfId="4077"/>
    <cellStyle name="Normal 5 4 3 2 5 7" xfId="5088"/>
    <cellStyle name="Normal 5 4 3 2 5 8" xfId="6002"/>
    <cellStyle name="Normal 5 4 3 2 5 9" xfId="7013"/>
    <cellStyle name="Normal 5 4 3 2 6" xfId="1438"/>
    <cellStyle name="Normal 5 4 3 2 6 2" xfId="2039"/>
    <cellStyle name="Normal 5 4 3 2 6 2 2" xfId="4324"/>
    <cellStyle name="Normal 5 4 3 2 6 2 3" xfId="5335"/>
    <cellStyle name="Normal 5 4 3 2 6 2 4" xfId="6249"/>
    <cellStyle name="Normal 5 4 3 2 6 2 5" xfId="7260"/>
    <cellStyle name="Normal 5 4 3 2 6 3" xfId="2496"/>
    <cellStyle name="Normal 5 4 3 2 6 4" xfId="2953"/>
    <cellStyle name="Normal 5 4 3 2 6 5" xfId="3410"/>
    <cellStyle name="Normal 5 4 3 2 6 6" xfId="3867"/>
    <cellStyle name="Normal 5 4 3 2 6 7" xfId="4878"/>
    <cellStyle name="Normal 5 4 3 2 6 8" xfId="5792"/>
    <cellStyle name="Normal 5 4 3 2 6 9" xfId="6803"/>
    <cellStyle name="Normal 5 4 3 2 7" xfId="1904"/>
    <cellStyle name="Normal 5 4 3 2 7 2" xfId="4189"/>
    <cellStyle name="Normal 5 4 3 2 7 3" xfId="5200"/>
    <cellStyle name="Normal 5 4 3 2 7 4" xfId="6114"/>
    <cellStyle name="Normal 5 4 3 2 7 5" xfId="7125"/>
    <cellStyle name="Normal 5 4 3 2 8" xfId="2361"/>
    <cellStyle name="Normal 5 4 3 2 9" xfId="2818"/>
    <cellStyle name="Normal 5 4 3 3" xfId="1233"/>
    <cellStyle name="Normal 5 4 3 3 10" xfId="3261"/>
    <cellStyle name="Normal 5 4 3 3 11" xfId="3718"/>
    <cellStyle name="Normal 5 4 3 3 12" xfId="4721"/>
    <cellStyle name="Normal 5 4 3 3 13" xfId="5643"/>
    <cellStyle name="Normal 5 4 3 3 14" xfId="6646"/>
    <cellStyle name="Normal 5 4 3 3 2" xfId="1360"/>
    <cellStyle name="Normal 5 4 3 3 2 10" xfId="6732"/>
    <cellStyle name="Normal 5 4 3 3 2 2" xfId="1466"/>
    <cellStyle name="Normal 5 4 3 3 2 2 2" xfId="2067"/>
    <cellStyle name="Normal 5 4 3 3 2 2 2 2" xfId="4352"/>
    <cellStyle name="Normal 5 4 3 3 2 2 2 3" xfId="5363"/>
    <cellStyle name="Normal 5 4 3 3 2 2 2 4" xfId="6277"/>
    <cellStyle name="Normal 5 4 3 3 2 2 2 5" xfId="7288"/>
    <cellStyle name="Normal 5 4 3 3 2 2 3" xfId="2524"/>
    <cellStyle name="Normal 5 4 3 3 2 2 4" xfId="2981"/>
    <cellStyle name="Normal 5 4 3 3 2 2 5" xfId="3438"/>
    <cellStyle name="Normal 5 4 3 3 2 2 6" xfId="3895"/>
    <cellStyle name="Normal 5 4 3 3 2 2 7" xfId="4906"/>
    <cellStyle name="Normal 5 4 3 3 2 2 8" xfId="5820"/>
    <cellStyle name="Normal 5 4 3 3 2 2 9" xfId="6831"/>
    <cellStyle name="Normal 5 4 3 3 2 3" xfId="1968"/>
    <cellStyle name="Normal 5 4 3 3 2 3 2" xfId="4253"/>
    <cellStyle name="Normal 5 4 3 3 2 3 3" xfId="5264"/>
    <cellStyle name="Normal 5 4 3 3 2 3 4" xfId="6178"/>
    <cellStyle name="Normal 5 4 3 3 2 3 5" xfId="7189"/>
    <cellStyle name="Normal 5 4 3 3 2 4" xfId="2425"/>
    <cellStyle name="Normal 5 4 3 3 2 5" xfId="2882"/>
    <cellStyle name="Normal 5 4 3 3 2 6" xfId="3339"/>
    <cellStyle name="Normal 5 4 3 3 2 7" xfId="3796"/>
    <cellStyle name="Normal 5 4 3 3 2 8" xfId="4807"/>
    <cellStyle name="Normal 5 4 3 3 2 9" xfId="5721"/>
    <cellStyle name="Normal 5 4 3 3 3" xfId="1526"/>
    <cellStyle name="Normal 5 4 3 3 3 2" xfId="2123"/>
    <cellStyle name="Normal 5 4 3 3 3 2 2" xfId="4408"/>
    <cellStyle name="Normal 5 4 3 3 3 2 3" xfId="5419"/>
    <cellStyle name="Normal 5 4 3 3 3 2 4" xfId="6333"/>
    <cellStyle name="Normal 5 4 3 3 3 2 5" xfId="7344"/>
    <cellStyle name="Normal 5 4 3 3 3 3" xfId="2580"/>
    <cellStyle name="Normal 5 4 3 3 3 4" xfId="3037"/>
    <cellStyle name="Normal 5 4 3 3 3 5" xfId="3494"/>
    <cellStyle name="Normal 5 4 3 3 3 6" xfId="3951"/>
    <cellStyle name="Normal 5 4 3 3 3 7" xfId="4962"/>
    <cellStyle name="Normal 5 4 3 3 3 8" xfId="5876"/>
    <cellStyle name="Normal 5 4 3 3 3 9" xfId="6887"/>
    <cellStyle name="Normal 5 4 3 3 4" xfId="1585"/>
    <cellStyle name="Normal 5 4 3 3 4 2" xfId="2179"/>
    <cellStyle name="Normal 5 4 3 3 4 2 2" xfId="4464"/>
    <cellStyle name="Normal 5 4 3 3 4 2 3" xfId="5475"/>
    <cellStyle name="Normal 5 4 3 3 4 2 4" xfId="6389"/>
    <cellStyle name="Normal 5 4 3 3 4 2 5" xfId="7400"/>
    <cellStyle name="Normal 5 4 3 3 4 3" xfId="2636"/>
    <cellStyle name="Normal 5 4 3 3 4 4" xfId="3093"/>
    <cellStyle name="Normal 5 4 3 3 4 5" xfId="3550"/>
    <cellStyle name="Normal 5 4 3 3 4 6" xfId="4007"/>
    <cellStyle name="Normal 5 4 3 3 4 7" xfId="5018"/>
    <cellStyle name="Normal 5 4 3 3 4 8" xfId="5932"/>
    <cellStyle name="Normal 5 4 3 3 4 9" xfId="6943"/>
    <cellStyle name="Normal 5 4 3 3 5" xfId="1675"/>
    <cellStyle name="Normal 5 4 3 3 5 2" xfId="2263"/>
    <cellStyle name="Normal 5 4 3 3 5 2 2" xfId="4548"/>
    <cellStyle name="Normal 5 4 3 3 5 2 3" xfId="5559"/>
    <cellStyle name="Normal 5 4 3 3 5 2 4" xfId="6473"/>
    <cellStyle name="Normal 5 4 3 3 5 2 5" xfId="7484"/>
    <cellStyle name="Normal 5 4 3 3 5 3" xfId="2720"/>
    <cellStyle name="Normal 5 4 3 3 5 4" xfId="3177"/>
    <cellStyle name="Normal 5 4 3 3 5 5" xfId="3634"/>
    <cellStyle name="Normal 5 4 3 3 5 6" xfId="4091"/>
    <cellStyle name="Normal 5 4 3 3 5 7" xfId="5102"/>
    <cellStyle name="Normal 5 4 3 3 5 8" xfId="6016"/>
    <cellStyle name="Normal 5 4 3 3 5 9" xfId="7027"/>
    <cellStyle name="Normal 5 4 3 3 6" xfId="1424"/>
    <cellStyle name="Normal 5 4 3 3 6 2" xfId="2025"/>
    <cellStyle name="Normal 5 4 3 3 6 2 2" xfId="4310"/>
    <cellStyle name="Normal 5 4 3 3 6 2 3" xfId="5321"/>
    <cellStyle name="Normal 5 4 3 3 6 2 4" xfId="6235"/>
    <cellStyle name="Normal 5 4 3 3 6 2 5" xfId="7246"/>
    <cellStyle name="Normal 5 4 3 3 6 3" xfId="2482"/>
    <cellStyle name="Normal 5 4 3 3 6 4" xfId="2939"/>
    <cellStyle name="Normal 5 4 3 3 6 5" xfId="3396"/>
    <cellStyle name="Normal 5 4 3 3 6 6" xfId="3853"/>
    <cellStyle name="Normal 5 4 3 3 6 7" xfId="4864"/>
    <cellStyle name="Normal 5 4 3 3 6 8" xfId="5778"/>
    <cellStyle name="Normal 5 4 3 3 6 9" xfId="6789"/>
    <cellStyle name="Normal 5 4 3 3 7" xfId="1890"/>
    <cellStyle name="Normal 5 4 3 3 7 2" xfId="4175"/>
    <cellStyle name="Normal 5 4 3 3 7 3" xfId="5186"/>
    <cellStyle name="Normal 5 4 3 3 7 4" xfId="6100"/>
    <cellStyle name="Normal 5 4 3 3 7 5" xfId="7111"/>
    <cellStyle name="Normal 5 4 3 3 8" xfId="2347"/>
    <cellStyle name="Normal 5 4 3 3 9" xfId="2804"/>
    <cellStyle name="Normal 5 4 3 4" xfId="1214"/>
    <cellStyle name="Normal 5 4 3 4 10" xfId="4707"/>
    <cellStyle name="Normal 5 4 3 4 11" xfId="5629"/>
    <cellStyle name="Normal 5 4 3 4 12" xfId="6632"/>
    <cellStyle name="Normal 5 4 3 4 2" xfId="1346"/>
    <cellStyle name="Normal 5 4 3 4 2 10" xfId="6718"/>
    <cellStyle name="Normal 5 4 3 4 2 2" xfId="1617"/>
    <cellStyle name="Normal 5 4 3 4 2 2 2" xfId="2207"/>
    <cellStyle name="Normal 5 4 3 4 2 2 2 2" xfId="4492"/>
    <cellStyle name="Normal 5 4 3 4 2 2 2 3" xfId="5503"/>
    <cellStyle name="Normal 5 4 3 4 2 2 2 4" xfId="6417"/>
    <cellStyle name="Normal 5 4 3 4 2 2 2 5" xfId="7428"/>
    <cellStyle name="Normal 5 4 3 4 2 2 3" xfId="2664"/>
    <cellStyle name="Normal 5 4 3 4 2 2 4" xfId="3121"/>
    <cellStyle name="Normal 5 4 3 4 2 2 5" xfId="3578"/>
    <cellStyle name="Normal 5 4 3 4 2 2 6" xfId="4035"/>
    <cellStyle name="Normal 5 4 3 4 2 2 7" xfId="5046"/>
    <cellStyle name="Normal 5 4 3 4 2 2 8" xfId="5960"/>
    <cellStyle name="Normal 5 4 3 4 2 2 9" xfId="6971"/>
    <cellStyle name="Normal 5 4 3 4 2 3" xfId="1954"/>
    <cellStyle name="Normal 5 4 3 4 2 3 2" xfId="4239"/>
    <cellStyle name="Normal 5 4 3 4 2 3 3" xfId="5250"/>
    <cellStyle name="Normal 5 4 3 4 2 3 4" xfId="6164"/>
    <cellStyle name="Normal 5 4 3 4 2 3 5" xfId="7175"/>
    <cellStyle name="Normal 5 4 3 4 2 4" xfId="2411"/>
    <cellStyle name="Normal 5 4 3 4 2 5" xfId="2868"/>
    <cellStyle name="Normal 5 4 3 4 2 6" xfId="3325"/>
    <cellStyle name="Normal 5 4 3 4 2 7" xfId="3782"/>
    <cellStyle name="Normal 5 4 3 4 2 8" xfId="4793"/>
    <cellStyle name="Normal 5 4 3 4 2 9" xfId="5707"/>
    <cellStyle name="Normal 5 4 3 4 3" xfId="1703"/>
    <cellStyle name="Normal 5 4 3 4 3 2" xfId="2291"/>
    <cellStyle name="Normal 5 4 3 4 3 2 2" xfId="4576"/>
    <cellStyle name="Normal 5 4 3 4 3 2 3" xfId="5587"/>
    <cellStyle name="Normal 5 4 3 4 3 2 4" xfId="6501"/>
    <cellStyle name="Normal 5 4 3 4 3 2 5" xfId="7512"/>
    <cellStyle name="Normal 5 4 3 4 3 3" xfId="2748"/>
    <cellStyle name="Normal 5 4 3 4 3 4" xfId="3205"/>
    <cellStyle name="Normal 5 4 3 4 3 5" xfId="3662"/>
    <cellStyle name="Normal 5 4 3 4 3 6" xfId="4119"/>
    <cellStyle name="Normal 5 4 3 4 3 7" xfId="5130"/>
    <cellStyle name="Normal 5 4 3 4 3 8" xfId="6044"/>
    <cellStyle name="Normal 5 4 3 4 3 9" xfId="7055"/>
    <cellStyle name="Normal 5 4 3 4 4" xfId="1452"/>
    <cellStyle name="Normal 5 4 3 4 4 2" xfId="2053"/>
    <cellStyle name="Normal 5 4 3 4 4 2 2" xfId="4338"/>
    <cellStyle name="Normal 5 4 3 4 4 2 3" xfId="5349"/>
    <cellStyle name="Normal 5 4 3 4 4 2 4" xfId="6263"/>
    <cellStyle name="Normal 5 4 3 4 4 2 5" xfId="7274"/>
    <cellStyle name="Normal 5 4 3 4 4 3" xfId="2510"/>
    <cellStyle name="Normal 5 4 3 4 4 4" xfId="2967"/>
    <cellStyle name="Normal 5 4 3 4 4 5" xfId="3424"/>
    <cellStyle name="Normal 5 4 3 4 4 6" xfId="3881"/>
    <cellStyle name="Normal 5 4 3 4 4 7" xfId="4892"/>
    <cellStyle name="Normal 5 4 3 4 4 8" xfId="5806"/>
    <cellStyle name="Normal 5 4 3 4 4 9" xfId="6817"/>
    <cellStyle name="Normal 5 4 3 4 5" xfId="1876"/>
    <cellStyle name="Normal 5 4 3 4 5 2" xfId="4161"/>
    <cellStyle name="Normal 5 4 3 4 5 3" xfId="5172"/>
    <cellStyle name="Normal 5 4 3 4 5 4" xfId="6086"/>
    <cellStyle name="Normal 5 4 3 4 5 5" xfId="7097"/>
    <cellStyle name="Normal 5 4 3 4 6" xfId="2333"/>
    <cellStyle name="Normal 5 4 3 4 7" xfId="2790"/>
    <cellStyle name="Normal 5 4 3 4 8" xfId="3247"/>
    <cellStyle name="Normal 5 4 3 4 9" xfId="3704"/>
    <cellStyle name="Normal 5 4 3 5" xfId="1331"/>
    <cellStyle name="Normal 5 4 3 5 10" xfId="6703"/>
    <cellStyle name="Normal 5 4 3 5 2" xfId="1498"/>
    <cellStyle name="Normal 5 4 3 5 2 2" xfId="2095"/>
    <cellStyle name="Normal 5 4 3 5 2 2 2" xfId="4380"/>
    <cellStyle name="Normal 5 4 3 5 2 2 3" xfId="5391"/>
    <cellStyle name="Normal 5 4 3 5 2 2 4" xfId="6305"/>
    <cellStyle name="Normal 5 4 3 5 2 2 5" xfId="7316"/>
    <cellStyle name="Normal 5 4 3 5 2 3" xfId="2552"/>
    <cellStyle name="Normal 5 4 3 5 2 4" xfId="3009"/>
    <cellStyle name="Normal 5 4 3 5 2 5" xfId="3466"/>
    <cellStyle name="Normal 5 4 3 5 2 6" xfId="3923"/>
    <cellStyle name="Normal 5 4 3 5 2 7" xfId="4934"/>
    <cellStyle name="Normal 5 4 3 5 2 8" xfId="5848"/>
    <cellStyle name="Normal 5 4 3 5 2 9" xfId="6859"/>
    <cellStyle name="Normal 5 4 3 5 3" xfId="1939"/>
    <cellStyle name="Normal 5 4 3 5 3 2" xfId="4224"/>
    <cellStyle name="Normal 5 4 3 5 3 3" xfId="5235"/>
    <cellStyle name="Normal 5 4 3 5 3 4" xfId="6149"/>
    <cellStyle name="Normal 5 4 3 5 3 5" xfId="7160"/>
    <cellStyle name="Normal 5 4 3 5 4" xfId="2396"/>
    <cellStyle name="Normal 5 4 3 5 5" xfId="2853"/>
    <cellStyle name="Normal 5 4 3 5 6" xfId="3310"/>
    <cellStyle name="Normal 5 4 3 5 7" xfId="3767"/>
    <cellStyle name="Normal 5 4 3 5 8" xfId="4778"/>
    <cellStyle name="Normal 5 4 3 5 9" xfId="5692"/>
    <cellStyle name="Normal 5 4 3 6" xfId="1557"/>
    <cellStyle name="Normal 5 4 3 6 2" xfId="2151"/>
    <cellStyle name="Normal 5 4 3 6 2 2" xfId="4436"/>
    <cellStyle name="Normal 5 4 3 6 2 3" xfId="5447"/>
    <cellStyle name="Normal 5 4 3 6 2 4" xfId="6361"/>
    <cellStyle name="Normal 5 4 3 6 2 5" xfId="7372"/>
    <cellStyle name="Normal 5 4 3 6 3" xfId="2608"/>
    <cellStyle name="Normal 5 4 3 6 4" xfId="3065"/>
    <cellStyle name="Normal 5 4 3 6 5" xfId="3522"/>
    <cellStyle name="Normal 5 4 3 6 6" xfId="3979"/>
    <cellStyle name="Normal 5 4 3 6 7" xfId="4990"/>
    <cellStyle name="Normal 5 4 3 6 8" xfId="5904"/>
    <cellStyle name="Normal 5 4 3 6 9" xfId="6915"/>
    <cellStyle name="Normal 5 4 3 7" xfId="1647"/>
    <cellStyle name="Normal 5 4 3 7 2" xfId="2235"/>
    <cellStyle name="Normal 5 4 3 7 2 2" xfId="4520"/>
    <cellStyle name="Normal 5 4 3 7 2 3" xfId="5531"/>
    <cellStyle name="Normal 5 4 3 7 2 4" xfId="6445"/>
    <cellStyle name="Normal 5 4 3 7 2 5" xfId="7456"/>
    <cellStyle name="Normal 5 4 3 7 3" xfId="2692"/>
    <cellStyle name="Normal 5 4 3 7 4" xfId="3149"/>
    <cellStyle name="Normal 5 4 3 7 5" xfId="3606"/>
    <cellStyle name="Normal 5 4 3 7 6" xfId="4063"/>
    <cellStyle name="Normal 5 4 3 7 7" xfId="5074"/>
    <cellStyle name="Normal 5 4 3 7 8" xfId="5988"/>
    <cellStyle name="Normal 5 4 3 7 9" xfId="6999"/>
    <cellStyle name="Normal 5 4 3 8" xfId="1410"/>
    <cellStyle name="Normal 5 4 3 8 2" xfId="2011"/>
    <cellStyle name="Normal 5 4 3 8 2 2" xfId="4296"/>
    <cellStyle name="Normal 5 4 3 8 2 3" xfId="5307"/>
    <cellStyle name="Normal 5 4 3 8 2 4" xfId="6221"/>
    <cellStyle name="Normal 5 4 3 8 2 5" xfId="7232"/>
    <cellStyle name="Normal 5 4 3 8 3" xfId="2468"/>
    <cellStyle name="Normal 5 4 3 8 4" xfId="2925"/>
    <cellStyle name="Normal 5 4 3 8 5" xfId="3382"/>
    <cellStyle name="Normal 5 4 3 8 6" xfId="3839"/>
    <cellStyle name="Normal 5 4 3 8 7" xfId="4850"/>
    <cellStyle name="Normal 5 4 3 8 8" xfId="5764"/>
    <cellStyle name="Normal 5 4 3 8 9" xfId="6775"/>
    <cellStyle name="Normal 5 4 3 9" xfId="1862"/>
    <cellStyle name="Normal 5 4 3 9 2" xfId="4147"/>
    <cellStyle name="Normal 5 4 3 9 3" xfId="5158"/>
    <cellStyle name="Normal 5 4 3 9 4" xfId="6072"/>
    <cellStyle name="Normal 5 4 3 9 5" xfId="7083"/>
    <cellStyle name="Normal 5 5" xfId="90"/>
    <cellStyle name="Normal 5 5 2" xfId="1178"/>
    <cellStyle name="Normal 5 5 2 10" xfId="2322"/>
    <cellStyle name="Normal 5 5 2 11" xfId="2779"/>
    <cellStyle name="Normal 5 5 2 12" xfId="3236"/>
    <cellStyle name="Normal 5 5 2 13" xfId="3693"/>
    <cellStyle name="Normal 5 5 2 14" xfId="4693"/>
    <cellStyle name="Normal 5 5 2 15" xfId="5618"/>
    <cellStyle name="Normal 5 5 2 16" xfId="6618"/>
    <cellStyle name="Normal 5 5 2 2" xfId="1265"/>
    <cellStyle name="Normal 5 5 2 2 10" xfId="3278"/>
    <cellStyle name="Normal 5 5 2 2 11" xfId="3735"/>
    <cellStyle name="Normal 5 5 2 2 12" xfId="4742"/>
    <cellStyle name="Normal 5 5 2 2 13" xfId="5660"/>
    <cellStyle name="Normal 5 5 2 2 14" xfId="6667"/>
    <cellStyle name="Normal 5 5 2 2 2" xfId="1302"/>
    <cellStyle name="Normal 5 5 2 2 2 10" xfId="3749"/>
    <cellStyle name="Normal 5 5 2 2 2 11" xfId="4758"/>
    <cellStyle name="Normal 5 5 2 2 2 12" xfId="5674"/>
    <cellStyle name="Normal 5 5 2 2 2 13" xfId="6683"/>
    <cellStyle name="Normal 5 5 2 2 2 2" xfId="1391"/>
    <cellStyle name="Normal 5 5 2 2 2 2 10" xfId="6763"/>
    <cellStyle name="Normal 5 5 2 2 2 2 2" xfId="1543"/>
    <cellStyle name="Normal 5 5 2 2 2 2 2 2" xfId="2140"/>
    <cellStyle name="Normal 5 5 2 2 2 2 2 2 2" xfId="4425"/>
    <cellStyle name="Normal 5 5 2 2 2 2 2 2 3" xfId="5436"/>
    <cellStyle name="Normal 5 5 2 2 2 2 2 2 4" xfId="6350"/>
    <cellStyle name="Normal 5 5 2 2 2 2 2 2 5" xfId="7361"/>
    <cellStyle name="Normal 5 5 2 2 2 2 2 3" xfId="2597"/>
    <cellStyle name="Normal 5 5 2 2 2 2 2 4" xfId="3054"/>
    <cellStyle name="Normal 5 5 2 2 2 2 2 5" xfId="3511"/>
    <cellStyle name="Normal 5 5 2 2 2 2 2 6" xfId="3968"/>
    <cellStyle name="Normal 5 5 2 2 2 2 2 7" xfId="4979"/>
    <cellStyle name="Normal 5 5 2 2 2 2 2 8" xfId="5893"/>
    <cellStyle name="Normal 5 5 2 2 2 2 2 9" xfId="6904"/>
    <cellStyle name="Normal 5 5 2 2 2 2 3" xfId="1999"/>
    <cellStyle name="Normal 5 5 2 2 2 2 3 2" xfId="4284"/>
    <cellStyle name="Normal 5 5 2 2 2 2 3 3" xfId="5295"/>
    <cellStyle name="Normal 5 5 2 2 2 2 3 4" xfId="6209"/>
    <cellStyle name="Normal 5 5 2 2 2 2 3 5" xfId="7220"/>
    <cellStyle name="Normal 5 5 2 2 2 2 4" xfId="2456"/>
    <cellStyle name="Normal 5 5 2 2 2 2 5" xfId="2913"/>
    <cellStyle name="Normal 5 5 2 2 2 2 6" xfId="3370"/>
    <cellStyle name="Normal 5 5 2 2 2 2 7" xfId="3827"/>
    <cellStyle name="Normal 5 5 2 2 2 2 8" xfId="4838"/>
    <cellStyle name="Normal 5 5 2 2 2 2 9" xfId="5752"/>
    <cellStyle name="Normal 5 5 2 2 2 3" xfId="1602"/>
    <cellStyle name="Normal 5 5 2 2 2 3 2" xfId="2196"/>
    <cellStyle name="Normal 5 5 2 2 2 3 2 2" xfId="4481"/>
    <cellStyle name="Normal 5 5 2 2 2 3 2 3" xfId="5492"/>
    <cellStyle name="Normal 5 5 2 2 2 3 2 4" xfId="6406"/>
    <cellStyle name="Normal 5 5 2 2 2 3 2 5" xfId="7417"/>
    <cellStyle name="Normal 5 5 2 2 2 3 3" xfId="2653"/>
    <cellStyle name="Normal 5 5 2 2 2 3 4" xfId="3110"/>
    <cellStyle name="Normal 5 5 2 2 2 3 5" xfId="3567"/>
    <cellStyle name="Normal 5 5 2 2 2 3 6" xfId="4024"/>
    <cellStyle name="Normal 5 5 2 2 2 3 7" xfId="5035"/>
    <cellStyle name="Normal 5 5 2 2 2 3 8" xfId="5949"/>
    <cellStyle name="Normal 5 5 2 2 2 3 9" xfId="6960"/>
    <cellStyle name="Normal 5 5 2 2 2 4" xfId="1692"/>
    <cellStyle name="Normal 5 5 2 2 2 4 2" xfId="2280"/>
    <cellStyle name="Normal 5 5 2 2 2 4 2 2" xfId="4565"/>
    <cellStyle name="Normal 5 5 2 2 2 4 2 3" xfId="5576"/>
    <cellStyle name="Normal 5 5 2 2 2 4 2 4" xfId="6490"/>
    <cellStyle name="Normal 5 5 2 2 2 4 2 5" xfId="7501"/>
    <cellStyle name="Normal 5 5 2 2 2 4 3" xfId="2737"/>
    <cellStyle name="Normal 5 5 2 2 2 4 4" xfId="3194"/>
    <cellStyle name="Normal 5 5 2 2 2 4 5" xfId="3651"/>
    <cellStyle name="Normal 5 5 2 2 2 4 6" xfId="4108"/>
    <cellStyle name="Normal 5 5 2 2 2 4 7" xfId="5119"/>
    <cellStyle name="Normal 5 5 2 2 2 4 8" xfId="6033"/>
    <cellStyle name="Normal 5 5 2 2 2 4 9" xfId="7044"/>
    <cellStyle name="Normal 5 5 2 2 2 5" xfId="1483"/>
    <cellStyle name="Normal 5 5 2 2 2 5 2" xfId="2084"/>
    <cellStyle name="Normal 5 5 2 2 2 5 2 2" xfId="4369"/>
    <cellStyle name="Normal 5 5 2 2 2 5 2 3" xfId="5380"/>
    <cellStyle name="Normal 5 5 2 2 2 5 2 4" xfId="6294"/>
    <cellStyle name="Normal 5 5 2 2 2 5 2 5" xfId="7305"/>
    <cellStyle name="Normal 5 5 2 2 2 5 3" xfId="2541"/>
    <cellStyle name="Normal 5 5 2 2 2 5 4" xfId="2998"/>
    <cellStyle name="Normal 5 5 2 2 2 5 5" xfId="3455"/>
    <cellStyle name="Normal 5 5 2 2 2 5 6" xfId="3912"/>
    <cellStyle name="Normal 5 5 2 2 2 5 7" xfId="4923"/>
    <cellStyle name="Normal 5 5 2 2 2 5 8" xfId="5837"/>
    <cellStyle name="Normal 5 5 2 2 2 5 9" xfId="6848"/>
    <cellStyle name="Normal 5 5 2 2 2 6" xfId="1921"/>
    <cellStyle name="Normal 5 5 2 2 2 6 2" xfId="4206"/>
    <cellStyle name="Normal 5 5 2 2 2 6 3" xfId="5217"/>
    <cellStyle name="Normal 5 5 2 2 2 6 4" xfId="6131"/>
    <cellStyle name="Normal 5 5 2 2 2 6 5" xfId="7142"/>
    <cellStyle name="Normal 5 5 2 2 2 7" xfId="2378"/>
    <cellStyle name="Normal 5 5 2 2 2 8" xfId="2835"/>
    <cellStyle name="Normal 5 5 2 2 2 9" xfId="3292"/>
    <cellStyle name="Normal 5 5 2 2 3" xfId="1377"/>
    <cellStyle name="Normal 5 5 2 2 3 10" xfId="4824"/>
    <cellStyle name="Normal 5 5 2 2 3 11" xfId="5738"/>
    <cellStyle name="Normal 5 5 2 2 3 12" xfId="6749"/>
    <cellStyle name="Normal 5 5 2 2 3 2" xfId="1634"/>
    <cellStyle name="Normal 5 5 2 2 3 2 2" xfId="2224"/>
    <cellStyle name="Normal 5 5 2 2 3 2 2 2" xfId="4509"/>
    <cellStyle name="Normal 5 5 2 2 3 2 2 3" xfId="5520"/>
    <cellStyle name="Normal 5 5 2 2 3 2 2 4" xfId="6434"/>
    <cellStyle name="Normal 5 5 2 2 3 2 2 5" xfId="7445"/>
    <cellStyle name="Normal 5 5 2 2 3 2 3" xfId="2681"/>
    <cellStyle name="Normal 5 5 2 2 3 2 4" xfId="3138"/>
    <cellStyle name="Normal 5 5 2 2 3 2 5" xfId="3595"/>
    <cellStyle name="Normal 5 5 2 2 3 2 6" xfId="4052"/>
    <cellStyle name="Normal 5 5 2 2 3 2 7" xfId="5063"/>
    <cellStyle name="Normal 5 5 2 2 3 2 8" xfId="5977"/>
    <cellStyle name="Normal 5 5 2 2 3 2 9" xfId="6988"/>
    <cellStyle name="Normal 5 5 2 2 3 3" xfId="1720"/>
    <cellStyle name="Normal 5 5 2 2 3 3 2" xfId="2308"/>
    <cellStyle name="Normal 5 5 2 2 3 3 2 2" xfId="4593"/>
    <cellStyle name="Normal 5 5 2 2 3 3 2 3" xfId="5604"/>
    <cellStyle name="Normal 5 5 2 2 3 3 2 4" xfId="6518"/>
    <cellStyle name="Normal 5 5 2 2 3 3 2 5" xfId="7529"/>
    <cellStyle name="Normal 5 5 2 2 3 3 3" xfId="2765"/>
    <cellStyle name="Normal 5 5 2 2 3 3 4" xfId="3222"/>
    <cellStyle name="Normal 5 5 2 2 3 3 5" xfId="3679"/>
    <cellStyle name="Normal 5 5 2 2 3 3 6" xfId="4136"/>
    <cellStyle name="Normal 5 5 2 2 3 3 7" xfId="5147"/>
    <cellStyle name="Normal 5 5 2 2 3 3 8" xfId="6061"/>
    <cellStyle name="Normal 5 5 2 2 3 3 9" xfId="7072"/>
    <cellStyle name="Normal 5 5 2 2 3 4" xfId="1515"/>
    <cellStyle name="Normal 5 5 2 2 3 4 2" xfId="2112"/>
    <cellStyle name="Normal 5 5 2 2 3 4 2 2" xfId="4397"/>
    <cellStyle name="Normal 5 5 2 2 3 4 2 3" xfId="5408"/>
    <cellStyle name="Normal 5 5 2 2 3 4 2 4" xfId="6322"/>
    <cellStyle name="Normal 5 5 2 2 3 4 2 5" xfId="7333"/>
    <cellStyle name="Normal 5 5 2 2 3 4 3" xfId="2569"/>
    <cellStyle name="Normal 5 5 2 2 3 4 4" xfId="3026"/>
    <cellStyle name="Normal 5 5 2 2 3 4 5" xfId="3483"/>
    <cellStyle name="Normal 5 5 2 2 3 4 6" xfId="3940"/>
    <cellStyle name="Normal 5 5 2 2 3 4 7" xfId="4951"/>
    <cellStyle name="Normal 5 5 2 2 3 4 8" xfId="5865"/>
    <cellStyle name="Normal 5 5 2 2 3 4 9" xfId="6876"/>
    <cellStyle name="Normal 5 5 2 2 3 5" xfId="1985"/>
    <cellStyle name="Normal 5 5 2 2 3 5 2" xfId="4270"/>
    <cellStyle name="Normal 5 5 2 2 3 5 3" xfId="5281"/>
    <cellStyle name="Normal 5 5 2 2 3 5 4" xfId="6195"/>
    <cellStyle name="Normal 5 5 2 2 3 5 5" xfId="7206"/>
    <cellStyle name="Normal 5 5 2 2 3 6" xfId="2442"/>
    <cellStyle name="Normal 5 5 2 2 3 7" xfId="2899"/>
    <cellStyle name="Normal 5 5 2 2 3 8" xfId="3356"/>
    <cellStyle name="Normal 5 5 2 2 3 9" xfId="3813"/>
    <cellStyle name="Normal 5 5 2 2 4" xfId="1574"/>
    <cellStyle name="Normal 5 5 2 2 4 2" xfId="2168"/>
    <cellStyle name="Normal 5 5 2 2 4 2 2" xfId="4453"/>
    <cellStyle name="Normal 5 5 2 2 4 2 3" xfId="5464"/>
    <cellStyle name="Normal 5 5 2 2 4 2 4" xfId="6378"/>
    <cellStyle name="Normal 5 5 2 2 4 2 5" xfId="7389"/>
    <cellStyle name="Normal 5 5 2 2 4 3" xfId="2625"/>
    <cellStyle name="Normal 5 5 2 2 4 4" xfId="3082"/>
    <cellStyle name="Normal 5 5 2 2 4 5" xfId="3539"/>
    <cellStyle name="Normal 5 5 2 2 4 6" xfId="3996"/>
    <cellStyle name="Normal 5 5 2 2 4 7" xfId="5007"/>
    <cellStyle name="Normal 5 5 2 2 4 8" xfId="5921"/>
    <cellStyle name="Normal 5 5 2 2 4 9" xfId="6932"/>
    <cellStyle name="Normal 5 5 2 2 5" xfId="1664"/>
    <cellStyle name="Normal 5 5 2 2 5 2" xfId="2252"/>
    <cellStyle name="Normal 5 5 2 2 5 2 2" xfId="4537"/>
    <cellStyle name="Normal 5 5 2 2 5 2 3" xfId="5548"/>
    <cellStyle name="Normal 5 5 2 2 5 2 4" xfId="6462"/>
    <cellStyle name="Normal 5 5 2 2 5 2 5" xfId="7473"/>
    <cellStyle name="Normal 5 5 2 2 5 3" xfId="2709"/>
    <cellStyle name="Normal 5 5 2 2 5 4" xfId="3166"/>
    <cellStyle name="Normal 5 5 2 2 5 5" xfId="3623"/>
    <cellStyle name="Normal 5 5 2 2 5 6" xfId="4080"/>
    <cellStyle name="Normal 5 5 2 2 5 7" xfId="5091"/>
    <cellStyle name="Normal 5 5 2 2 5 8" xfId="6005"/>
    <cellStyle name="Normal 5 5 2 2 5 9" xfId="7016"/>
    <cellStyle name="Normal 5 5 2 2 6" xfId="1441"/>
    <cellStyle name="Normal 5 5 2 2 6 2" xfId="2042"/>
    <cellStyle name="Normal 5 5 2 2 6 2 2" xfId="4327"/>
    <cellStyle name="Normal 5 5 2 2 6 2 3" xfId="5338"/>
    <cellStyle name="Normal 5 5 2 2 6 2 4" xfId="6252"/>
    <cellStyle name="Normal 5 5 2 2 6 2 5" xfId="7263"/>
    <cellStyle name="Normal 5 5 2 2 6 3" xfId="2499"/>
    <cellStyle name="Normal 5 5 2 2 6 4" xfId="2956"/>
    <cellStyle name="Normal 5 5 2 2 6 5" xfId="3413"/>
    <cellStyle name="Normal 5 5 2 2 6 6" xfId="3870"/>
    <cellStyle name="Normal 5 5 2 2 6 7" xfId="4881"/>
    <cellStyle name="Normal 5 5 2 2 6 8" xfId="5795"/>
    <cellStyle name="Normal 5 5 2 2 6 9" xfId="6806"/>
    <cellStyle name="Normal 5 5 2 2 7" xfId="1907"/>
    <cellStyle name="Normal 5 5 2 2 7 2" xfId="4192"/>
    <cellStyle name="Normal 5 5 2 2 7 3" xfId="5203"/>
    <cellStyle name="Normal 5 5 2 2 7 4" xfId="6117"/>
    <cellStyle name="Normal 5 5 2 2 7 5" xfId="7128"/>
    <cellStyle name="Normal 5 5 2 2 8" xfId="2364"/>
    <cellStyle name="Normal 5 5 2 2 9" xfId="2821"/>
    <cellStyle name="Normal 5 5 2 3" xfId="1236"/>
    <cellStyle name="Normal 5 5 2 3 10" xfId="3264"/>
    <cellStyle name="Normal 5 5 2 3 11" xfId="3721"/>
    <cellStyle name="Normal 5 5 2 3 12" xfId="4724"/>
    <cellStyle name="Normal 5 5 2 3 13" xfId="5646"/>
    <cellStyle name="Normal 5 5 2 3 14" xfId="6649"/>
    <cellStyle name="Normal 5 5 2 3 2" xfId="1363"/>
    <cellStyle name="Normal 5 5 2 3 2 10" xfId="6735"/>
    <cellStyle name="Normal 5 5 2 3 2 2" xfId="1469"/>
    <cellStyle name="Normal 5 5 2 3 2 2 2" xfId="2070"/>
    <cellStyle name="Normal 5 5 2 3 2 2 2 2" xfId="4355"/>
    <cellStyle name="Normal 5 5 2 3 2 2 2 3" xfId="5366"/>
    <cellStyle name="Normal 5 5 2 3 2 2 2 4" xfId="6280"/>
    <cellStyle name="Normal 5 5 2 3 2 2 2 5" xfId="7291"/>
    <cellStyle name="Normal 5 5 2 3 2 2 3" xfId="2527"/>
    <cellStyle name="Normal 5 5 2 3 2 2 4" xfId="2984"/>
    <cellStyle name="Normal 5 5 2 3 2 2 5" xfId="3441"/>
    <cellStyle name="Normal 5 5 2 3 2 2 6" xfId="3898"/>
    <cellStyle name="Normal 5 5 2 3 2 2 7" xfId="4909"/>
    <cellStyle name="Normal 5 5 2 3 2 2 8" xfId="5823"/>
    <cellStyle name="Normal 5 5 2 3 2 2 9" xfId="6834"/>
    <cellStyle name="Normal 5 5 2 3 2 3" xfId="1971"/>
    <cellStyle name="Normal 5 5 2 3 2 3 2" xfId="4256"/>
    <cellStyle name="Normal 5 5 2 3 2 3 3" xfId="5267"/>
    <cellStyle name="Normal 5 5 2 3 2 3 4" xfId="6181"/>
    <cellStyle name="Normal 5 5 2 3 2 3 5" xfId="7192"/>
    <cellStyle name="Normal 5 5 2 3 2 4" xfId="2428"/>
    <cellStyle name="Normal 5 5 2 3 2 5" xfId="2885"/>
    <cellStyle name="Normal 5 5 2 3 2 6" xfId="3342"/>
    <cellStyle name="Normal 5 5 2 3 2 7" xfId="3799"/>
    <cellStyle name="Normal 5 5 2 3 2 8" xfId="4810"/>
    <cellStyle name="Normal 5 5 2 3 2 9" xfId="5724"/>
    <cellStyle name="Normal 5 5 2 3 3" xfId="1529"/>
    <cellStyle name="Normal 5 5 2 3 3 2" xfId="2126"/>
    <cellStyle name="Normal 5 5 2 3 3 2 2" xfId="4411"/>
    <cellStyle name="Normal 5 5 2 3 3 2 3" xfId="5422"/>
    <cellStyle name="Normal 5 5 2 3 3 2 4" xfId="6336"/>
    <cellStyle name="Normal 5 5 2 3 3 2 5" xfId="7347"/>
    <cellStyle name="Normal 5 5 2 3 3 3" xfId="2583"/>
    <cellStyle name="Normal 5 5 2 3 3 4" xfId="3040"/>
    <cellStyle name="Normal 5 5 2 3 3 5" xfId="3497"/>
    <cellStyle name="Normal 5 5 2 3 3 6" xfId="3954"/>
    <cellStyle name="Normal 5 5 2 3 3 7" xfId="4965"/>
    <cellStyle name="Normal 5 5 2 3 3 8" xfId="5879"/>
    <cellStyle name="Normal 5 5 2 3 3 9" xfId="6890"/>
    <cellStyle name="Normal 5 5 2 3 4" xfId="1588"/>
    <cellStyle name="Normal 5 5 2 3 4 2" xfId="2182"/>
    <cellStyle name="Normal 5 5 2 3 4 2 2" xfId="4467"/>
    <cellStyle name="Normal 5 5 2 3 4 2 3" xfId="5478"/>
    <cellStyle name="Normal 5 5 2 3 4 2 4" xfId="6392"/>
    <cellStyle name="Normal 5 5 2 3 4 2 5" xfId="7403"/>
    <cellStyle name="Normal 5 5 2 3 4 3" xfId="2639"/>
    <cellStyle name="Normal 5 5 2 3 4 4" xfId="3096"/>
    <cellStyle name="Normal 5 5 2 3 4 5" xfId="3553"/>
    <cellStyle name="Normal 5 5 2 3 4 6" xfId="4010"/>
    <cellStyle name="Normal 5 5 2 3 4 7" xfId="5021"/>
    <cellStyle name="Normal 5 5 2 3 4 8" xfId="5935"/>
    <cellStyle name="Normal 5 5 2 3 4 9" xfId="6946"/>
    <cellStyle name="Normal 5 5 2 3 5" xfId="1678"/>
    <cellStyle name="Normal 5 5 2 3 5 2" xfId="2266"/>
    <cellStyle name="Normal 5 5 2 3 5 2 2" xfId="4551"/>
    <cellStyle name="Normal 5 5 2 3 5 2 3" xfId="5562"/>
    <cellStyle name="Normal 5 5 2 3 5 2 4" xfId="6476"/>
    <cellStyle name="Normal 5 5 2 3 5 2 5" xfId="7487"/>
    <cellStyle name="Normal 5 5 2 3 5 3" xfId="2723"/>
    <cellStyle name="Normal 5 5 2 3 5 4" xfId="3180"/>
    <cellStyle name="Normal 5 5 2 3 5 5" xfId="3637"/>
    <cellStyle name="Normal 5 5 2 3 5 6" xfId="4094"/>
    <cellStyle name="Normal 5 5 2 3 5 7" xfId="5105"/>
    <cellStyle name="Normal 5 5 2 3 5 8" xfId="6019"/>
    <cellStyle name="Normal 5 5 2 3 5 9" xfId="7030"/>
    <cellStyle name="Normal 5 5 2 3 6" xfId="1427"/>
    <cellStyle name="Normal 5 5 2 3 6 2" xfId="2028"/>
    <cellStyle name="Normal 5 5 2 3 6 2 2" xfId="4313"/>
    <cellStyle name="Normal 5 5 2 3 6 2 3" xfId="5324"/>
    <cellStyle name="Normal 5 5 2 3 6 2 4" xfId="6238"/>
    <cellStyle name="Normal 5 5 2 3 6 2 5" xfId="7249"/>
    <cellStyle name="Normal 5 5 2 3 6 3" xfId="2485"/>
    <cellStyle name="Normal 5 5 2 3 6 4" xfId="2942"/>
    <cellStyle name="Normal 5 5 2 3 6 5" xfId="3399"/>
    <cellStyle name="Normal 5 5 2 3 6 6" xfId="3856"/>
    <cellStyle name="Normal 5 5 2 3 6 7" xfId="4867"/>
    <cellStyle name="Normal 5 5 2 3 6 8" xfId="5781"/>
    <cellStyle name="Normal 5 5 2 3 6 9" xfId="6792"/>
    <cellStyle name="Normal 5 5 2 3 7" xfId="1893"/>
    <cellStyle name="Normal 5 5 2 3 7 2" xfId="4178"/>
    <cellStyle name="Normal 5 5 2 3 7 3" xfId="5189"/>
    <cellStyle name="Normal 5 5 2 3 7 4" xfId="6103"/>
    <cellStyle name="Normal 5 5 2 3 7 5" xfId="7114"/>
    <cellStyle name="Normal 5 5 2 3 8" xfId="2350"/>
    <cellStyle name="Normal 5 5 2 3 9" xfId="2807"/>
    <cellStyle name="Normal 5 5 2 4" xfId="1217"/>
    <cellStyle name="Normal 5 5 2 4 10" xfId="4710"/>
    <cellStyle name="Normal 5 5 2 4 11" xfId="5632"/>
    <cellStyle name="Normal 5 5 2 4 12" xfId="6635"/>
    <cellStyle name="Normal 5 5 2 4 2" xfId="1349"/>
    <cellStyle name="Normal 5 5 2 4 2 10" xfId="6721"/>
    <cellStyle name="Normal 5 5 2 4 2 2" xfId="1620"/>
    <cellStyle name="Normal 5 5 2 4 2 2 2" xfId="2210"/>
    <cellStyle name="Normal 5 5 2 4 2 2 2 2" xfId="4495"/>
    <cellStyle name="Normal 5 5 2 4 2 2 2 3" xfId="5506"/>
    <cellStyle name="Normal 5 5 2 4 2 2 2 4" xfId="6420"/>
    <cellStyle name="Normal 5 5 2 4 2 2 2 5" xfId="7431"/>
    <cellStyle name="Normal 5 5 2 4 2 2 3" xfId="2667"/>
    <cellStyle name="Normal 5 5 2 4 2 2 4" xfId="3124"/>
    <cellStyle name="Normal 5 5 2 4 2 2 5" xfId="3581"/>
    <cellStyle name="Normal 5 5 2 4 2 2 6" xfId="4038"/>
    <cellStyle name="Normal 5 5 2 4 2 2 7" xfId="5049"/>
    <cellStyle name="Normal 5 5 2 4 2 2 8" xfId="5963"/>
    <cellStyle name="Normal 5 5 2 4 2 2 9" xfId="6974"/>
    <cellStyle name="Normal 5 5 2 4 2 3" xfId="1957"/>
    <cellStyle name="Normal 5 5 2 4 2 3 2" xfId="4242"/>
    <cellStyle name="Normal 5 5 2 4 2 3 3" xfId="5253"/>
    <cellStyle name="Normal 5 5 2 4 2 3 4" xfId="6167"/>
    <cellStyle name="Normal 5 5 2 4 2 3 5" xfId="7178"/>
    <cellStyle name="Normal 5 5 2 4 2 4" xfId="2414"/>
    <cellStyle name="Normal 5 5 2 4 2 5" xfId="2871"/>
    <cellStyle name="Normal 5 5 2 4 2 6" xfId="3328"/>
    <cellStyle name="Normal 5 5 2 4 2 7" xfId="3785"/>
    <cellStyle name="Normal 5 5 2 4 2 8" xfId="4796"/>
    <cellStyle name="Normal 5 5 2 4 2 9" xfId="5710"/>
    <cellStyle name="Normal 5 5 2 4 3" xfId="1706"/>
    <cellStyle name="Normal 5 5 2 4 3 2" xfId="2294"/>
    <cellStyle name="Normal 5 5 2 4 3 2 2" xfId="4579"/>
    <cellStyle name="Normal 5 5 2 4 3 2 3" xfId="5590"/>
    <cellStyle name="Normal 5 5 2 4 3 2 4" xfId="6504"/>
    <cellStyle name="Normal 5 5 2 4 3 2 5" xfId="7515"/>
    <cellStyle name="Normal 5 5 2 4 3 3" xfId="2751"/>
    <cellStyle name="Normal 5 5 2 4 3 4" xfId="3208"/>
    <cellStyle name="Normal 5 5 2 4 3 5" xfId="3665"/>
    <cellStyle name="Normal 5 5 2 4 3 6" xfId="4122"/>
    <cellStyle name="Normal 5 5 2 4 3 7" xfId="5133"/>
    <cellStyle name="Normal 5 5 2 4 3 8" xfId="6047"/>
    <cellStyle name="Normal 5 5 2 4 3 9" xfId="7058"/>
    <cellStyle name="Normal 5 5 2 4 4" xfId="1455"/>
    <cellStyle name="Normal 5 5 2 4 4 2" xfId="2056"/>
    <cellStyle name="Normal 5 5 2 4 4 2 2" xfId="4341"/>
    <cellStyle name="Normal 5 5 2 4 4 2 3" xfId="5352"/>
    <cellStyle name="Normal 5 5 2 4 4 2 4" xfId="6266"/>
    <cellStyle name="Normal 5 5 2 4 4 2 5" xfId="7277"/>
    <cellStyle name="Normal 5 5 2 4 4 3" xfId="2513"/>
    <cellStyle name="Normal 5 5 2 4 4 4" xfId="2970"/>
    <cellStyle name="Normal 5 5 2 4 4 5" xfId="3427"/>
    <cellStyle name="Normal 5 5 2 4 4 6" xfId="3884"/>
    <cellStyle name="Normal 5 5 2 4 4 7" xfId="4895"/>
    <cellStyle name="Normal 5 5 2 4 4 8" xfId="5809"/>
    <cellStyle name="Normal 5 5 2 4 4 9" xfId="6820"/>
    <cellStyle name="Normal 5 5 2 4 5" xfId="1879"/>
    <cellStyle name="Normal 5 5 2 4 5 2" xfId="4164"/>
    <cellStyle name="Normal 5 5 2 4 5 3" xfId="5175"/>
    <cellStyle name="Normal 5 5 2 4 5 4" xfId="6089"/>
    <cellStyle name="Normal 5 5 2 4 5 5" xfId="7100"/>
    <cellStyle name="Normal 5 5 2 4 6" xfId="2336"/>
    <cellStyle name="Normal 5 5 2 4 7" xfId="2793"/>
    <cellStyle name="Normal 5 5 2 4 8" xfId="3250"/>
    <cellStyle name="Normal 5 5 2 4 9" xfId="3707"/>
    <cellStyle name="Normal 5 5 2 5" xfId="1334"/>
    <cellStyle name="Normal 5 5 2 5 10" xfId="6706"/>
    <cellStyle name="Normal 5 5 2 5 2" xfId="1501"/>
    <cellStyle name="Normal 5 5 2 5 2 2" xfId="2098"/>
    <cellStyle name="Normal 5 5 2 5 2 2 2" xfId="4383"/>
    <cellStyle name="Normal 5 5 2 5 2 2 3" xfId="5394"/>
    <cellStyle name="Normal 5 5 2 5 2 2 4" xfId="6308"/>
    <cellStyle name="Normal 5 5 2 5 2 2 5" xfId="7319"/>
    <cellStyle name="Normal 5 5 2 5 2 3" xfId="2555"/>
    <cellStyle name="Normal 5 5 2 5 2 4" xfId="3012"/>
    <cellStyle name="Normal 5 5 2 5 2 5" xfId="3469"/>
    <cellStyle name="Normal 5 5 2 5 2 6" xfId="3926"/>
    <cellStyle name="Normal 5 5 2 5 2 7" xfId="4937"/>
    <cellStyle name="Normal 5 5 2 5 2 8" xfId="5851"/>
    <cellStyle name="Normal 5 5 2 5 2 9" xfId="6862"/>
    <cellStyle name="Normal 5 5 2 5 3" xfId="1942"/>
    <cellStyle name="Normal 5 5 2 5 3 2" xfId="4227"/>
    <cellStyle name="Normal 5 5 2 5 3 3" xfId="5238"/>
    <cellStyle name="Normal 5 5 2 5 3 4" xfId="6152"/>
    <cellStyle name="Normal 5 5 2 5 3 5" xfId="7163"/>
    <cellStyle name="Normal 5 5 2 5 4" xfId="2399"/>
    <cellStyle name="Normal 5 5 2 5 5" xfId="2856"/>
    <cellStyle name="Normal 5 5 2 5 6" xfId="3313"/>
    <cellStyle name="Normal 5 5 2 5 7" xfId="3770"/>
    <cellStyle name="Normal 5 5 2 5 8" xfId="4781"/>
    <cellStyle name="Normal 5 5 2 5 9" xfId="5695"/>
    <cellStyle name="Normal 5 5 2 6" xfId="1560"/>
    <cellStyle name="Normal 5 5 2 6 2" xfId="2154"/>
    <cellStyle name="Normal 5 5 2 6 2 2" xfId="4439"/>
    <cellStyle name="Normal 5 5 2 6 2 3" xfId="5450"/>
    <cellStyle name="Normal 5 5 2 6 2 4" xfId="6364"/>
    <cellStyle name="Normal 5 5 2 6 2 5" xfId="7375"/>
    <cellStyle name="Normal 5 5 2 6 3" xfId="2611"/>
    <cellStyle name="Normal 5 5 2 6 4" xfId="3068"/>
    <cellStyle name="Normal 5 5 2 6 5" xfId="3525"/>
    <cellStyle name="Normal 5 5 2 6 6" xfId="3982"/>
    <cellStyle name="Normal 5 5 2 6 7" xfId="4993"/>
    <cellStyle name="Normal 5 5 2 6 8" xfId="5907"/>
    <cellStyle name="Normal 5 5 2 6 9" xfId="6918"/>
    <cellStyle name="Normal 5 5 2 7" xfId="1650"/>
    <cellStyle name="Normal 5 5 2 7 2" xfId="2238"/>
    <cellStyle name="Normal 5 5 2 7 2 2" xfId="4523"/>
    <cellStyle name="Normal 5 5 2 7 2 3" xfId="5534"/>
    <cellStyle name="Normal 5 5 2 7 2 4" xfId="6448"/>
    <cellStyle name="Normal 5 5 2 7 2 5" xfId="7459"/>
    <cellStyle name="Normal 5 5 2 7 3" xfId="2695"/>
    <cellStyle name="Normal 5 5 2 7 4" xfId="3152"/>
    <cellStyle name="Normal 5 5 2 7 5" xfId="3609"/>
    <cellStyle name="Normal 5 5 2 7 6" xfId="4066"/>
    <cellStyle name="Normal 5 5 2 7 7" xfId="5077"/>
    <cellStyle name="Normal 5 5 2 7 8" xfId="5991"/>
    <cellStyle name="Normal 5 5 2 7 9" xfId="7002"/>
    <cellStyle name="Normal 5 5 2 8" xfId="1413"/>
    <cellStyle name="Normal 5 5 2 8 2" xfId="2014"/>
    <cellStyle name="Normal 5 5 2 8 2 2" xfId="4299"/>
    <cellStyle name="Normal 5 5 2 8 2 3" xfId="5310"/>
    <cellStyle name="Normal 5 5 2 8 2 4" xfId="6224"/>
    <cellStyle name="Normal 5 5 2 8 2 5" xfId="7235"/>
    <cellStyle name="Normal 5 5 2 8 3" xfId="2471"/>
    <cellStyle name="Normal 5 5 2 8 4" xfId="2928"/>
    <cellStyle name="Normal 5 5 2 8 5" xfId="3385"/>
    <cellStyle name="Normal 5 5 2 8 6" xfId="3842"/>
    <cellStyle name="Normal 5 5 2 8 7" xfId="4853"/>
    <cellStyle name="Normal 5 5 2 8 8" xfId="5767"/>
    <cellStyle name="Normal 5 5 2 8 9" xfId="6778"/>
    <cellStyle name="Normal 5 5 2 9" xfId="1865"/>
    <cellStyle name="Normal 5 5 2 9 2" xfId="4150"/>
    <cellStyle name="Normal 5 5 2 9 3" xfId="5161"/>
    <cellStyle name="Normal 5 5 2 9 4" xfId="6075"/>
    <cellStyle name="Normal 5 5 2 9 5" xfId="7086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9525</xdr:colOff>
      <xdr:row>16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1057275"/>
          <a:ext cx="23431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178"/>
  <sheetViews>
    <sheetView showGridLines="0" tabSelected="1" view="pageBreakPreview" topLeftCell="A136" zoomScale="60" zoomScaleNormal="100" workbookViewId="0">
      <selection activeCell="E154" sqref="E154"/>
    </sheetView>
  </sheetViews>
  <sheetFormatPr baseColWidth="10" defaultColWidth="11.5546875" defaultRowHeight="12.75"/>
  <cols>
    <col min="1" max="1" width="27.33203125" style="24" customWidth="1"/>
    <col min="2" max="2" width="11.21875" style="25" customWidth="1"/>
    <col min="3" max="3" width="10.44140625" style="24" customWidth="1"/>
    <col min="4" max="4" width="9.21875" style="24" customWidth="1"/>
    <col min="5" max="5" width="9.77734375" style="64" customWidth="1"/>
    <col min="6" max="6" width="14.44140625" style="24" customWidth="1"/>
    <col min="7" max="8" width="10.77734375" style="24" customWidth="1"/>
    <col min="9" max="9" width="10.77734375" style="24" hidden="1" customWidth="1"/>
    <col min="10" max="10" width="10.21875" style="24" customWidth="1"/>
    <col min="11" max="11" width="10.6640625" style="281" customWidth="1"/>
    <col min="12" max="12" width="12" style="24" customWidth="1"/>
    <col min="13" max="13" width="11.109375" style="281" customWidth="1"/>
    <col min="14" max="14" width="11.5546875" style="24" customWidth="1"/>
    <col min="15" max="15" width="11.77734375" style="24" customWidth="1"/>
    <col min="16" max="16" width="15.77734375" style="24" customWidth="1"/>
    <col min="17" max="17" width="18.5546875" style="24" customWidth="1"/>
    <col min="18" max="18" width="14.77734375" style="24" customWidth="1"/>
    <col min="19" max="19" width="12.77734375" style="24" customWidth="1"/>
    <col min="20" max="16384" width="11.5546875" style="24"/>
  </cols>
  <sheetData>
    <row r="1" spans="1:27" s="5" customFormat="1">
      <c r="A1" s="1"/>
      <c r="B1" s="2"/>
      <c r="C1" s="3"/>
      <c r="D1" s="3"/>
      <c r="E1" s="54"/>
      <c r="F1" s="3"/>
      <c r="G1" s="3"/>
      <c r="H1" s="3"/>
      <c r="I1" s="3"/>
      <c r="J1" s="3"/>
      <c r="K1" s="272"/>
      <c r="L1" s="3"/>
      <c r="M1" s="272"/>
      <c r="N1" s="3"/>
      <c r="O1" s="4"/>
    </row>
    <row r="2" spans="1:27" s="6" customFormat="1" ht="15.75" customHeight="1">
      <c r="A2" s="368" t="s">
        <v>17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70"/>
    </row>
    <row r="3" spans="1:27" s="6" customFormat="1" ht="15.75" customHeight="1">
      <c r="A3" s="368" t="s">
        <v>18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70"/>
    </row>
    <row r="4" spans="1:27" s="6" customFormat="1">
      <c r="A4" s="7"/>
      <c r="B4" s="79" t="s">
        <v>14</v>
      </c>
      <c r="E4" s="55"/>
      <c r="K4" s="274"/>
      <c r="M4" s="275" t="s">
        <v>0</v>
      </c>
      <c r="N4" s="8"/>
      <c r="O4" s="9" t="s">
        <v>5</v>
      </c>
    </row>
    <row r="5" spans="1:27" s="6" customFormat="1">
      <c r="A5" s="10" t="s">
        <v>0</v>
      </c>
      <c r="B5" s="11" t="s">
        <v>0</v>
      </c>
      <c r="D5" s="8"/>
      <c r="E5" s="56"/>
      <c r="H5" s="8" t="s">
        <v>0</v>
      </c>
      <c r="I5" s="8" t="s">
        <v>0</v>
      </c>
      <c r="J5" s="8" t="s">
        <v>0</v>
      </c>
      <c r="K5" s="274"/>
      <c r="M5" s="275"/>
      <c r="N5" s="8"/>
      <c r="O5" s="9"/>
      <c r="P5" s="8"/>
      <c r="Q5" s="8" t="s">
        <v>0</v>
      </c>
      <c r="R5" s="8" t="s">
        <v>0</v>
      </c>
    </row>
    <row r="6" spans="1:27" s="18" customFormat="1">
      <c r="A6" s="12"/>
      <c r="B6" s="13"/>
      <c r="C6" s="14"/>
      <c r="D6" s="14"/>
      <c r="E6" s="57"/>
      <c r="F6" s="14"/>
      <c r="G6" s="14"/>
      <c r="H6" s="15"/>
      <c r="I6" s="15"/>
      <c r="J6" s="15"/>
      <c r="K6" s="277"/>
      <c r="L6" s="15"/>
      <c r="M6" s="277"/>
      <c r="N6" s="15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9"/>
      <c r="B7" s="20"/>
      <c r="C7" s="6"/>
      <c r="D7" s="6"/>
      <c r="E7" s="55"/>
      <c r="F7" s="6"/>
      <c r="G7" s="6"/>
      <c r="H7" s="21"/>
      <c r="I7" s="5"/>
      <c r="J7" s="5"/>
      <c r="K7" s="273"/>
      <c r="L7" s="5"/>
      <c r="M7" s="273"/>
      <c r="N7" s="22"/>
      <c r="O7" s="23"/>
    </row>
    <row r="8" spans="1:27" ht="15.75" customHeight="1">
      <c r="A8" s="80" t="s">
        <v>15</v>
      </c>
      <c r="C8" s="82" t="s">
        <v>19</v>
      </c>
      <c r="D8" s="83"/>
      <c r="E8" s="58"/>
      <c r="F8" s="27"/>
      <c r="G8" s="26"/>
      <c r="H8" s="371" t="s">
        <v>70</v>
      </c>
      <c r="I8" s="372"/>
      <c r="J8" s="372"/>
      <c r="K8" s="372"/>
      <c r="L8" s="372"/>
      <c r="M8" s="372"/>
      <c r="N8" s="373"/>
      <c r="O8" s="23"/>
    </row>
    <row r="9" spans="1:27">
      <c r="A9" s="28"/>
      <c r="B9" s="29"/>
      <c r="C9" s="15"/>
      <c r="D9" s="15"/>
      <c r="E9" s="59"/>
      <c r="F9" s="15"/>
      <c r="G9" s="15"/>
      <c r="H9" s="30"/>
      <c r="I9" s="26"/>
      <c r="J9" s="26"/>
      <c r="K9" s="282"/>
      <c r="L9" s="8"/>
      <c r="M9" s="282"/>
      <c r="N9" s="31"/>
      <c r="O9" s="102" t="s">
        <v>3</v>
      </c>
    </row>
    <row r="10" spans="1:27">
      <c r="A10" s="19"/>
      <c r="B10" s="32"/>
      <c r="C10" s="18"/>
      <c r="D10" s="18"/>
      <c r="E10" s="60"/>
      <c r="F10" s="18"/>
      <c r="G10" s="18"/>
      <c r="H10" s="33"/>
      <c r="I10" s="34"/>
      <c r="J10" s="18"/>
      <c r="K10" s="278"/>
      <c r="L10" s="17"/>
      <c r="M10" s="283"/>
      <c r="N10" s="35"/>
      <c r="O10" s="102" t="s">
        <v>45</v>
      </c>
    </row>
    <row r="11" spans="1:27">
      <c r="A11" s="10" t="s">
        <v>0</v>
      </c>
      <c r="B11" s="85" t="s">
        <v>20</v>
      </c>
      <c r="C11" s="86" t="s">
        <v>21</v>
      </c>
      <c r="D11" s="101" t="s">
        <v>66</v>
      </c>
      <c r="E11" s="61" t="s">
        <v>46</v>
      </c>
      <c r="F11" s="88" t="s">
        <v>27</v>
      </c>
      <c r="G11" s="38" t="s">
        <v>4</v>
      </c>
      <c r="H11" s="95" t="s">
        <v>30</v>
      </c>
      <c r="I11" s="92" t="s">
        <v>1</v>
      </c>
      <c r="J11" s="96" t="s">
        <v>31</v>
      </c>
      <c r="K11" s="286" t="s">
        <v>36</v>
      </c>
      <c r="L11" s="97" t="s">
        <v>37</v>
      </c>
      <c r="M11" s="279"/>
      <c r="N11" s="19"/>
      <c r="O11" s="19"/>
    </row>
    <row r="12" spans="1:27">
      <c r="A12" s="7"/>
      <c r="B12" s="85" t="s">
        <v>22</v>
      </c>
      <c r="C12" s="86" t="s">
        <v>23</v>
      </c>
      <c r="D12" s="101" t="s">
        <v>65</v>
      </c>
      <c r="E12" s="61" t="s">
        <v>47</v>
      </c>
      <c r="F12" s="89" t="s">
        <v>28</v>
      </c>
      <c r="G12" s="19"/>
      <c r="H12" s="93" t="s">
        <v>32</v>
      </c>
      <c r="I12" s="92" t="s">
        <v>2</v>
      </c>
      <c r="J12" s="94" t="s">
        <v>33</v>
      </c>
      <c r="K12" s="286" t="s">
        <v>38</v>
      </c>
      <c r="L12" s="97" t="s">
        <v>39</v>
      </c>
      <c r="M12" s="284" t="s">
        <v>43</v>
      </c>
      <c r="N12" s="38" t="s">
        <v>6</v>
      </c>
      <c r="O12" s="19"/>
    </row>
    <row r="13" spans="1:27">
      <c r="A13" s="7"/>
      <c r="B13" s="85" t="s">
        <v>24</v>
      </c>
      <c r="C13" s="86"/>
      <c r="D13" s="98"/>
      <c r="E13" s="62" t="s">
        <v>48</v>
      </c>
      <c r="F13" s="87" t="s">
        <v>29</v>
      </c>
      <c r="G13" s="19"/>
      <c r="H13" s="93" t="s">
        <v>34</v>
      </c>
      <c r="I13" s="92" t="s">
        <v>7</v>
      </c>
      <c r="J13" s="91"/>
      <c r="K13" s="100" t="s">
        <v>40</v>
      </c>
      <c r="L13" s="99" t="s">
        <v>41</v>
      </c>
      <c r="M13" s="284" t="s">
        <v>44</v>
      </c>
      <c r="N13" s="38"/>
      <c r="O13" s="19"/>
    </row>
    <row r="14" spans="1:27">
      <c r="A14" s="7"/>
      <c r="B14" s="85" t="s">
        <v>25</v>
      </c>
      <c r="C14" s="84"/>
      <c r="D14" s="19"/>
      <c r="E14" s="62" t="s">
        <v>88</v>
      </c>
      <c r="F14" s="53"/>
      <c r="G14" s="19"/>
      <c r="H14" s="94" t="s">
        <v>35</v>
      </c>
      <c r="I14" s="90"/>
      <c r="J14" s="91"/>
      <c r="K14" s="279"/>
      <c r="L14" s="99" t="s">
        <v>42</v>
      </c>
      <c r="M14" s="284"/>
      <c r="N14" s="38"/>
      <c r="O14" s="19"/>
    </row>
    <row r="15" spans="1:27">
      <c r="A15" s="81" t="s">
        <v>16</v>
      </c>
      <c r="B15" s="85" t="s">
        <v>26</v>
      </c>
      <c r="C15" s="86"/>
      <c r="D15" s="19"/>
      <c r="E15" s="62"/>
      <c r="F15" s="39"/>
      <c r="G15" s="19"/>
      <c r="H15" s="38"/>
      <c r="I15" s="6"/>
      <c r="J15" s="19"/>
      <c r="K15" s="279"/>
      <c r="L15" s="8"/>
      <c r="M15" s="279"/>
      <c r="N15" s="19"/>
      <c r="O15" s="19"/>
    </row>
    <row r="16" spans="1:27">
      <c r="A16" s="7"/>
      <c r="B16" s="36"/>
      <c r="C16" s="37"/>
      <c r="D16" s="19"/>
      <c r="E16" s="62"/>
      <c r="F16" s="39"/>
      <c r="G16" s="19"/>
      <c r="H16" s="19"/>
      <c r="I16" s="6"/>
      <c r="J16" s="40"/>
      <c r="K16" s="279"/>
      <c r="L16" s="6"/>
      <c r="M16" s="279"/>
      <c r="N16" s="19"/>
      <c r="O16" s="19"/>
    </row>
    <row r="17" spans="1:27">
      <c r="A17" s="41"/>
      <c r="B17" s="42"/>
      <c r="C17" s="5"/>
      <c r="D17" s="21"/>
      <c r="E17" s="63"/>
      <c r="F17" s="41"/>
      <c r="G17" s="5"/>
      <c r="H17" s="21"/>
      <c r="I17" s="21"/>
      <c r="J17" s="21"/>
      <c r="K17" s="280"/>
      <c r="L17" s="21"/>
      <c r="M17" s="285"/>
      <c r="N17" s="22"/>
      <c r="O17" s="22"/>
    </row>
    <row r="18" spans="1:27" hidden="1">
      <c r="A18" s="45" t="s">
        <v>10</v>
      </c>
      <c r="B18" s="48">
        <v>112622.5</v>
      </c>
      <c r="C18" s="67">
        <v>207061.90000000005</v>
      </c>
      <c r="D18" s="68">
        <v>99838.999999999985</v>
      </c>
      <c r="E18" s="69">
        <v>63073.699999999953</v>
      </c>
      <c r="F18" s="70">
        <v>7693.2999999999975</v>
      </c>
      <c r="G18" s="71">
        <f t="shared" ref="G18:G22" si="0">SUM(B18:F18)</f>
        <v>490290.39999999997</v>
      </c>
      <c r="H18" s="68">
        <v>8345</v>
      </c>
      <c r="I18" s="68"/>
      <c r="J18" s="68">
        <v>5225.7</v>
      </c>
      <c r="K18" s="294">
        <v>159208.99999999997</v>
      </c>
      <c r="L18" s="47">
        <v>-3768.2999999999984</v>
      </c>
      <c r="M18" s="290">
        <v>9458.3999999999942</v>
      </c>
      <c r="N18" s="46">
        <f t="shared" ref="N18:N22" si="1">SUM(H18:M18)</f>
        <v>178469.8</v>
      </c>
      <c r="O18" s="46">
        <f t="shared" ref="O18:O22" si="2">N18+G18</f>
        <v>668760.19999999995</v>
      </c>
      <c r="P18" s="44"/>
    </row>
    <row r="19" spans="1:27" hidden="1">
      <c r="A19" s="45" t="s">
        <v>8</v>
      </c>
      <c r="B19" s="48">
        <v>120909.20000000001</v>
      </c>
      <c r="C19" s="67">
        <v>246210.90000000002</v>
      </c>
      <c r="D19" s="68">
        <v>116937.90000000001</v>
      </c>
      <c r="E19" s="69">
        <v>81245.400000000009</v>
      </c>
      <c r="F19" s="70">
        <v>9700.5</v>
      </c>
      <c r="G19" s="71">
        <f t="shared" si="0"/>
        <v>575003.9</v>
      </c>
      <c r="H19" s="68">
        <v>11783.1</v>
      </c>
      <c r="I19" s="68"/>
      <c r="J19" s="68">
        <v>3627.5</v>
      </c>
      <c r="K19" s="294">
        <v>185620.30000000002</v>
      </c>
      <c r="L19" s="47">
        <v>-1285.7000000000069</v>
      </c>
      <c r="M19" s="290">
        <v>32335.600000000006</v>
      </c>
      <c r="N19" s="46">
        <f t="shared" si="1"/>
        <v>232080.80000000002</v>
      </c>
      <c r="O19" s="46">
        <f t="shared" si="2"/>
        <v>807084.70000000007</v>
      </c>
      <c r="P19" s="44"/>
    </row>
    <row r="20" spans="1:27" hidden="1">
      <c r="A20" s="45" t="s">
        <v>11</v>
      </c>
      <c r="B20" s="48">
        <v>139095.70000000001</v>
      </c>
      <c r="C20" s="67">
        <v>313759</v>
      </c>
      <c r="D20" s="68">
        <v>144147.40000000002</v>
      </c>
      <c r="E20" s="69">
        <v>89620</v>
      </c>
      <c r="F20" s="70">
        <v>14305.800000000001</v>
      </c>
      <c r="G20" s="71">
        <f t="shared" si="0"/>
        <v>700927.90000000014</v>
      </c>
      <c r="H20" s="68">
        <v>17553.199999999997</v>
      </c>
      <c r="I20" s="68"/>
      <c r="J20" s="68">
        <v>10515.6</v>
      </c>
      <c r="K20" s="294">
        <v>178510</v>
      </c>
      <c r="L20" s="47">
        <v>-2292.0000000000027</v>
      </c>
      <c r="M20" s="290">
        <v>37141.5</v>
      </c>
      <c r="N20" s="46">
        <f t="shared" si="1"/>
        <v>241428.3</v>
      </c>
      <c r="O20" s="46">
        <f t="shared" si="2"/>
        <v>942356.20000000019</v>
      </c>
      <c r="P20" s="44"/>
    </row>
    <row r="21" spans="1:27" ht="15.75">
      <c r="A21" s="66" t="s">
        <v>12</v>
      </c>
      <c r="B21" s="48">
        <v>153200.19999999998</v>
      </c>
      <c r="C21" s="67">
        <v>304364.6999999999</v>
      </c>
      <c r="D21" s="68">
        <v>178820.99999999997</v>
      </c>
      <c r="E21" s="69">
        <v>89132.400000000023</v>
      </c>
      <c r="F21" s="70">
        <v>21690.800000000003</v>
      </c>
      <c r="G21" s="71">
        <f t="shared" si="0"/>
        <v>747209.1</v>
      </c>
      <c r="H21" s="68">
        <v>14468.3</v>
      </c>
      <c r="I21" s="68"/>
      <c r="J21" s="68">
        <v>12302.2</v>
      </c>
      <c r="K21" s="294">
        <v>221760.6</v>
      </c>
      <c r="L21" s="47">
        <v>7042.3000000000084</v>
      </c>
      <c r="M21" s="290">
        <v>58949.8</v>
      </c>
      <c r="N21" s="46">
        <f t="shared" si="1"/>
        <v>314523.2</v>
      </c>
      <c r="O21" s="46">
        <f t="shared" si="2"/>
        <v>1061732.3</v>
      </c>
      <c r="P21" s="44"/>
    </row>
    <row r="22" spans="1:27" ht="15.75">
      <c r="A22" s="66" t="s">
        <v>13</v>
      </c>
      <c r="B22" s="48">
        <v>173866.59999999998</v>
      </c>
      <c r="C22" s="67">
        <v>339675.3000000001</v>
      </c>
      <c r="D22" s="68">
        <v>194506.10000000003</v>
      </c>
      <c r="E22" s="69">
        <v>148038.19999999998</v>
      </c>
      <c r="F22" s="70">
        <v>24202.913999999997</v>
      </c>
      <c r="G22" s="71">
        <f t="shared" si="0"/>
        <v>880289.11400000006</v>
      </c>
      <c r="H22" s="68">
        <v>16141.5</v>
      </c>
      <c r="I22" s="68"/>
      <c r="J22" s="68">
        <v>15658.2</v>
      </c>
      <c r="K22" s="294">
        <v>268031.90000000002</v>
      </c>
      <c r="L22" s="47">
        <v>-7479.8999999999887</v>
      </c>
      <c r="M22" s="290">
        <v>5584.3</v>
      </c>
      <c r="N22" s="46">
        <f t="shared" si="1"/>
        <v>297936.00000000006</v>
      </c>
      <c r="O22" s="46">
        <f t="shared" si="2"/>
        <v>1178225.1140000001</v>
      </c>
      <c r="P22" s="44"/>
    </row>
    <row r="23" spans="1:27" s="127" customFormat="1" ht="15.75">
      <c r="A23" s="134" t="s">
        <v>68</v>
      </c>
      <c r="B23" s="133">
        <v>187470.90000000002</v>
      </c>
      <c r="C23" s="135">
        <v>388496.8</v>
      </c>
      <c r="D23" s="136">
        <v>225744.4</v>
      </c>
      <c r="E23" s="137">
        <v>137799.59999999998</v>
      </c>
      <c r="F23" s="138">
        <v>30419.200000000004</v>
      </c>
      <c r="G23" s="139">
        <v>969930.89999999991</v>
      </c>
      <c r="H23" s="136">
        <v>16345.6</v>
      </c>
      <c r="I23" s="136"/>
      <c r="J23" s="136">
        <v>7533</v>
      </c>
      <c r="K23" s="294">
        <v>283338.10000000003</v>
      </c>
      <c r="L23" s="132">
        <v>-2195.0000000000068</v>
      </c>
      <c r="M23" s="290">
        <v>3201.2</v>
      </c>
      <c r="N23" s="131">
        <v>308222.90000000008</v>
      </c>
      <c r="O23" s="131">
        <v>1278153.8</v>
      </c>
      <c r="P23" s="129"/>
    </row>
    <row r="24" spans="1:27" s="281" customFormat="1" ht="16.5">
      <c r="A24" s="134" t="s">
        <v>84</v>
      </c>
      <c r="B24" s="291">
        <v>199806</v>
      </c>
      <c r="C24" s="293">
        <v>437836.1</v>
      </c>
      <c r="D24" s="294">
        <v>242554.4</v>
      </c>
      <c r="E24" s="295">
        <v>165130.1</v>
      </c>
      <c r="F24" s="296">
        <v>38647.300000000003</v>
      </c>
      <c r="G24" s="297">
        <v>1083973.8</v>
      </c>
      <c r="H24" s="294">
        <v>18333.400000000001</v>
      </c>
      <c r="I24" s="294"/>
      <c r="J24" s="294">
        <v>9222.6</v>
      </c>
      <c r="K24" s="294">
        <v>347160.39999999997</v>
      </c>
      <c r="L24" s="289">
        <v>-5447.9</v>
      </c>
      <c r="M24" s="290">
        <v>-48642</v>
      </c>
      <c r="N24" s="288">
        <v>320626.5</v>
      </c>
      <c r="O24" s="288">
        <v>1404600.4</v>
      </c>
      <c r="P24" s="287"/>
      <c r="Q24" s="271"/>
      <c r="R24" s="271"/>
      <c r="S24" s="271"/>
      <c r="T24" s="271"/>
    </row>
    <row r="25" spans="1:27" s="281" customFormat="1" ht="16.5">
      <c r="A25" s="134" t="s">
        <v>99</v>
      </c>
      <c r="B25" s="341">
        <v>207299.8</v>
      </c>
      <c r="C25" s="343">
        <v>436138.7</v>
      </c>
      <c r="D25" s="344">
        <v>280590.90000000002</v>
      </c>
      <c r="E25" s="345">
        <v>137519.29999999999</v>
      </c>
      <c r="F25" s="346">
        <v>48906.3</v>
      </c>
      <c r="G25" s="347">
        <v>1110455</v>
      </c>
      <c r="H25" s="344">
        <v>12527.6</v>
      </c>
      <c r="I25" s="344"/>
      <c r="J25" s="344">
        <v>5645.1</v>
      </c>
      <c r="K25" s="344">
        <v>367371.5</v>
      </c>
      <c r="L25" s="339">
        <v>-24622.400000000001</v>
      </c>
      <c r="M25" s="340">
        <v>-51168.2</v>
      </c>
      <c r="N25" s="338">
        <v>309753.59999999998</v>
      </c>
      <c r="O25" s="338">
        <v>1420208.6</v>
      </c>
      <c r="P25" s="337"/>
      <c r="Q25" s="336"/>
      <c r="R25" s="336"/>
      <c r="S25" s="336"/>
      <c r="T25" s="336"/>
    </row>
    <row r="26" spans="1:27" hidden="1">
      <c r="A26" s="43"/>
      <c r="B26" s="48"/>
      <c r="C26" s="67"/>
      <c r="D26" s="68"/>
      <c r="E26" s="69"/>
      <c r="F26" s="70"/>
      <c r="G26" s="71"/>
      <c r="H26" s="68"/>
      <c r="I26" s="68"/>
      <c r="J26" s="68"/>
      <c r="K26" s="294"/>
      <c r="L26" s="47"/>
      <c r="M26" s="290"/>
      <c r="N26" s="46"/>
      <c r="O26" s="46"/>
      <c r="P26" s="44"/>
    </row>
    <row r="27" spans="1:27" hidden="1">
      <c r="A27" s="45" t="s">
        <v>9</v>
      </c>
      <c r="B27" s="48">
        <v>139095.70000000001</v>
      </c>
      <c r="C27" s="67">
        <v>313759</v>
      </c>
      <c r="D27" s="68">
        <v>144147.40000000002</v>
      </c>
      <c r="E27" s="69">
        <v>89620</v>
      </c>
      <c r="F27" s="70">
        <v>14305.800000000001</v>
      </c>
      <c r="G27" s="71">
        <v>700927.90000000014</v>
      </c>
      <c r="H27" s="68">
        <v>17553.199999999997</v>
      </c>
      <c r="I27" s="68"/>
      <c r="J27" s="68">
        <v>10515.6</v>
      </c>
      <c r="K27" s="294">
        <v>219256.7</v>
      </c>
      <c r="L27" s="47">
        <v>-2292.0000000000027</v>
      </c>
      <c r="M27" s="290">
        <v>-3605.200000000003</v>
      </c>
      <c r="N27" s="46">
        <v>241428.3</v>
      </c>
      <c r="O27" s="46">
        <v>942356.20000000019</v>
      </c>
      <c r="P27" s="44"/>
    </row>
    <row r="28" spans="1:27" hidden="1">
      <c r="A28" s="43"/>
      <c r="B28" s="48"/>
      <c r="C28" s="67"/>
      <c r="D28" s="68"/>
      <c r="E28" s="69"/>
      <c r="F28" s="70"/>
      <c r="G28" s="71"/>
      <c r="H28" s="68"/>
      <c r="I28" s="68"/>
      <c r="J28" s="68"/>
      <c r="K28" s="294"/>
      <c r="L28" s="47"/>
      <c r="M28" s="290"/>
      <c r="N28" s="46"/>
      <c r="O28" s="46"/>
      <c r="P28" s="44"/>
    </row>
    <row r="29" spans="1:27">
      <c r="A29" s="52"/>
      <c r="B29" s="48"/>
      <c r="C29" s="67"/>
      <c r="D29" s="68"/>
      <c r="E29" s="69"/>
      <c r="F29" s="70"/>
      <c r="G29" s="71"/>
      <c r="H29" s="68"/>
      <c r="I29" s="68"/>
      <c r="J29" s="68"/>
      <c r="K29" s="294"/>
      <c r="L29" s="47"/>
      <c r="M29" s="290"/>
      <c r="N29" s="46"/>
      <c r="O29" s="46"/>
      <c r="P29" s="44"/>
    </row>
    <row r="30" spans="1:27">
      <c r="A30" s="52"/>
      <c r="B30" s="48"/>
      <c r="C30" s="67"/>
      <c r="D30" s="68"/>
      <c r="E30" s="69"/>
      <c r="F30" s="70"/>
      <c r="G30" s="71"/>
      <c r="H30" s="68"/>
      <c r="I30" s="68"/>
      <c r="J30" s="68"/>
      <c r="K30" s="294"/>
      <c r="L30" s="47"/>
      <c r="M30" s="290"/>
      <c r="N30" s="46"/>
      <c r="O30" s="46"/>
      <c r="P30" s="44"/>
    </row>
    <row r="31" spans="1:27" hidden="1">
      <c r="A31" s="130" t="s">
        <v>71</v>
      </c>
      <c r="B31" s="133">
        <v>166874.6</v>
      </c>
      <c r="C31" s="135">
        <v>352474.70000000007</v>
      </c>
      <c r="D31" s="136">
        <v>200501.49999999997</v>
      </c>
      <c r="E31" s="137">
        <v>142410.10000000003</v>
      </c>
      <c r="F31" s="138">
        <v>25668.100000000002</v>
      </c>
      <c r="G31" s="139">
        <v>887929.00000000012</v>
      </c>
      <c r="H31" s="136">
        <v>15329.599999999999</v>
      </c>
      <c r="I31" s="136"/>
      <c r="J31" s="136">
        <v>8762.2000000000007</v>
      </c>
      <c r="K31" s="294">
        <v>274496.09999999998</v>
      </c>
      <c r="L31" s="132">
        <v>-4473.1000000000013</v>
      </c>
      <c r="M31" s="290">
        <v>295.8</v>
      </c>
      <c r="N31" s="131">
        <v>294410.59999999998</v>
      </c>
      <c r="O31" s="131">
        <v>1182339.6000000001</v>
      </c>
      <c r="P31" s="129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</row>
    <row r="32" spans="1:27">
      <c r="A32" s="128" t="s">
        <v>110</v>
      </c>
      <c r="B32" s="133">
        <v>180398.6</v>
      </c>
      <c r="C32" s="135">
        <v>360068</v>
      </c>
      <c r="D32" s="136">
        <v>209123</v>
      </c>
      <c r="E32" s="137">
        <v>136645.09999999995</v>
      </c>
      <c r="F32" s="138">
        <v>26433.499999999989</v>
      </c>
      <c r="G32" s="139">
        <v>912668.2</v>
      </c>
      <c r="H32" s="136">
        <v>15529.599999999999</v>
      </c>
      <c r="I32" s="136"/>
      <c r="J32" s="136">
        <v>3846.6</v>
      </c>
      <c r="K32" s="294">
        <v>272543.00000000006</v>
      </c>
      <c r="L32" s="132">
        <v>-8413.9999999999891</v>
      </c>
      <c r="M32" s="290">
        <v>-3433.4</v>
      </c>
      <c r="N32" s="131">
        <v>280071.80000000005</v>
      </c>
      <c r="O32" s="140">
        <v>1192740</v>
      </c>
      <c r="P32" s="129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</row>
    <row r="33" spans="1:27">
      <c r="A33" s="128" t="s">
        <v>72</v>
      </c>
      <c r="B33" s="133">
        <v>175362.80000000002</v>
      </c>
      <c r="C33" s="135">
        <v>375125.9</v>
      </c>
      <c r="D33" s="136">
        <v>216836.69999999998</v>
      </c>
      <c r="E33" s="137">
        <v>135168.10000000006</v>
      </c>
      <c r="F33" s="138">
        <v>28306.099999999991</v>
      </c>
      <c r="G33" s="139">
        <v>930799.60000000009</v>
      </c>
      <c r="H33" s="136">
        <v>15582.5</v>
      </c>
      <c r="I33" s="136"/>
      <c r="J33" s="136">
        <v>3616.6</v>
      </c>
      <c r="K33" s="294">
        <v>274924.2</v>
      </c>
      <c r="L33" s="132">
        <v>418.69999999998845</v>
      </c>
      <c r="M33" s="290">
        <v>20400.8</v>
      </c>
      <c r="N33" s="131">
        <v>314942.8</v>
      </c>
      <c r="O33" s="131">
        <v>1245742.4000000001</v>
      </c>
      <c r="P33" s="129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</row>
    <row r="34" spans="1:27">
      <c r="A34" s="146" t="s">
        <v>73</v>
      </c>
      <c r="B34" s="133">
        <v>187470.90000000002</v>
      </c>
      <c r="C34" s="135">
        <v>388496.8</v>
      </c>
      <c r="D34" s="136">
        <v>225744.4</v>
      </c>
      <c r="E34" s="137">
        <v>137799.59999999998</v>
      </c>
      <c r="F34" s="138">
        <v>30419.200000000004</v>
      </c>
      <c r="G34" s="139">
        <v>969930.89999999991</v>
      </c>
      <c r="H34" s="136">
        <v>16345.6</v>
      </c>
      <c r="I34" s="136"/>
      <c r="J34" s="136">
        <v>7533</v>
      </c>
      <c r="K34" s="294">
        <v>283338.10000000003</v>
      </c>
      <c r="L34" s="132">
        <v>-2195.0000000000068</v>
      </c>
      <c r="M34" s="290">
        <v>3201.2</v>
      </c>
      <c r="N34" s="131">
        <v>308222.90000000008</v>
      </c>
      <c r="O34" s="131">
        <v>1278153.8</v>
      </c>
      <c r="P34" s="129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</row>
    <row r="35" spans="1:27" s="103" customFormat="1">
      <c r="A35" s="110"/>
      <c r="B35" s="107"/>
      <c r="C35" s="67"/>
      <c r="D35" s="68"/>
      <c r="E35" s="69"/>
      <c r="F35" s="105"/>
      <c r="G35" s="71"/>
      <c r="H35" s="68"/>
      <c r="I35" s="68"/>
      <c r="J35" s="68"/>
      <c r="K35" s="294"/>
      <c r="L35" s="106"/>
      <c r="M35" s="290"/>
      <c r="N35" s="108"/>
      <c r="O35" s="108"/>
      <c r="P35" s="104"/>
    </row>
    <row r="36" spans="1:27" s="150" customFormat="1" ht="15.75">
      <c r="A36" s="130" t="s">
        <v>74</v>
      </c>
      <c r="B36" s="155">
        <v>173124.7</v>
      </c>
      <c r="C36" s="157">
        <v>362275.9</v>
      </c>
      <c r="D36" s="158">
        <v>245534.8</v>
      </c>
      <c r="E36" s="159">
        <v>150616.79999999999</v>
      </c>
      <c r="F36" s="160">
        <v>30355.3</v>
      </c>
      <c r="G36" s="161">
        <v>961907.5</v>
      </c>
      <c r="H36" s="158">
        <v>16428.900000000001</v>
      </c>
      <c r="I36" s="158"/>
      <c r="J36" s="158">
        <v>6602.2</v>
      </c>
      <c r="K36" s="294">
        <v>280959.59999999998</v>
      </c>
      <c r="L36" s="154">
        <v>-2476.4</v>
      </c>
      <c r="M36" s="290">
        <v>1654.4</v>
      </c>
      <c r="N36" s="153">
        <v>303168.69999999995</v>
      </c>
      <c r="O36" s="153">
        <f t="shared" ref="O36" si="3">N36+G36</f>
        <v>1265076.2</v>
      </c>
      <c r="P36" s="152"/>
      <c r="Q36" s="151"/>
      <c r="R36" s="151"/>
      <c r="S36" s="151"/>
      <c r="T36" s="151"/>
    </row>
    <row r="37" spans="1:27" s="204" customFormat="1" ht="15.75">
      <c r="A37" s="208" t="s">
        <v>75</v>
      </c>
      <c r="B37" s="220">
        <v>195872.4</v>
      </c>
      <c r="C37" s="221">
        <v>405965.9</v>
      </c>
      <c r="D37" s="222">
        <v>246002</v>
      </c>
      <c r="E37" s="223">
        <v>146523.79999999999</v>
      </c>
      <c r="F37" s="224">
        <v>33338</v>
      </c>
      <c r="G37" s="225">
        <v>1027702.1000000001</v>
      </c>
      <c r="H37" s="222">
        <v>17634.8</v>
      </c>
      <c r="I37" s="222"/>
      <c r="J37" s="222">
        <v>2743.8</v>
      </c>
      <c r="K37" s="294">
        <v>316898.8</v>
      </c>
      <c r="L37" s="219">
        <v>-1865.5</v>
      </c>
      <c r="M37" s="290">
        <v>-17751.3</v>
      </c>
      <c r="N37" s="218">
        <v>317660.59999999998</v>
      </c>
      <c r="O37" s="218">
        <v>1345362.7000000002</v>
      </c>
      <c r="P37" s="207"/>
      <c r="Q37" s="203"/>
      <c r="R37" s="203"/>
      <c r="S37" s="203"/>
      <c r="T37" s="203"/>
    </row>
    <row r="38" spans="1:27" s="204" customFormat="1" ht="15.75">
      <c r="A38" s="208" t="s">
        <v>72</v>
      </c>
      <c r="B38" s="220">
        <v>190555.1</v>
      </c>
      <c r="C38" s="221">
        <v>406930.2</v>
      </c>
      <c r="D38" s="222">
        <v>240346.1</v>
      </c>
      <c r="E38" s="223">
        <v>149940.9</v>
      </c>
      <c r="F38" s="224">
        <v>35973.300000000003</v>
      </c>
      <c r="G38" s="225">
        <v>1023745.6000000001</v>
      </c>
      <c r="H38" s="222">
        <v>18008.5</v>
      </c>
      <c r="I38" s="222"/>
      <c r="J38" s="222">
        <v>8443.4</v>
      </c>
      <c r="K38" s="294">
        <v>325007.7</v>
      </c>
      <c r="L38" s="219">
        <v>-17986.5</v>
      </c>
      <c r="M38" s="290">
        <v>-32140</v>
      </c>
      <c r="N38" s="218">
        <v>301333.10000000003</v>
      </c>
      <c r="O38" s="218">
        <v>1325078.7000000002</v>
      </c>
      <c r="P38" s="207"/>
      <c r="Q38" s="203"/>
      <c r="R38" s="203"/>
      <c r="S38" s="203"/>
      <c r="T38" s="203"/>
    </row>
    <row r="39" spans="1:27" s="281" customFormat="1" ht="15.75">
      <c r="A39" s="292" t="s">
        <v>73</v>
      </c>
      <c r="B39" s="291">
        <v>199806</v>
      </c>
      <c r="C39" s="293">
        <v>437836.1</v>
      </c>
      <c r="D39" s="294">
        <v>242554.4</v>
      </c>
      <c r="E39" s="295">
        <v>165130.1</v>
      </c>
      <c r="F39" s="296">
        <v>38647.300000000003</v>
      </c>
      <c r="G39" s="297">
        <v>1083973.8</v>
      </c>
      <c r="H39" s="294">
        <v>18333.400000000001</v>
      </c>
      <c r="I39" s="294"/>
      <c r="J39" s="294">
        <v>9222.6</v>
      </c>
      <c r="K39" s="294">
        <v>347160.39999999997</v>
      </c>
      <c r="L39" s="289">
        <v>-5447.9</v>
      </c>
      <c r="M39" s="290">
        <v>-48642</v>
      </c>
      <c r="N39" s="288">
        <v>320626.5</v>
      </c>
      <c r="O39" s="288">
        <v>1404600.4</v>
      </c>
      <c r="P39" s="287"/>
      <c r="Q39" s="271"/>
      <c r="R39" s="271"/>
      <c r="S39" s="271"/>
      <c r="T39" s="271"/>
    </row>
    <row r="40" spans="1:27" s="150" customFormat="1" ht="15.75">
      <c r="A40" s="191"/>
      <c r="B40" s="190"/>
      <c r="C40" s="192"/>
      <c r="D40" s="193"/>
      <c r="E40" s="194"/>
      <c r="F40" s="195"/>
      <c r="G40" s="196"/>
      <c r="H40" s="193"/>
      <c r="I40" s="193"/>
      <c r="J40" s="193"/>
      <c r="K40" s="294"/>
      <c r="L40" s="189"/>
      <c r="M40" s="290"/>
      <c r="N40" s="188"/>
      <c r="O40" s="188"/>
      <c r="P40" s="187"/>
      <c r="Q40" s="186"/>
      <c r="R40" s="186"/>
      <c r="S40" s="186"/>
      <c r="T40" s="186"/>
    </row>
    <row r="41" spans="1:27" s="281" customFormat="1" ht="15.75">
      <c r="A41" s="130" t="s">
        <v>82</v>
      </c>
      <c r="B41" s="341">
        <v>194611.7</v>
      </c>
      <c r="C41" s="343">
        <v>398123.8</v>
      </c>
      <c r="D41" s="344">
        <v>251346.5</v>
      </c>
      <c r="E41" s="345">
        <v>150065.70000000001</v>
      </c>
      <c r="F41" s="346">
        <v>38791.300000000003</v>
      </c>
      <c r="G41" s="347">
        <v>1032939</v>
      </c>
      <c r="H41" s="344">
        <v>18210.3</v>
      </c>
      <c r="I41" s="344"/>
      <c r="J41" s="344">
        <v>10123.6</v>
      </c>
      <c r="K41" s="344">
        <v>350374.5</v>
      </c>
      <c r="L41" s="339">
        <v>-8924.1</v>
      </c>
      <c r="M41" s="340">
        <v>-64115.7</v>
      </c>
      <c r="N41" s="338">
        <v>305668.60000000003</v>
      </c>
      <c r="O41" s="338">
        <v>1338607.6000000001</v>
      </c>
      <c r="P41" s="337"/>
      <c r="Q41" s="336"/>
      <c r="R41" s="336"/>
      <c r="S41" s="336"/>
      <c r="T41" s="336"/>
    </row>
    <row r="42" spans="1:27" s="281" customFormat="1" ht="15.75">
      <c r="A42" s="342" t="s">
        <v>92</v>
      </c>
      <c r="B42" s="341">
        <v>225428.1</v>
      </c>
      <c r="C42" s="343">
        <v>421434.1</v>
      </c>
      <c r="D42" s="344">
        <v>261504.9</v>
      </c>
      <c r="E42" s="345">
        <v>138158.9</v>
      </c>
      <c r="F42" s="346">
        <v>41740.300000000003</v>
      </c>
      <c r="G42" s="347">
        <v>1088266.3</v>
      </c>
      <c r="H42" s="344">
        <v>16425.3</v>
      </c>
      <c r="I42" s="344"/>
      <c r="J42" s="344">
        <v>1293.3</v>
      </c>
      <c r="K42" s="344">
        <v>358924.79999999999</v>
      </c>
      <c r="L42" s="339">
        <v>-18276.7</v>
      </c>
      <c r="M42" s="340">
        <v>-56428.800000000003</v>
      </c>
      <c r="N42" s="338">
        <v>301937.90000000002</v>
      </c>
      <c r="O42" s="338">
        <v>1390204.2</v>
      </c>
      <c r="P42" s="337"/>
      <c r="Q42" s="336"/>
      <c r="R42" s="336"/>
      <c r="S42" s="336"/>
      <c r="T42" s="336"/>
    </row>
    <row r="43" spans="1:27" s="281" customFormat="1" ht="15.75">
      <c r="A43" s="342" t="s">
        <v>95</v>
      </c>
      <c r="B43" s="341">
        <v>190114.3</v>
      </c>
      <c r="C43" s="343">
        <v>445388</v>
      </c>
      <c r="D43" s="344">
        <v>265998.40000000002</v>
      </c>
      <c r="E43" s="345">
        <v>141044.70000000001</v>
      </c>
      <c r="F43" s="346">
        <v>43296.2</v>
      </c>
      <c r="G43" s="347">
        <v>1085841.6000000001</v>
      </c>
      <c r="H43" s="344">
        <v>16432.099999999999</v>
      </c>
      <c r="I43" s="344"/>
      <c r="J43" s="344">
        <v>1252.3</v>
      </c>
      <c r="K43" s="344">
        <v>364118.6</v>
      </c>
      <c r="L43" s="339">
        <v>-20638.400000000001</v>
      </c>
      <c r="M43" s="340">
        <v>-44830</v>
      </c>
      <c r="N43" s="338">
        <v>316334.59999999998</v>
      </c>
      <c r="O43" s="338">
        <v>1402176.2</v>
      </c>
      <c r="P43" s="337"/>
      <c r="Q43" s="336"/>
      <c r="R43" s="336"/>
      <c r="S43" s="336"/>
      <c r="T43" s="336"/>
    </row>
    <row r="44" spans="1:27" s="281" customFormat="1" ht="15.75">
      <c r="A44" s="342" t="s">
        <v>98</v>
      </c>
      <c r="B44" s="341">
        <v>207299.8</v>
      </c>
      <c r="C44" s="343">
        <v>436138.7</v>
      </c>
      <c r="D44" s="344">
        <v>280590.90000000002</v>
      </c>
      <c r="E44" s="345">
        <v>137519.29999999999</v>
      </c>
      <c r="F44" s="346">
        <v>48906.3</v>
      </c>
      <c r="G44" s="347">
        <v>1110455</v>
      </c>
      <c r="H44" s="344">
        <v>12527.6</v>
      </c>
      <c r="I44" s="344"/>
      <c r="J44" s="344">
        <v>5645.1</v>
      </c>
      <c r="K44" s="344">
        <v>367371.5</v>
      </c>
      <c r="L44" s="339">
        <v>-24622.400000000001</v>
      </c>
      <c r="M44" s="340">
        <v>-51168.2</v>
      </c>
      <c r="N44" s="338">
        <v>309753.59999999998</v>
      </c>
      <c r="O44" s="338">
        <v>1420208.6</v>
      </c>
      <c r="P44" s="337"/>
      <c r="Q44" s="336"/>
      <c r="R44" s="336"/>
      <c r="S44" s="336"/>
      <c r="T44" s="336"/>
    </row>
    <row r="45" spans="1:27" s="281" customFormat="1" ht="15.75">
      <c r="A45" s="342"/>
      <c r="B45" s="341"/>
      <c r="C45" s="343"/>
      <c r="D45" s="344"/>
      <c r="E45" s="345"/>
      <c r="F45" s="346"/>
      <c r="G45" s="347"/>
      <c r="H45" s="344"/>
      <c r="I45" s="344"/>
      <c r="J45" s="344"/>
      <c r="K45" s="344"/>
      <c r="L45" s="339"/>
      <c r="M45" s="340"/>
      <c r="N45" s="338"/>
      <c r="O45" s="338"/>
      <c r="P45" s="337"/>
      <c r="Q45" s="336"/>
      <c r="R45" s="336"/>
      <c r="S45" s="336"/>
      <c r="T45" s="336"/>
    </row>
    <row r="46" spans="1:27" s="349" customFormat="1" ht="15.75">
      <c r="A46" s="351" t="s">
        <v>113</v>
      </c>
      <c r="B46" s="361">
        <v>193690.5</v>
      </c>
      <c r="C46" s="363">
        <v>425309.9</v>
      </c>
      <c r="D46" s="364">
        <v>284597</v>
      </c>
      <c r="E46" s="365">
        <v>119720.2</v>
      </c>
      <c r="F46" s="366">
        <v>52729.1</v>
      </c>
      <c r="G46" s="367">
        <f t="shared" ref="G46:G47" si="4">SUM(B46:F46)</f>
        <v>1076046.7</v>
      </c>
      <c r="H46" s="364">
        <v>12645.4</v>
      </c>
      <c r="I46" s="364"/>
      <c r="J46" s="364">
        <v>5204</v>
      </c>
      <c r="K46" s="364">
        <v>367651.5</v>
      </c>
      <c r="L46" s="359">
        <v>-30358.1</v>
      </c>
      <c r="M46" s="360">
        <v>-49233.5</v>
      </c>
      <c r="N46" s="358">
        <f t="shared" ref="N46:N47" si="5">SUM(H46:M46)</f>
        <v>305909.30000000005</v>
      </c>
      <c r="O46" s="358">
        <f t="shared" ref="O46:O47" si="6">N46+G46</f>
        <v>1381956</v>
      </c>
      <c r="P46" s="350"/>
      <c r="Q46" s="348"/>
      <c r="R46" s="348"/>
      <c r="S46" s="348"/>
      <c r="T46" s="348"/>
    </row>
    <row r="47" spans="1:27" s="352" customFormat="1" ht="15.75" customHeight="1">
      <c r="A47" s="356" t="s">
        <v>106</v>
      </c>
      <c r="B47" s="361">
        <v>229500.5</v>
      </c>
      <c r="C47" s="363">
        <v>441033.7</v>
      </c>
      <c r="D47" s="364">
        <v>278222.5</v>
      </c>
      <c r="E47" s="365">
        <v>115430.5</v>
      </c>
      <c r="F47" s="366">
        <v>53870.1</v>
      </c>
      <c r="G47" s="367">
        <f t="shared" si="4"/>
        <v>1118057.3</v>
      </c>
      <c r="H47" s="364">
        <v>11194.1</v>
      </c>
      <c r="I47" s="364"/>
      <c r="J47" s="364">
        <v>5535.4</v>
      </c>
      <c r="K47" s="364">
        <v>379308.7</v>
      </c>
      <c r="L47" s="359">
        <v>-22844.9</v>
      </c>
      <c r="M47" s="360">
        <v>-30249</v>
      </c>
      <c r="N47" s="358">
        <f t="shared" si="5"/>
        <v>342944.3</v>
      </c>
      <c r="O47" s="358">
        <f t="shared" si="6"/>
        <v>1461001.6</v>
      </c>
      <c r="P47" s="355"/>
    </row>
    <row r="48" spans="1:27" s="238" customFormat="1" ht="15.75">
      <c r="A48" s="239"/>
      <c r="B48" s="240"/>
      <c r="C48" s="241"/>
      <c r="D48" s="237"/>
      <c r="E48" s="242"/>
      <c r="F48" s="243"/>
      <c r="G48" s="244"/>
      <c r="H48" s="237"/>
      <c r="I48" s="237"/>
      <c r="J48" s="237"/>
      <c r="K48" s="294"/>
      <c r="L48" s="245"/>
      <c r="M48" s="290"/>
      <c r="N48" s="246"/>
      <c r="O48" s="246"/>
      <c r="P48" s="247"/>
      <c r="Q48" s="236"/>
      <c r="R48" s="236"/>
      <c r="S48" s="236"/>
      <c r="T48" s="236"/>
    </row>
    <row r="49" spans="1:16" hidden="1">
      <c r="A49" s="109" t="s">
        <v>61</v>
      </c>
      <c r="B49" s="48">
        <v>79689.100000000006</v>
      </c>
      <c r="C49" s="67">
        <v>156706</v>
      </c>
      <c r="D49" s="68">
        <v>85963.499999999985</v>
      </c>
      <c r="E49" s="69">
        <v>43197.2</v>
      </c>
      <c r="F49" s="70">
        <v>5755.2</v>
      </c>
      <c r="G49" s="71">
        <f t="shared" ref="G49:G112" si="7">SUM(B49:F49)</f>
        <v>371311</v>
      </c>
      <c r="H49" s="68">
        <v>6484.6000000000013</v>
      </c>
      <c r="I49" s="68"/>
      <c r="J49" s="68">
        <v>2368.6</v>
      </c>
      <c r="K49" s="294">
        <v>95793.099999999991</v>
      </c>
      <c r="L49" s="47">
        <v>-2809.7999999999984</v>
      </c>
      <c r="M49" s="288">
        <v>34954.400000000009</v>
      </c>
      <c r="N49" s="46">
        <f t="shared" ref="N49:N112" si="8">SUM(H49:M49)</f>
        <v>136790.9</v>
      </c>
      <c r="O49" s="46">
        <f t="shared" ref="O49:O112" si="9">N49+G49</f>
        <v>508101.9</v>
      </c>
      <c r="P49" s="44"/>
    </row>
    <row r="50" spans="1:16" hidden="1">
      <c r="A50" s="109" t="s">
        <v>53</v>
      </c>
      <c r="B50" s="48">
        <v>80782.5</v>
      </c>
      <c r="C50" s="67">
        <v>156964.79999999996</v>
      </c>
      <c r="D50" s="68">
        <v>89136.799999999988</v>
      </c>
      <c r="E50" s="69">
        <v>51858.599999999969</v>
      </c>
      <c r="F50" s="70">
        <v>6551.5999999999995</v>
      </c>
      <c r="G50" s="71">
        <f t="shared" si="7"/>
        <v>385294.29999999993</v>
      </c>
      <c r="H50" s="68">
        <v>6666.6</v>
      </c>
      <c r="I50" s="68"/>
      <c r="J50" s="68">
        <v>2117.1999999999998</v>
      </c>
      <c r="K50" s="294">
        <v>99408.400000000009</v>
      </c>
      <c r="L50" s="47">
        <v>-3353.1999999999975</v>
      </c>
      <c r="M50" s="288">
        <v>33219.700000000012</v>
      </c>
      <c r="N50" s="46">
        <f t="shared" si="8"/>
        <v>138058.70000000001</v>
      </c>
      <c r="O50" s="46">
        <f t="shared" si="9"/>
        <v>523352.99999999994</v>
      </c>
      <c r="P50" s="44"/>
    </row>
    <row r="51" spans="1:16" hidden="1">
      <c r="A51" s="109" t="s">
        <v>54</v>
      </c>
      <c r="B51" s="48">
        <v>80635.8</v>
      </c>
      <c r="C51" s="67">
        <v>168932.30000000002</v>
      </c>
      <c r="D51" s="68">
        <v>89083.5</v>
      </c>
      <c r="E51" s="69">
        <v>59602.599999999991</v>
      </c>
      <c r="F51" s="70">
        <v>6755.5</v>
      </c>
      <c r="G51" s="71">
        <f t="shared" si="7"/>
        <v>405009.7</v>
      </c>
      <c r="H51" s="68">
        <v>6970.2</v>
      </c>
      <c r="I51" s="68"/>
      <c r="J51" s="68">
        <v>2145.1999999999998</v>
      </c>
      <c r="K51" s="294">
        <v>92586.200000000012</v>
      </c>
      <c r="L51" s="47">
        <v>-1790.1999999999987</v>
      </c>
      <c r="M51" s="288">
        <v>32622.400000000009</v>
      </c>
      <c r="N51" s="46">
        <f t="shared" si="8"/>
        <v>132533.80000000002</v>
      </c>
      <c r="O51" s="46">
        <f t="shared" si="9"/>
        <v>537543.5</v>
      </c>
      <c r="P51" s="44"/>
    </row>
    <row r="52" spans="1:16" hidden="1">
      <c r="A52" s="109" t="s">
        <v>55</v>
      </c>
      <c r="B52" s="48">
        <v>89167.6</v>
      </c>
      <c r="C52" s="67">
        <v>164775.5</v>
      </c>
      <c r="D52" s="68">
        <v>88413.100000000035</v>
      </c>
      <c r="E52" s="69">
        <v>54473.499999999993</v>
      </c>
      <c r="F52" s="70">
        <v>6549.9999999999991</v>
      </c>
      <c r="G52" s="71">
        <f t="shared" si="7"/>
        <v>403379.70000000007</v>
      </c>
      <c r="H52" s="68">
        <v>7507.9000000000005</v>
      </c>
      <c r="I52" s="68"/>
      <c r="J52" s="68">
        <v>1906.4</v>
      </c>
      <c r="K52" s="294">
        <v>87299.400000000009</v>
      </c>
      <c r="L52" s="47">
        <v>-1494.7</v>
      </c>
      <c r="M52" s="288">
        <v>39359.30000000001</v>
      </c>
      <c r="N52" s="46">
        <f t="shared" si="8"/>
        <v>134578.30000000002</v>
      </c>
      <c r="O52" s="46">
        <f t="shared" si="9"/>
        <v>537958.00000000012</v>
      </c>
      <c r="P52" s="44"/>
    </row>
    <row r="53" spans="1:16" hidden="1">
      <c r="A53" s="109" t="s">
        <v>56</v>
      </c>
      <c r="B53" s="48">
        <v>90127.5</v>
      </c>
      <c r="C53" s="67">
        <v>156462.79999999999</v>
      </c>
      <c r="D53" s="68">
        <v>89650.3</v>
      </c>
      <c r="E53" s="69">
        <v>51599.676999999981</v>
      </c>
      <c r="F53" s="70">
        <v>6609</v>
      </c>
      <c r="G53" s="71">
        <f t="shared" si="7"/>
        <v>394449.27699999994</v>
      </c>
      <c r="H53" s="68">
        <v>7522.4000000000015</v>
      </c>
      <c r="I53" s="68"/>
      <c r="J53" s="68">
        <v>2593.4</v>
      </c>
      <c r="K53" s="294">
        <v>93514.500000000015</v>
      </c>
      <c r="L53" s="47">
        <v>-2988.6000000000022</v>
      </c>
      <c r="M53" s="288">
        <v>35857.899999999987</v>
      </c>
      <c r="N53" s="46">
        <f t="shared" si="8"/>
        <v>136499.6</v>
      </c>
      <c r="O53" s="46">
        <f t="shared" si="9"/>
        <v>530948.87699999998</v>
      </c>
      <c r="P53" s="44"/>
    </row>
    <row r="54" spans="1:16" hidden="1">
      <c r="A54" s="109" t="s">
        <v>49</v>
      </c>
      <c r="B54" s="48">
        <v>99266.699999999983</v>
      </c>
      <c r="C54" s="67">
        <v>167031.90000000005</v>
      </c>
      <c r="D54" s="68">
        <v>86848.6</v>
      </c>
      <c r="E54" s="69">
        <v>53497.899999999987</v>
      </c>
      <c r="F54" s="70">
        <v>7103.2</v>
      </c>
      <c r="G54" s="71">
        <f t="shared" si="7"/>
        <v>413748.30000000005</v>
      </c>
      <c r="H54" s="68">
        <v>7739.7999999999993</v>
      </c>
      <c r="I54" s="68"/>
      <c r="J54" s="68">
        <v>2889.3</v>
      </c>
      <c r="K54" s="294">
        <v>98965.5</v>
      </c>
      <c r="L54" s="47">
        <v>-3918.8000000000029</v>
      </c>
      <c r="M54" s="288">
        <v>37576.499999999985</v>
      </c>
      <c r="N54" s="46">
        <f t="shared" si="8"/>
        <v>143252.29999999999</v>
      </c>
      <c r="O54" s="46">
        <f t="shared" si="9"/>
        <v>557000.60000000009</v>
      </c>
      <c r="P54" s="44"/>
    </row>
    <row r="55" spans="1:16" hidden="1">
      <c r="A55" s="109" t="s">
        <v>57</v>
      </c>
      <c r="B55" s="48">
        <v>111386.09999999999</v>
      </c>
      <c r="C55" s="67">
        <v>168605.40000000002</v>
      </c>
      <c r="D55" s="68">
        <v>91211.199999999997</v>
      </c>
      <c r="E55" s="69">
        <v>53458.899999999965</v>
      </c>
      <c r="F55" s="70">
        <v>7182.9</v>
      </c>
      <c r="G55" s="71">
        <f t="shared" si="7"/>
        <v>431844.5</v>
      </c>
      <c r="H55" s="68">
        <v>8014.7</v>
      </c>
      <c r="I55" s="68"/>
      <c r="J55" s="68">
        <v>2612.9</v>
      </c>
      <c r="K55" s="294">
        <v>103402.7</v>
      </c>
      <c r="L55" s="47">
        <v>-3510.600000000004</v>
      </c>
      <c r="M55" s="288">
        <v>30446.685000000005</v>
      </c>
      <c r="N55" s="46">
        <f t="shared" si="8"/>
        <v>140966.38500000001</v>
      </c>
      <c r="O55" s="46">
        <f t="shared" si="9"/>
        <v>572810.88500000001</v>
      </c>
      <c r="P55" s="44"/>
    </row>
    <row r="56" spans="1:16" hidden="1">
      <c r="A56" s="109" t="s">
        <v>58</v>
      </c>
      <c r="B56" s="48">
        <v>110188.89999999998</v>
      </c>
      <c r="C56" s="67">
        <v>177071.50000000003</v>
      </c>
      <c r="D56" s="68">
        <v>92805.89999999998</v>
      </c>
      <c r="E56" s="69">
        <v>58804.200000000048</v>
      </c>
      <c r="F56" s="70">
        <v>7450.8999999999987</v>
      </c>
      <c r="G56" s="71">
        <f t="shared" si="7"/>
        <v>446321.40000000008</v>
      </c>
      <c r="H56" s="68">
        <v>8104.7999999999993</v>
      </c>
      <c r="I56" s="68"/>
      <c r="J56" s="68">
        <v>3329</v>
      </c>
      <c r="K56" s="294">
        <v>104321.8</v>
      </c>
      <c r="L56" s="47">
        <v>-4501.2999999999993</v>
      </c>
      <c r="M56" s="288">
        <v>28249.700000000026</v>
      </c>
      <c r="N56" s="46">
        <f t="shared" si="8"/>
        <v>139504.00000000003</v>
      </c>
      <c r="O56" s="46">
        <f t="shared" si="9"/>
        <v>585825.40000000014</v>
      </c>
      <c r="P56" s="44"/>
    </row>
    <row r="57" spans="1:16" hidden="1">
      <c r="A57" s="109" t="s">
        <v>51</v>
      </c>
      <c r="B57" s="48">
        <v>110350.20000000001</v>
      </c>
      <c r="C57" s="67">
        <v>184837.59999999998</v>
      </c>
      <c r="D57" s="68">
        <v>94519.900000000009</v>
      </c>
      <c r="E57" s="69">
        <v>63322.599999999984</v>
      </c>
      <c r="F57" s="70">
        <v>7610.2999999999993</v>
      </c>
      <c r="G57" s="71">
        <f t="shared" si="7"/>
        <v>460640.6</v>
      </c>
      <c r="H57" s="68">
        <v>8094.7999999999993</v>
      </c>
      <c r="I57" s="68"/>
      <c r="J57" s="68">
        <v>3473.3</v>
      </c>
      <c r="K57" s="294">
        <v>104968.7</v>
      </c>
      <c r="L57" s="47">
        <v>-3204.8000000000047</v>
      </c>
      <c r="M57" s="288">
        <v>31659.900000000012</v>
      </c>
      <c r="N57" s="46">
        <f t="shared" si="8"/>
        <v>144991.9</v>
      </c>
      <c r="O57" s="46">
        <f t="shared" si="9"/>
        <v>605632.5</v>
      </c>
      <c r="P57" s="44"/>
    </row>
    <row r="58" spans="1:16" hidden="1">
      <c r="A58" s="109" t="s">
        <v>59</v>
      </c>
      <c r="B58" s="48">
        <v>108669.70000000001</v>
      </c>
      <c r="C58" s="67">
        <v>187490</v>
      </c>
      <c r="D58" s="68">
        <v>96513.4</v>
      </c>
      <c r="E58" s="69">
        <v>59725.2</v>
      </c>
      <c r="F58" s="70">
        <v>7351.6999999999989</v>
      </c>
      <c r="G58" s="71">
        <f t="shared" si="7"/>
        <v>459750</v>
      </c>
      <c r="H58" s="68">
        <v>8207.2000000000007</v>
      </c>
      <c r="I58" s="68"/>
      <c r="J58" s="68">
        <v>3310.6</v>
      </c>
      <c r="K58" s="294">
        <v>106571.9</v>
      </c>
      <c r="L58" s="47">
        <v>-2334.8999999999978</v>
      </c>
      <c r="M58" s="288">
        <v>39808.500000000015</v>
      </c>
      <c r="N58" s="46">
        <f t="shared" si="8"/>
        <v>155563.30000000002</v>
      </c>
      <c r="O58" s="46">
        <f t="shared" si="9"/>
        <v>615313.30000000005</v>
      </c>
      <c r="P58" s="44"/>
    </row>
    <row r="59" spans="1:16" hidden="1">
      <c r="A59" s="109" t="s">
        <v>60</v>
      </c>
      <c r="B59" s="48">
        <v>106022.1</v>
      </c>
      <c r="C59" s="67">
        <v>186562.3</v>
      </c>
      <c r="D59" s="68">
        <v>99180.900000000023</v>
      </c>
      <c r="E59" s="69">
        <v>63216.900000000009</v>
      </c>
      <c r="F59" s="70">
        <v>7345.2999999999993</v>
      </c>
      <c r="G59" s="71">
        <f t="shared" si="7"/>
        <v>462327.50000000006</v>
      </c>
      <c r="H59" s="68">
        <v>8247.7000000000007</v>
      </c>
      <c r="I59" s="68"/>
      <c r="J59" s="68">
        <v>3369.6</v>
      </c>
      <c r="K59" s="294">
        <v>111968.8</v>
      </c>
      <c r="L59" s="47">
        <v>-1439.3000000000011</v>
      </c>
      <c r="M59" s="288">
        <v>37207.399999999987</v>
      </c>
      <c r="N59" s="46">
        <f t="shared" si="8"/>
        <v>159354.19999999998</v>
      </c>
      <c r="O59" s="46">
        <f t="shared" si="9"/>
        <v>621681.70000000007</v>
      </c>
      <c r="P59" s="44"/>
    </row>
    <row r="60" spans="1:16" hidden="1">
      <c r="A60" s="110" t="s">
        <v>50</v>
      </c>
      <c r="B60" s="48">
        <v>112622.5</v>
      </c>
      <c r="C60" s="67">
        <v>207061.90000000005</v>
      </c>
      <c r="D60" s="68">
        <v>99838.999999999985</v>
      </c>
      <c r="E60" s="69">
        <v>63073.699999999953</v>
      </c>
      <c r="F60" s="70">
        <v>7693.2999999999975</v>
      </c>
      <c r="G60" s="71">
        <f t="shared" si="7"/>
        <v>490290.39999999997</v>
      </c>
      <c r="H60" s="68">
        <v>8345</v>
      </c>
      <c r="I60" s="68"/>
      <c r="J60" s="68">
        <v>5225.7</v>
      </c>
      <c r="K60" s="294">
        <v>113622.39999999999</v>
      </c>
      <c r="L60" s="47">
        <v>-3768.2999999999984</v>
      </c>
      <c r="M60" s="288">
        <v>55045</v>
      </c>
      <c r="N60" s="46">
        <f t="shared" si="8"/>
        <v>178469.8</v>
      </c>
      <c r="O60" s="46">
        <f t="shared" si="9"/>
        <v>668760.19999999995</v>
      </c>
      <c r="P60" s="44"/>
    </row>
    <row r="61" spans="1:16" hidden="1">
      <c r="A61" s="45"/>
      <c r="B61" s="48"/>
      <c r="C61" s="67"/>
      <c r="D61" s="68"/>
      <c r="E61" s="69"/>
      <c r="F61" s="70"/>
      <c r="G61" s="71"/>
      <c r="H61" s="68"/>
      <c r="I61" s="68"/>
      <c r="J61" s="68"/>
      <c r="K61" s="294"/>
      <c r="L61" s="47"/>
      <c r="M61" s="290"/>
      <c r="N61" s="46"/>
      <c r="O61" s="46"/>
      <c r="P61" s="44"/>
    </row>
    <row r="62" spans="1:16" hidden="1">
      <c r="A62" s="109" t="s">
        <v>62</v>
      </c>
      <c r="B62" s="48">
        <v>103454.39999999999</v>
      </c>
      <c r="C62" s="67">
        <v>199773.80000000002</v>
      </c>
      <c r="D62" s="68">
        <v>98524.999999999985</v>
      </c>
      <c r="E62" s="69">
        <v>63221.099999999991</v>
      </c>
      <c r="F62" s="70">
        <v>7855.0999999999995</v>
      </c>
      <c r="G62" s="71">
        <f t="shared" si="7"/>
        <v>472829.39999999997</v>
      </c>
      <c r="H62" s="68">
        <v>8380</v>
      </c>
      <c r="I62" s="68"/>
      <c r="J62" s="68">
        <v>5513.8</v>
      </c>
      <c r="K62" s="294">
        <v>106093.2</v>
      </c>
      <c r="L62" s="47">
        <v>-2038.7000000000032</v>
      </c>
      <c r="M62" s="290">
        <v>42560.5</v>
      </c>
      <c r="N62" s="46">
        <f t="shared" si="8"/>
        <v>160508.79999999999</v>
      </c>
      <c r="O62" s="46">
        <f t="shared" si="9"/>
        <v>633338.19999999995</v>
      </c>
      <c r="P62" s="44"/>
    </row>
    <row r="63" spans="1:16" hidden="1">
      <c r="A63" s="109" t="s">
        <v>53</v>
      </c>
      <c r="B63" s="48">
        <v>100983.2</v>
      </c>
      <c r="C63" s="67">
        <v>195147.6</v>
      </c>
      <c r="D63" s="68">
        <v>100309.7</v>
      </c>
      <c r="E63" s="69">
        <v>63836.368000000002</v>
      </c>
      <c r="F63" s="70">
        <v>7970.8</v>
      </c>
      <c r="G63" s="71">
        <f t="shared" si="7"/>
        <v>468247.66800000001</v>
      </c>
      <c r="H63" s="68">
        <v>8605</v>
      </c>
      <c r="I63" s="68"/>
      <c r="J63" s="68">
        <v>6639.8</v>
      </c>
      <c r="K63" s="294">
        <v>109982.6</v>
      </c>
      <c r="L63" s="47">
        <v>-1453.3999999999999</v>
      </c>
      <c r="M63" s="290">
        <v>39728.400000000001</v>
      </c>
      <c r="N63" s="46">
        <f t="shared" si="8"/>
        <v>163502.40000000002</v>
      </c>
      <c r="O63" s="46">
        <f t="shared" si="9"/>
        <v>631750.06799999997</v>
      </c>
      <c r="P63" s="44"/>
    </row>
    <row r="64" spans="1:16" hidden="1">
      <c r="A64" s="109" t="s">
        <v>54</v>
      </c>
      <c r="B64" s="48">
        <v>99933.9</v>
      </c>
      <c r="C64" s="67">
        <v>203598.3</v>
      </c>
      <c r="D64" s="68">
        <v>99993.599999999991</v>
      </c>
      <c r="E64" s="69">
        <v>67860.600000000006</v>
      </c>
      <c r="F64" s="70">
        <v>8009.0999999999995</v>
      </c>
      <c r="G64" s="71">
        <f t="shared" si="7"/>
        <v>479395.49999999988</v>
      </c>
      <c r="H64" s="68">
        <v>8899.4</v>
      </c>
      <c r="I64" s="68"/>
      <c r="J64" s="68">
        <v>5647.2</v>
      </c>
      <c r="K64" s="294">
        <v>115251</v>
      </c>
      <c r="L64" s="47">
        <v>278.69999999999777</v>
      </c>
      <c r="M64" s="290">
        <v>22781.8</v>
      </c>
      <c r="N64" s="46">
        <f t="shared" si="8"/>
        <v>152858.1</v>
      </c>
      <c r="O64" s="46">
        <f t="shared" si="9"/>
        <v>632253.59999999986</v>
      </c>
      <c r="P64" s="44"/>
    </row>
    <row r="65" spans="1:16" hidden="1">
      <c r="A65" s="109" t="s">
        <v>55</v>
      </c>
      <c r="B65" s="48">
        <v>103575.8</v>
      </c>
      <c r="C65" s="67">
        <v>200820.90000000002</v>
      </c>
      <c r="D65" s="68">
        <v>102644.59999999999</v>
      </c>
      <c r="E65" s="69">
        <v>69235.39999999998</v>
      </c>
      <c r="F65" s="70">
        <v>8171.6</v>
      </c>
      <c r="G65" s="71">
        <f t="shared" si="7"/>
        <v>484448.29999999993</v>
      </c>
      <c r="H65" s="68">
        <v>9006.1</v>
      </c>
      <c r="I65" s="68"/>
      <c r="J65" s="68">
        <v>5663.5</v>
      </c>
      <c r="K65" s="294">
        <v>112091.2</v>
      </c>
      <c r="L65" s="47">
        <v>-4413.4999999999991</v>
      </c>
      <c r="M65" s="290">
        <v>25258.5</v>
      </c>
      <c r="N65" s="46">
        <f t="shared" si="8"/>
        <v>147605.79999999999</v>
      </c>
      <c r="O65" s="46">
        <f t="shared" si="9"/>
        <v>632054.09999999986</v>
      </c>
      <c r="P65" s="44"/>
    </row>
    <row r="66" spans="1:16" hidden="1">
      <c r="A66" s="109" t="s">
        <v>56</v>
      </c>
      <c r="B66" s="48">
        <v>100323.1</v>
      </c>
      <c r="C66" s="67">
        <v>196045.00000000006</v>
      </c>
      <c r="D66" s="68">
        <v>105416.20000000001</v>
      </c>
      <c r="E66" s="69">
        <v>68900.700000000026</v>
      </c>
      <c r="F66" s="70">
        <v>8540.2999999999993</v>
      </c>
      <c r="G66" s="71">
        <f t="shared" si="7"/>
        <v>479225.3000000001</v>
      </c>
      <c r="H66" s="68">
        <v>8970.6999999999989</v>
      </c>
      <c r="I66" s="68"/>
      <c r="J66" s="68">
        <v>4707.2</v>
      </c>
      <c r="K66" s="294">
        <v>114201.7</v>
      </c>
      <c r="L66" s="47">
        <v>2428.6000000000049</v>
      </c>
      <c r="M66" s="290">
        <v>58703.1</v>
      </c>
      <c r="N66" s="46">
        <f t="shared" si="8"/>
        <v>189011.3</v>
      </c>
      <c r="O66" s="46">
        <f t="shared" si="9"/>
        <v>668236.60000000009</v>
      </c>
      <c r="P66" s="44"/>
    </row>
    <row r="67" spans="1:16" hidden="1">
      <c r="A67" s="109" t="s">
        <v>49</v>
      </c>
      <c r="B67" s="48">
        <v>108011.2</v>
      </c>
      <c r="C67" s="67">
        <v>202721.79999999996</v>
      </c>
      <c r="D67" s="68">
        <v>106915.59999999998</v>
      </c>
      <c r="E67" s="69">
        <v>69104.300000000017</v>
      </c>
      <c r="F67" s="70">
        <v>8673.0999999999985</v>
      </c>
      <c r="G67" s="71">
        <f t="shared" si="7"/>
        <v>495425.99999999988</v>
      </c>
      <c r="H67" s="68">
        <v>10110.4</v>
      </c>
      <c r="I67" s="68"/>
      <c r="J67" s="68">
        <v>3207.8999999999996</v>
      </c>
      <c r="K67" s="294">
        <v>126943.8</v>
      </c>
      <c r="L67" s="47">
        <v>-139.8999999999985</v>
      </c>
      <c r="M67" s="290">
        <v>54502.2</v>
      </c>
      <c r="N67" s="46">
        <f t="shared" si="8"/>
        <v>194624.40000000002</v>
      </c>
      <c r="O67" s="46">
        <f t="shared" si="9"/>
        <v>690050.39999999991</v>
      </c>
      <c r="P67" s="44"/>
    </row>
    <row r="68" spans="1:16" hidden="1">
      <c r="A68" s="109" t="s">
        <v>57</v>
      </c>
      <c r="B68" s="48">
        <v>111942.3</v>
      </c>
      <c r="C68" s="67">
        <v>196651.40000000002</v>
      </c>
      <c r="D68" s="68">
        <v>107474.4</v>
      </c>
      <c r="E68" s="69">
        <v>70439.999999999985</v>
      </c>
      <c r="F68" s="70">
        <v>8690.0999999999985</v>
      </c>
      <c r="G68" s="71">
        <f t="shared" si="7"/>
        <v>495198.19999999995</v>
      </c>
      <c r="H68" s="68">
        <v>10182.999999999998</v>
      </c>
      <c r="I68" s="68"/>
      <c r="J68" s="68">
        <v>2971.7</v>
      </c>
      <c r="K68" s="294">
        <v>127416</v>
      </c>
      <c r="L68" s="47">
        <v>-996.59999999999695</v>
      </c>
      <c r="M68" s="290">
        <v>53711.5</v>
      </c>
      <c r="N68" s="46">
        <f t="shared" si="8"/>
        <v>193285.6</v>
      </c>
      <c r="O68" s="46">
        <f t="shared" si="9"/>
        <v>688483.79999999993</v>
      </c>
      <c r="P68" s="44"/>
    </row>
    <row r="69" spans="1:16" hidden="1">
      <c r="A69" s="109" t="s">
        <v>58</v>
      </c>
      <c r="B69" s="48">
        <v>109252.59999999999</v>
      </c>
      <c r="C69" s="67">
        <v>205794.40000000002</v>
      </c>
      <c r="D69" s="68">
        <v>105291.89999999998</v>
      </c>
      <c r="E69" s="69">
        <v>71700.799999999988</v>
      </c>
      <c r="F69" s="70">
        <v>8874.0999999999985</v>
      </c>
      <c r="G69" s="71">
        <f t="shared" si="7"/>
        <v>500913.79999999993</v>
      </c>
      <c r="H69" s="68">
        <v>10806.699999999999</v>
      </c>
      <c r="I69" s="68"/>
      <c r="J69" s="68">
        <v>2286.5</v>
      </c>
      <c r="K69" s="294">
        <v>132736.4</v>
      </c>
      <c r="L69" s="47">
        <v>26.700000000000955</v>
      </c>
      <c r="M69" s="290">
        <v>47450.5</v>
      </c>
      <c r="N69" s="46">
        <f t="shared" si="8"/>
        <v>193306.80000000002</v>
      </c>
      <c r="O69" s="46">
        <f t="shared" si="9"/>
        <v>694220.6</v>
      </c>
      <c r="P69" s="44"/>
    </row>
    <row r="70" spans="1:16" hidden="1">
      <c r="A70" s="109" t="s">
        <v>51</v>
      </c>
      <c r="B70" s="48">
        <v>104472.6</v>
      </c>
      <c r="C70" s="67">
        <v>228836.60000000006</v>
      </c>
      <c r="D70" s="68">
        <v>101524.9</v>
      </c>
      <c r="E70" s="69">
        <v>71084.000000000015</v>
      </c>
      <c r="F70" s="70">
        <v>9250.2000000000007</v>
      </c>
      <c r="G70" s="71">
        <f t="shared" si="7"/>
        <v>515168.3000000001</v>
      </c>
      <c r="H70" s="68">
        <v>11042.499999999998</v>
      </c>
      <c r="I70" s="68"/>
      <c r="J70" s="68">
        <v>2277.6999999999998</v>
      </c>
      <c r="K70" s="294">
        <v>136251.1</v>
      </c>
      <c r="L70" s="47">
        <v>-1346.5999999999983</v>
      </c>
      <c r="M70" s="290">
        <v>47387.7</v>
      </c>
      <c r="N70" s="46">
        <f t="shared" si="8"/>
        <v>195612.39999999997</v>
      </c>
      <c r="O70" s="46">
        <f t="shared" si="9"/>
        <v>710780.70000000007</v>
      </c>
      <c r="P70" s="44"/>
    </row>
    <row r="71" spans="1:16" hidden="1">
      <c r="A71" s="109" t="s">
        <v>59</v>
      </c>
      <c r="B71" s="48">
        <v>106620.8</v>
      </c>
      <c r="C71" s="67">
        <v>218915.50000000003</v>
      </c>
      <c r="D71" s="68">
        <v>110336.7</v>
      </c>
      <c r="E71" s="69">
        <v>78231</v>
      </c>
      <c r="F71" s="70">
        <v>9777.4999999999982</v>
      </c>
      <c r="G71" s="71">
        <f t="shared" si="7"/>
        <v>523881.50000000006</v>
      </c>
      <c r="H71" s="68">
        <v>11063.9</v>
      </c>
      <c r="I71" s="68"/>
      <c r="J71" s="68">
        <v>1249.4000000000001</v>
      </c>
      <c r="K71" s="294">
        <v>139843.20000000001</v>
      </c>
      <c r="L71" s="47">
        <v>-3475.5999999999976</v>
      </c>
      <c r="M71" s="290">
        <v>50307.1</v>
      </c>
      <c r="N71" s="46">
        <f t="shared" si="8"/>
        <v>198988</v>
      </c>
      <c r="O71" s="46">
        <f t="shared" si="9"/>
        <v>722869.5</v>
      </c>
      <c r="P71" s="44"/>
    </row>
    <row r="72" spans="1:16" hidden="1">
      <c r="A72" s="109" t="s">
        <v>60</v>
      </c>
      <c r="B72" s="48">
        <v>104656.9</v>
      </c>
      <c r="C72" s="67">
        <v>210340.20000000004</v>
      </c>
      <c r="D72" s="68">
        <v>115747.1</v>
      </c>
      <c r="E72" s="69">
        <v>78481.700000000012</v>
      </c>
      <c r="F72" s="70">
        <v>9003.4</v>
      </c>
      <c r="G72" s="71">
        <f t="shared" si="7"/>
        <v>518229.3000000001</v>
      </c>
      <c r="H72" s="68">
        <v>11666.8</v>
      </c>
      <c r="I72" s="68"/>
      <c r="J72" s="68">
        <v>2394.6999999999998</v>
      </c>
      <c r="K72" s="294">
        <v>141212</v>
      </c>
      <c r="L72" s="47">
        <v>-3550.4000000000083</v>
      </c>
      <c r="M72" s="290">
        <v>54295.5</v>
      </c>
      <c r="N72" s="46">
        <f t="shared" si="8"/>
        <v>206018.6</v>
      </c>
      <c r="O72" s="46">
        <f t="shared" si="9"/>
        <v>724247.90000000014</v>
      </c>
      <c r="P72" s="44"/>
    </row>
    <row r="73" spans="1:16" hidden="1">
      <c r="A73" s="110" t="s">
        <v>50</v>
      </c>
      <c r="B73" s="48">
        <v>120909.20000000001</v>
      </c>
      <c r="C73" s="67">
        <v>246210.90000000002</v>
      </c>
      <c r="D73" s="68">
        <v>116937.90000000001</v>
      </c>
      <c r="E73" s="69">
        <v>81245.400000000009</v>
      </c>
      <c r="F73" s="70">
        <v>9700.5</v>
      </c>
      <c r="G73" s="71">
        <f t="shared" si="7"/>
        <v>575003.9</v>
      </c>
      <c r="H73" s="68">
        <v>11783.1</v>
      </c>
      <c r="I73" s="68"/>
      <c r="J73" s="68">
        <v>3627.5</v>
      </c>
      <c r="K73" s="294">
        <v>143779.1</v>
      </c>
      <c r="L73" s="47">
        <v>-1285.7000000000069</v>
      </c>
      <c r="M73" s="290">
        <v>74176.800000000003</v>
      </c>
      <c r="N73" s="46">
        <f t="shared" si="8"/>
        <v>232080.8</v>
      </c>
      <c r="O73" s="46">
        <f t="shared" si="9"/>
        <v>807084.7</v>
      </c>
      <c r="P73" s="44"/>
    </row>
    <row r="74" spans="1:16" hidden="1">
      <c r="A74" s="43"/>
      <c r="B74" s="48"/>
      <c r="C74" s="67"/>
      <c r="D74" s="68"/>
      <c r="E74" s="69"/>
      <c r="F74" s="70"/>
      <c r="G74" s="71"/>
      <c r="H74" s="68"/>
      <c r="I74" s="68"/>
      <c r="J74" s="68"/>
      <c r="K74" s="294"/>
      <c r="L74" s="47"/>
      <c r="M74" s="290"/>
      <c r="N74" s="46"/>
      <c r="O74" s="46"/>
      <c r="P74" s="44"/>
    </row>
    <row r="75" spans="1:16" hidden="1">
      <c r="A75" s="109" t="s">
        <v>63</v>
      </c>
      <c r="B75" s="48">
        <v>109396.10000000002</v>
      </c>
      <c r="C75" s="67">
        <v>241597.59999999998</v>
      </c>
      <c r="D75" s="68">
        <v>115733.49999999997</v>
      </c>
      <c r="E75" s="69">
        <v>83494.899999999994</v>
      </c>
      <c r="F75" s="70">
        <v>10215.199999999997</v>
      </c>
      <c r="G75" s="71">
        <f t="shared" si="7"/>
        <v>560437.29999999993</v>
      </c>
      <c r="H75" s="68">
        <v>11833.2</v>
      </c>
      <c r="I75" s="68"/>
      <c r="J75" s="68">
        <v>3848</v>
      </c>
      <c r="K75" s="294">
        <v>143845.5</v>
      </c>
      <c r="L75" s="47">
        <v>-2084.9999999999977</v>
      </c>
      <c r="M75" s="290">
        <v>47565.2</v>
      </c>
      <c r="N75" s="46">
        <f t="shared" si="8"/>
        <v>205006.90000000002</v>
      </c>
      <c r="O75" s="46">
        <f t="shared" si="9"/>
        <v>765444.2</v>
      </c>
      <c r="P75" s="44"/>
    </row>
    <row r="76" spans="1:16" hidden="1">
      <c r="A76" s="109" t="s">
        <v>53</v>
      </c>
      <c r="B76" s="48">
        <v>110414</v>
      </c>
      <c r="C76" s="67">
        <v>244767.60000000003</v>
      </c>
      <c r="D76" s="68">
        <v>117088.20000000003</v>
      </c>
      <c r="E76" s="69">
        <v>83629.400000000023</v>
      </c>
      <c r="F76" s="70">
        <v>10419.099999999999</v>
      </c>
      <c r="G76" s="71">
        <f t="shared" si="7"/>
        <v>566318.30000000005</v>
      </c>
      <c r="H76" s="68">
        <v>11901.099999999999</v>
      </c>
      <c r="I76" s="68"/>
      <c r="J76" s="68">
        <v>3891.9</v>
      </c>
      <c r="K76" s="294">
        <v>142744.4</v>
      </c>
      <c r="L76" s="47">
        <v>-2638.5999999999972</v>
      </c>
      <c r="M76" s="290">
        <v>52775.7</v>
      </c>
      <c r="N76" s="46">
        <f t="shared" si="8"/>
        <v>208674.5</v>
      </c>
      <c r="O76" s="46">
        <f t="shared" si="9"/>
        <v>774992.8</v>
      </c>
      <c r="P76" s="44"/>
    </row>
    <row r="77" spans="1:16" hidden="1">
      <c r="A77" s="109" t="s">
        <v>54</v>
      </c>
      <c r="B77" s="48">
        <v>109450.5</v>
      </c>
      <c r="C77" s="67">
        <v>257628.79999999996</v>
      </c>
      <c r="D77" s="68">
        <v>121964.00000000003</v>
      </c>
      <c r="E77" s="69">
        <v>82957.999999999913</v>
      </c>
      <c r="F77" s="70">
        <v>10295.800000000003</v>
      </c>
      <c r="G77" s="71">
        <f t="shared" si="7"/>
        <v>582297.09999999986</v>
      </c>
      <c r="H77" s="68">
        <v>11832.599999999999</v>
      </c>
      <c r="I77" s="68"/>
      <c r="J77" s="68">
        <v>4455.2</v>
      </c>
      <c r="K77" s="294">
        <v>141896.9</v>
      </c>
      <c r="L77" s="47">
        <v>-1409.4999999999977</v>
      </c>
      <c r="M77" s="290">
        <v>48173.4</v>
      </c>
      <c r="N77" s="46">
        <f t="shared" si="8"/>
        <v>204948.59999999998</v>
      </c>
      <c r="O77" s="46">
        <f t="shared" si="9"/>
        <v>787245.69999999984</v>
      </c>
      <c r="P77" s="44"/>
    </row>
    <row r="78" spans="1:16" hidden="1">
      <c r="A78" s="109" t="s">
        <v>55</v>
      </c>
      <c r="B78" s="48">
        <v>113367.30000000002</v>
      </c>
      <c r="C78" s="67">
        <v>249651.3</v>
      </c>
      <c r="D78" s="68">
        <v>125612.40000000004</v>
      </c>
      <c r="E78" s="69">
        <v>83599.500000000015</v>
      </c>
      <c r="F78" s="70">
        <v>10509.8</v>
      </c>
      <c r="G78" s="71">
        <f t="shared" si="7"/>
        <v>582740.30000000005</v>
      </c>
      <c r="H78" s="68">
        <v>11882.599999999999</v>
      </c>
      <c r="I78" s="68"/>
      <c r="J78" s="68">
        <v>3924.4</v>
      </c>
      <c r="K78" s="294">
        <v>141655.9</v>
      </c>
      <c r="L78" s="47">
        <v>-1904.5999999999958</v>
      </c>
      <c r="M78" s="290">
        <v>44667.6</v>
      </c>
      <c r="N78" s="46">
        <f t="shared" si="8"/>
        <v>200225.9</v>
      </c>
      <c r="O78" s="46">
        <f t="shared" si="9"/>
        <v>782966.20000000007</v>
      </c>
      <c r="P78" s="44"/>
    </row>
    <row r="79" spans="1:16" hidden="1">
      <c r="A79" s="109" t="s">
        <v>56</v>
      </c>
      <c r="B79" s="48">
        <v>113403.3</v>
      </c>
      <c r="C79" s="67">
        <v>238708.50000000006</v>
      </c>
      <c r="D79" s="68">
        <v>123066.30000000002</v>
      </c>
      <c r="E79" s="69">
        <v>84057.499999999956</v>
      </c>
      <c r="F79" s="70">
        <v>10725.099999999999</v>
      </c>
      <c r="G79" s="71">
        <f t="shared" si="7"/>
        <v>569960.70000000007</v>
      </c>
      <c r="H79" s="68">
        <v>11882.599999999999</v>
      </c>
      <c r="I79" s="68"/>
      <c r="J79" s="68">
        <v>3999.5</v>
      </c>
      <c r="K79" s="294">
        <v>145235.5</v>
      </c>
      <c r="L79" s="47">
        <v>-5699.9999999999982</v>
      </c>
      <c r="M79" s="290">
        <v>46888.2</v>
      </c>
      <c r="N79" s="46">
        <f t="shared" si="8"/>
        <v>202305.8</v>
      </c>
      <c r="O79" s="46">
        <f t="shared" si="9"/>
        <v>772266.5</v>
      </c>
      <c r="P79" s="44"/>
    </row>
    <row r="80" spans="1:16" hidden="1">
      <c r="A80" s="109" t="s">
        <v>49</v>
      </c>
      <c r="B80" s="48">
        <v>131106.6</v>
      </c>
      <c r="C80" s="67">
        <v>253277.9</v>
      </c>
      <c r="D80" s="68">
        <v>127077.79999999997</v>
      </c>
      <c r="E80" s="69">
        <v>87855.799999999988</v>
      </c>
      <c r="F80" s="70">
        <v>11854.199999999999</v>
      </c>
      <c r="G80" s="71">
        <f t="shared" si="7"/>
        <v>611172.29999999993</v>
      </c>
      <c r="H80" s="68">
        <v>11896.9</v>
      </c>
      <c r="I80" s="68"/>
      <c r="J80" s="68">
        <v>5313.2</v>
      </c>
      <c r="K80" s="294">
        <v>151899</v>
      </c>
      <c r="L80" s="47">
        <v>-5290.9000000000005</v>
      </c>
      <c r="M80" s="290">
        <v>28694.6</v>
      </c>
      <c r="N80" s="46">
        <f t="shared" si="8"/>
        <v>192512.80000000002</v>
      </c>
      <c r="O80" s="46">
        <f t="shared" si="9"/>
        <v>803685.1</v>
      </c>
      <c r="P80" s="44"/>
    </row>
    <row r="81" spans="1:16" hidden="1">
      <c r="A81" s="109" t="s">
        <v>57</v>
      </c>
      <c r="B81" s="48">
        <v>146810.70000000001</v>
      </c>
      <c r="C81" s="67">
        <v>264083.20000000001</v>
      </c>
      <c r="D81" s="68">
        <v>131415</v>
      </c>
      <c r="E81" s="69">
        <v>86018.4</v>
      </c>
      <c r="F81" s="70">
        <v>13770.400000000001</v>
      </c>
      <c r="G81" s="71">
        <f t="shared" si="7"/>
        <v>642097.70000000007</v>
      </c>
      <c r="H81" s="68">
        <v>12567.9</v>
      </c>
      <c r="I81" s="68"/>
      <c r="J81" s="68">
        <v>6419.6</v>
      </c>
      <c r="K81" s="294">
        <v>152036.20000000001</v>
      </c>
      <c r="L81" s="47">
        <v>-4161.8000000000029</v>
      </c>
      <c r="M81" s="290">
        <v>31789.5</v>
      </c>
      <c r="N81" s="46">
        <f t="shared" si="8"/>
        <v>198651.40000000002</v>
      </c>
      <c r="O81" s="46">
        <f t="shared" si="9"/>
        <v>840749.10000000009</v>
      </c>
      <c r="P81" s="44"/>
    </row>
    <row r="82" spans="1:16" hidden="1">
      <c r="A82" s="109" t="s">
        <v>58</v>
      </c>
      <c r="B82" s="48">
        <v>139575.70000000001</v>
      </c>
      <c r="C82" s="67">
        <v>277134.79999999993</v>
      </c>
      <c r="D82" s="68">
        <v>135215.90000000002</v>
      </c>
      <c r="E82" s="69">
        <v>84066.779999999984</v>
      </c>
      <c r="F82" s="70">
        <v>13805.500000000002</v>
      </c>
      <c r="G82" s="71">
        <f t="shared" si="7"/>
        <v>649798.67999999993</v>
      </c>
      <c r="H82" s="68">
        <v>13937.9</v>
      </c>
      <c r="I82" s="68"/>
      <c r="J82" s="68">
        <v>6302.1</v>
      </c>
      <c r="K82" s="294">
        <v>155797.1</v>
      </c>
      <c r="L82" s="47">
        <v>-3135.100000000004</v>
      </c>
      <c r="M82" s="290">
        <v>24249.599999999999</v>
      </c>
      <c r="N82" s="46">
        <f t="shared" si="8"/>
        <v>197151.6</v>
      </c>
      <c r="O82" s="46">
        <f t="shared" si="9"/>
        <v>846950.27999999991</v>
      </c>
      <c r="P82" s="44"/>
    </row>
    <row r="83" spans="1:16" hidden="1">
      <c r="A83" s="109" t="s">
        <v>51</v>
      </c>
      <c r="B83" s="48">
        <v>132528.80000000002</v>
      </c>
      <c r="C83" s="67">
        <v>281440.7</v>
      </c>
      <c r="D83" s="68">
        <v>135496.70000000004</v>
      </c>
      <c r="E83" s="69">
        <v>87672.000000000015</v>
      </c>
      <c r="F83" s="70">
        <v>15011.899999999998</v>
      </c>
      <c r="G83" s="71">
        <f t="shared" si="7"/>
        <v>652150.10000000009</v>
      </c>
      <c r="H83" s="68">
        <v>15382.1</v>
      </c>
      <c r="I83" s="68"/>
      <c r="J83" s="68">
        <v>6642.8</v>
      </c>
      <c r="K83" s="294">
        <v>157054.20000000001</v>
      </c>
      <c r="L83" s="47">
        <v>-1624.9000000000012</v>
      </c>
      <c r="M83" s="290">
        <v>24475.1</v>
      </c>
      <c r="N83" s="46">
        <f t="shared" si="8"/>
        <v>201929.30000000002</v>
      </c>
      <c r="O83" s="46">
        <f t="shared" si="9"/>
        <v>854079.40000000014</v>
      </c>
      <c r="P83" s="44"/>
    </row>
    <row r="84" spans="1:16" hidden="1">
      <c r="A84" s="109" t="s">
        <v>59</v>
      </c>
      <c r="B84" s="48">
        <v>128983.20000000001</v>
      </c>
      <c r="C84" s="67">
        <v>274175.3</v>
      </c>
      <c r="D84" s="68">
        <v>139284.1</v>
      </c>
      <c r="E84" s="69">
        <v>85605.500000000044</v>
      </c>
      <c r="F84" s="70">
        <v>15524.500000000004</v>
      </c>
      <c r="G84" s="71">
        <f t="shared" si="7"/>
        <v>643572.6</v>
      </c>
      <c r="H84" s="68">
        <v>17465.099999999999</v>
      </c>
      <c r="I84" s="68"/>
      <c r="J84" s="68">
        <v>6102.1</v>
      </c>
      <c r="K84" s="294">
        <v>160088.79999999999</v>
      </c>
      <c r="L84" s="47">
        <v>-4273.9999999999982</v>
      </c>
      <c r="M84" s="290">
        <v>30483.1</v>
      </c>
      <c r="N84" s="46">
        <f t="shared" si="8"/>
        <v>209865.1</v>
      </c>
      <c r="O84" s="46">
        <f t="shared" si="9"/>
        <v>853437.7</v>
      </c>
      <c r="P84" s="44"/>
    </row>
    <row r="85" spans="1:16" hidden="1">
      <c r="A85" s="109" t="s">
        <v>60</v>
      </c>
      <c r="B85" s="48">
        <v>126332.9</v>
      </c>
      <c r="C85" s="67">
        <v>288109.40899999999</v>
      </c>
      <c r="D85" s="68">
        <v>137014.20000000001</v>
      </c>
      <c r="E85" s="69">
        <v>88872.999999999985</v>
      </c>
      <c r="F85" s="70">
        <v>14123</v>
      </c>
      <c r="G85" s="71">
        <f t="shared" si="7"/>
        <v>654452.50900000008</v>
      </c>
      <c r="H85" s="68">
        <v>19185.900000000001</v>
      </c>
      <c r="I85" s="68"/>
      <c r="J85" s="68">
        <v>6389.5</v>
      </c>
      <c r="K85" s="294">
        <v>166201.20000000001</v>
      </c>
      <c r="L85" s="47">
        <v>-3463.1000000000031</v>
      </c>
      <c r="M85" s="290">
        <v>31213.8</v>
      </c>
      <c r="N85" s="46">
        <f t="shared" si="8"/>
        <v>219527.3</v>
      </c>
      <c r="O85" s="46">
        <f t="shared" si="9"/>
        <v>873979.80900000012</v>
      </c>
      <c r="P85" s="44"/>
    </row>
    <row r="86" spans="1:16" hidden="1">
      <c r="A86" s="110" t="s">
        <v>50</v>
      </c>
      <c r="B86" s="48">
        <v>139095.70000000001</v>
      </c>
      <c r="C86" s="67">
        <v>313759</v>
      </c>
      <c r="D86" s="68">
        <v>144147.40000000002</v>
      </c>
      <c r="E86" s="69">
        <v>89620</v>
      </c>
      <c r="F86" s="70">
        <v>14305.800000000001</v>
      </c>
      <c r="G86" s="71">
        <f t="shared" si="7"/>
        <v>700927.90000000014</v>
      </c>
      <c r="H86" s="68">
        <v>17553.199999999997</v>
      </c>
      <c r="I86" s="68"/>
      <c r="J86" s="68">
        <v>10515.6</v>
      </c>
      <c r="K86" s="294">
        <v>178510</v>
      </c>
      <c r="L86" s="47">
        <v>-2292.0000000000027</v>
      </c>
      <c r="M86" s="290">
        <v>37141.5</v>
      </c>
      <c r="N86" s="46">
        <f t="shared" si="8"/>
        <v>241428.3</v>
      </c>
      <c r="O86" s="46">
        <f t="shared" si="9"/>
        <v>942356.20000000019</v>
      </c>
      <c r="P86" s="44"/>
    </row>
    <row r="87" spans="1:16" hidden="1">
      <c r="A87" s="43"/>
      <c r="B87" s="48"/>
      <c r="C87" s="67"/>
      <c r="D87" s="68"/>
      <c r="E87" s="69"/>
      <c r="F87" s="70"/>
      <c r="G87" s="71"/>
      <c r="H87" s="68"/>
      <c r="I87" s="68"/>
      <c r="J87" s="68"/>
      <c r="K87" s="294"/>
      <c r="L87" s="47"/>
      <c r="M87" s="290"/>
      <c r="N87" s="46"/>
      <c r="O87" s="46"/>
      <c r="P87" s="44"/>
    </row>
    <row r="88" spans="1:16" hidden="1">
      <c r="A88" s="109" t="s">
        <v>64</v>
      </c>
      <c r="B88" s="48">
        <v>127023.2</v>
      </c>
      <c r="C88" s="67">
        <v>306302.90000000008</v>
      </c>
      <c r="D88" s="68">
        <v>144051.4</v>
      </c>
      <c r="E88" s="69">
        <v>72765.599999999991</v>
      </c>
      <c r="F88" s="70">
        <v>17121.8</v>
      </c>
      <c r="G88" s="71">
        <f t="shared" si="7"/>
        <v>667264.90000000014</v>
      </c>
      <c r="H88" s="68">
        <v>14728</v>
      </c>
      <c r="I88" s="68"/>
      <c r="J88" s="68">
        <v>9347.1</v>
      </c>
      <c r="K88" s="294">
        <v>178940.09999999998</v>
      </c>
      <c r="L88" s="47">
        <v>3983.3999999999996</v>
      </c>
      <c r="M88" s="290">
        <v>26004</v>
      </c>
      <c r="N88" s="46">
        <f t="shared" si="8"/>
        <v>233002.59999999998</v>
      </c>
      <c r="O88" s="46">
        <f t="shared" si="9"/>
        <v>900267.50000000012</v>
      </c>
      <c r="P88" s="44"/>
    </row>
    <row r="89" spans="1:16" hidden="1">
      <c r="A89" s="109" t="s">
        <v>53</v>
      </c>
      <c r="B89" s="48">
        <v>128006.9</v>
      </c>
      <c r="C89" s="67">
        <v>303632.40000000002</v>
      </c>
      <c r="D89" s="68">
        <v>144096.79999999999</v>
      </c>
      <c r="E89" s="69">
        <v>76040.899999999994</v>
      </c>
      <c r="F89" s="70">
        <v>17408.400000000001</v>
      </c>
      <c r="G89" s="71">
        <f t="shared" si="7"/>
        <v>669185.40000000014</v>
      </c>
      <c r="H89" s="68">
        <v>14797.099999999999</v>
      </c>
      <c r="I89" s="68"/>
      <c r="J89" s="68">
        <v>9342.1</v>
      </c>
      <c r="K89" s="294">
        <v>178852.1</v>
      </c>
      <c r="L89" s="47">
        <v>574.79999999999654</v>
      </c>
      <c r="M89" s="290">
        <v>33560.300000000003</v>
      </c>
      <c r="N89" s="46">
        <f t="shared" si="8"/>
        <v>237126.39999999997</v>
      </c>
      <c r="O89" s="46">
        <f t="shared" si="9"/>
        <v>906311.8</v>
      </c>
      <c r="P89" s="44"/>
    </row>
    <row r="90" spans="1:16" hidden="1">
      <c r="A90" s="109" t="s">
        <v>54</v>
      </c>
      <c r="B90" s="48">
        <v>132470.79999999999</v>
      </c>
      <c r="C90" s="67">
        <v>317026.5</v>
      </c>
      <c r="D90" s="68">
        <v>149107.60000000003</v>
      </c>
      <c r="E90" s="69">
        <v>73828.999999999942</v>
      </c>
      <c r="F90" s="70">
        <v>18017.7</v>
      </c>
      <c r="G90" s="71">
        <f t="shared" si="7"/>
        <v>690451.59999999986</v>
      </c>
      <c r="H90" s="68">
        <v>14969.599999999999</v>
      </c>
      <c r="I90" s="68"/>
      <c r="J90" s="68">
        <v>8476.4</v>
      </c>
      <c r="K90" s="294">
        <v>190692.9</v>
      </c>
      <c r="L90" s="47">
        <v>2633.1000000000081</v>
      </c>
      <c r="M90" s="290">
        <v>22936.9</v>
      </c>
      <c r="N90" s="46">
        <f t="shared" si="8"/>
        <v>239708.9</v>
      </c>
      <c r="O90" s="46">
        <f t="shared" si="9"/>
        <v>930160.49999999988</v>
      </c>
      <c r="P90" s="44"/>
    </row>
    <row r="91" spans="1:16" hidden="1">
      <c r="A91" s="109" t="s">
        <v>55</v>
      </c>
      <c r="B91" s="48">
        <v>137928.9</v>
      </c>
      <c r="C91" s="67">
        <v>318856.40000000002</v>
      </c>
      <c r="D91" s="68">
        <v>148631.20000000001</v>
      </c>
      <c r="E91" s="69">
        <v>73480.000000000015</v>
      </c>
      <c r="F91" s="70">
        <v>18418.900000000005</v>
      </c>
      <c r="G91" s="71">
        <f t="shared" si="7"/>
        <v>697315.4</v>
      </c>
      <c r="H91" s="68">
        <v>13704.3</v>
      </c>
      <c r="I91" s="68"/>
      <c r="J91" s="68">
        <v>8770.6</v>
      </c>
      <c r="K91" s="294">
        <v>193749.30000000002</v>
      </c>
      <c r="L91" s="47">
        <v>2272.4999999999982</v>
      </c>
      <c r="M91" s="290">
        <v>18445.5</v>
      </c>
      <c r="N91" s="46">
        <f t="shared" si="8"/>
        <v>236942.2</v>
      </c>
      <c r="O91" s="46">
        <f t="shared" si="9"/>
        <v>934257.60000000009</v>
      </c>
      <c r="P91" s="44"/>
    </row>
    <row r="92" spans="1:16" hidden="1">
      <c r="A92" s="109" t="s">
        <v>56</v>
      </c>
      <c r="B92" s="48">
        <v>142756.59999999998</v>
      </c>
      <c r="C92" s="67">
        <v>315386.59999999992</v>
      </c>
      <c r="D92" s="68">
        <v>153418.70000000001</v>
      </c>
      <c r="E92" s="69">
        <v>72494.900000000052</v>
      </c>
      <c r="F92" s="70">
        <v>19687.199999999997</v>
      </c>
      <c r="G92" s="71">
        <f t="shared" si="7"/>
        <v>703743.99999999988</v>
      </c>
      <c r="H92" s="68">
        <v>13458.6</v>
      </c>
      <c r="I92" s="68"/>
      <c r="J92" s="68">
        <v>7873.8</v>
      </c>
      <c r="K92" s="294">
        <v>198274.4</v>
      </c>
      <c r="L92" s="47">
        <v>907.10000000000082</v>
      </c>
      <c r="M92" s="290">
        <v>21782.2</v>
      </c>
      <c r="N92" s="46">
        <f t="shared" si="8"/>
        <v>242296.1</v>
      </c>
      <c r="O92" s="46">
        <f t="shared" si="9"/>
        <v>946040.09999999986</v>
      </c>
      <c r="P92" s="44"/>
    </row>
    <row r="93" spans="1:16" hidden="1">
      <c r="A93" s="109" t="s">
        <v>49</v>
      </c>
      <c r="B93" s="48">
        <v>154703.80000000002</v>
      </c>
      <c r="C93" s="67">
        <v>317610.7</v>
      </c>
      <c r="D93" s="68">
        <v>160227.19999999995</v>
      </c>
      <c r="E93" s="69">
        <v>77501.999999999985</v>
      </c>
      <c r="F93" s="70">
        <v>20216.2</v>
      </c>
      <c r="G93" s="71">
        <f t="shared" si="7"/>
        <v>730259.89999999991</v>
      </c>
      <c r="H93" s="68">
        <v>13467.699999999999</v>
      </c>
      <c r="I93" s="68"/>
      <c r="J93" s="68">
        <v>6058.6</v>
      </c>
      <c r="K93" s="294">
        <v>202660.30000000005</v>
      </c>
      <c r="L93" s="47">
        <v>353.80000000000155</v>
      </c>
      <c r="M93" s="290">
        <v>20471.3</v>
      </c>
      <c r="N93" s="46">
        <f t="shared" si="8"/>
        <v>243011.7</v>
      </c>
      <c r="O93" s="46">
        <f t="shared" si="9"/>
        <v>973271.59999999986</v>
      </c>
      <c r="P93" s="44"/>
    </row>
    <row r="94" spans="1:16" hidden="1">
      <c r="A94" s="109" t="s">
        <v>57</v>
      </c>
      <c r="B94" s="48">
        <v>166694.69999999998</v>
      </c>
      <c r="C94" s="67">
        <v>319469</v>
      </c>
      <c r="D94" s="68">
        <v>165219.99999999994</v>
      </c>
      <c r="E94" s="69">
        <v>91420.500000000015</v>
      </c>
      <c r="F94" s="70">
        <v>20624.599999999999</v>
      </c>
      <c r="G94" s="71">
        <f t="shared" si="7"/>
        <v>763428.79999999993</v>
      </c>
      <c r="H94" s="68">
        <v>13367.6</v>
      </c>
      <c r="I94" s="68"/>
      <c r="J94" s="68">
        <v>5680.5</v>
      </c>
      <c r="K94" s="294">
        <v>209012.79999999996</v>
      </c>
      <c r="L94" s="47">
        <v>-918.69999999999641</v>
      </c>
      <c r="M94" s="290">
        <v>19054.2</v>
      </c>
      <c r="N94" s="46">
        <f t="shared" si="8"/>
        <v>246196.4</v>
      </c>
      <c r="O94" s="46">
        <f t="shared" si="9"/>
        <v>1009625.2</v>
      </c>
      <c r="P94" s="44"/>
    </row>
    <row r="95" spans="1:16" hidden="1">
      <c r="A95" s="109" t="s">
        <v>58</v>
      </c>
      <c r="B95" s="48">
        <v>160823.4</v>
      </c>
      <c r="C95" s="67">
        <v>311779.59999999986</v>
      </c>
      <c r="D95" s="68">
        <v>171843.79999999996</v>
      </c>
      <c r="E95" s="69">
        <v>86928.5</v>
      </c>
      <c r="F95" s="70">
        <v>21604.699999999997</v>
      </c>
      <c r="G95" s="71">
        <f t="shared" si="7"/>
        <v>752979.99999999977</v>
      </c>
      <c r="H95" s="68">
        <v>13367.6</v>
      </c>
      <c r="I95" s="68"/>
      <c r="J95" s="68">
        <v>5244.3</v>
      </c>
      <c r="K95" s="294">
        <v>211110.89999999997</v>
      </c>
      <c r="L95" s="47">
        <v>-429.700000000008</v>
      </c>
      <c r="M95" s="290">
        <v>15122.9</v>
      </c>
      <c r="N95" s="46">
        <f t="shared" si="8"/>
        <v>244415.99999999994</v>
      </c>
      <c r="O95" s="46">
        <f t="shared" si="9"/>
        <v>997395.99999999977</v>
      </c>
      <c r="P95" s="44"/>
    </row>
    <row r="96" spans="1:16" hidden="1">
      <c r="A96" s="109" t="s">
        <v>51</v>
      </c>
      <c r="B96" s="48">
        <v>151379.6</v>
      </c>
      <c r="C96" s="67">
        <v>292590.89999999991</v>
      </c>
      <c r="D96" s="68">
        <v>173844.59999999998</v>
      </c>
      <c r="E96" s="69">
        <v>83266.599999999991</v>
      </c>
      <c r="F96" s="70">
        <v>21403.700000000004</v>
      </c>
      <c r="G96" s="71">
        <f t="shared" si="7"/>
        <v>722485.39999999979</v>
      </c>
      <c r="H96" s="68">
        <v>13567.6</v>
      </c>
      <c r="I96" s="68"/>
      <c r="J96" s="68">
        <v>7790</v>
      </c>
      <c r="K96" s="294">
        <v>215656.4</v>
      </c>
      <c r="L96" s="47">
        <v>-2355.6999999999998</v>
      </c>
      <c r="M96" s="290">
        <v>20697.400000000001</v>
      </c>
      <c r="N96" s="46">
        <f t="shared" si="8"/>
        <v>255355.69999999998</v>
      </c>
      <c r="O96" s="46">
        <f t="shared" si="9"/>
        <v>977841.09999999974</v>
      </c>
      <c r="P96" s="44"/>
    </row>
    <row r="97" spans="1:16" hidden="1">
      <c r="A97" s="109" t="s">
        <v>59</v>
      </c>
      <c r="B97" s="48">
        <v>145579.70000000001</v>
      </c>
      <c r="C97" s="67">
        <v>302775.80000000005</v>
      </c>
      <c r="D97" s="68">
        <v>172434.30000000002</v>
      </c>
      <c r="E97" s="69">
        <v>83822.999999999985</v>
      </c>
      <c r="F97" s="70">
        <v>21982.700000000004</v>
      </c>
      <c r="G97" s="71">
        <f t="shared" si="7"/>
        <v>726595.5</v>
      </c>
      <c r="H97" s="68">
        <v>13766.2</v>
      </c>
      <c r="I97" s="68"/>
      <c r="J97" s="68">
        <v>10104.9</v>
      </c>
      <c r="K97" s="294">
        <v>220065.8</v>
      </c>
      <c r="L97" s="47">
        <v>-1259.4000000000015</v>
      </c>
      <c r="M97" s="290">
        <v>20372.3</v>
      </c>
      <c r="N97" s="46">
        <f t="shared" si="8"/>
        <v>263049.8</v>
      </c>
      <c r="O97" s="46">
        <f t="shared" si="9"/>
        <v>989645.3</v>
      </c>
      <c r="P97" s="44"/>
    </row>
    <row r="98" spans="1:16" hidden="1">
      <c r="A98" s="109" t="s">
        <v>60</v>
      </c>
      <c r="B98" s="48">
        <v>140848.6</v>
      </c>
      <c r="C98" s="67">
        <v>285184.7</v>
      </c>
      <c r="D98" s="68">
        <v>177361.00000000003</v>
      </c>
      <c r="E98" s="69">
        <v>85914.599999999962</v>
      </c>
      <c r="F98" s="70">
        <v>21875.5</v>
      </c>
      <c r="G98" s="71">
        <f t="shared" si="7"/>
        <v>711184.4</v>
      </c>
      <c r="H98" s="68">
        <v>13566.2</v>
      </c>
      <c r="I98" s="68"/>
      <c r="J98" s="68">
        <v>12542.7</v>
      </c>
      <c r="K98" s="294">
        <v>223988.09999999998</v>
      </c>
      <c r="L98" s="47">
        <v>-1476.9000000000028</v>
      </c>
      <c r="M98" s="290">
        <v>16965.599999999999</v>
      </c>
      <c r="N98" s="46">
        <f t="shared" si="8"/>
        <v>265585.69999999995</v>
      </c>
      <c r="O98" s="46">
        <f t="shared" si="9"/>
        <v>976770.1</v>
      </c>
      <c r="P98" s="44"/>
    </row>
    <row r="99" spans="1:16" hidden="1">
      <c r="A99" s="110" t="s">
        <v>50</v>
      </c>
      <c r="B99" s="48">
        <v>153200.19999999998</v>
      </c>
      <c r="C99" s="67">
        <v>304364.6999999999</v>
      </c>
      <c r="D99" s="68">
        <v>178820.99999999997</v>
      </c>
      <c r="E99" s="69">
        <v>89132.400000000023</v>
      </c>
      <c r="F99" s="70">
        <v>21690.800000000003</v>
      </c>
      <c r="G99" s="71">
        <f t="shared" si="7"/>
        <v>747209.1</v>
      </c>
      <c r="H99" s="68">
        <v>14468.3</v>
      </c>
      <c r="I99" s="68"/>
      <c r="J99" s="68">
        <v>12302.2</v>
      </c>
      <c r="K99" s="294">
        <v>221760.6</v>
      </c>
      <c r="L99" s="47">
        <v>7042.3000000000084</v>
      </c>
      <c r="M99" s="290">
        <v>58949.8</v>
      </c>
      <c r="N99" s="46">
        <f t="shared" si="8"/>
        <v>314523.2</v>
      </c>
      <c r="O99" s="46">
        <f t="shared" si="9"/>
        <v>1061732.3</v>
      </c>
      <c r="P99" s="44"/>
    </row>
    <row r="100" spans="1:16" s="248" customFormat="1" hidden="1">
      <c r="A100" s="253"/>
      <c r="B100" s="252"/>
      <c r="C100" s="254"/>
      <c r="D100" s="255"/>
      <c r="E100" s="256"/>
      <c r="F100" s="257"/>
      <c r="G100" s="258"/>
      <c r="H100" s="255"/>
      <c r="I100" s="255"/>
      <c r="J100" s="255"/>
      <c r="K100" s="294"/>
      <c r="L100" s="251"/>
      <c r="M100" s="290"/>
      <c r="N100" s="250"/>
      <c r="O100" s="250"/>
      <c r="P100" s="249"/>
    </row>
    <row r="101" spans="1:16" hidden="1">
      <c r="A101" s="109" t="s">
        <v>52</v>
      </c>
      <c r="B101" s="48">
        <v>145081.70000000001</v>
      </c>
      <c r="C101" s="67">
        <v>311839.20000000013</v>
      </c>
      <c r="D101" s="68">
        <v>168187.89999999997</v>
      </c>
      <c r="E101" s="69">
        <v>97211.999999999985</v>
      </c>
      <c r="F101" s="70">
        <v>22142.600000000002</v>
      </c>
      <c r="G101" s="71">
        <f t="shared" si="7"/>
        <v>744463.4</v>
      </c>
      <c r="H101" s="68">
        <v>14522.8</v>
      </c>
      <c r="I101" s="68"/>
      <c r="J101" s="68">
        <v>12079.5</v>
      </c>
      <c r="K101" s="294">
        <v>230603.19999999998</v>
      </c>
      <c r="L101" s="47">
        <v>-2305.7999999999956</v>
      </c>
      <c r="M101" s="290">
        <v>22608.400000000001</v>
      </c>
      <c r="N101" s="46">
        <f t="shared" si="8"/>
        <v>277508.09999999998</v>
      </c>
      <c r="O101" s="46">
        <f t="shared" si="9"/>
        <v>1021971.5</v>
      </c>
      <c r="P101" s="44"/>
    </row>
    <row r="102" spans="1:16" hidden="1">
      <c r="A102" s="286" t="s">
        <v>53</v>
      </c>
      <c r="B102" s="48">
        <v>146718.20000000001</v>
      </c>
      <c r="C102" s="67">
        <v>305926.7</v>
      </c>
      <c r="D102" s="68">
        <v>168311.6</v>
      </c>
      <c r="E102" s="69">
        <v>100602.09999999999</v>
      </c>
      <c r="F102" s="70">
        <v>22441.700000000008</v>
      </c>
      <c r="G102" s="71">
        <f t="shared" si="7"/>
        <v>744000.29999999993</v>
      </c>
      <c r="H102" s="68">
        <v>14222.8</v>
      </c>
      <c r="I102" s="68"/>
      <c r="J102" s="68">
        <v>7387.8</v>
      </c>
      <c r="K102" s="294">
        <v>230748.1</v>
      </c>
      <c r="L102" s="47">
        <v>-5072.4000000000024</v>
      </c>
      <c r="M102" s="290">
        <v>24122.3</v>
      </c>
      <c r="N102" s="46">
        <f t="shared" si="8"/>
        <v>271408.60000000003</v>
      </c>
      <c r="O102" s="46">
        <f t="shared" si="9"/>
        <v>1015408.8999999999</v>
      </c>
      <c r="P102" s="44"/>
    </row>
    <row r="103" spans="1:16" hidden="1">
      <c r="A103" s="286" t="s">
        <v>54</v>
      </c>
      <c r="B103" s="48">
        <v>147334.9</v>
      </c>
      <c r="C103" s="67">
        <v>295047.5</v>
      </c>
      <c r="D103" s="68">
        <v>172613.29999999996</v>
      </c>
      <c r="E103" s="69">
        <v>93411.700000000012</v>
      </c>
      <c r="F103" s="70">
        <v>23070.9</v>
      </c>
      <c r="G103" s="71">
        <f t="shared" si="7"/>
        <v>731478.29999999993</v>
      </c>
      <c r="H103" s="68">
        <v>13822.7</v>
      </c>
      <c r="I103" s="68"/>
      <c r="J103" s="68">
        <v>6964.2</v>
      </c>
      <c r="K103" s="294">
        <v>222860.99999999997</v>
      </c>
      <c r="L103" s="47">
        <v>-904.19999999999868</v>
      </c>
      <c r="M103" s="290">
        <v>12259.4</v>
      </c>
      <c r="N103" s="46">
        <f t="shared" si="8"/>
        <v>255003.09999999995</v>
      </c>
      <c r="O103" s="46">
        <f t="shared" si="9"/>
        <v>986481.39999999991</v>
      </c>
      <c r="P103" s="44"/>
    </row>
    <row r="104" spans="1:16" hidden="1">
      <c r="A104" s="286" t="s">
        <v>55</v>
      </c>
      <c r="B104" s="48">
        <v>152573</v>
      </c>
      <c r="C104" s="67">
        <v>299330.60000000003</v>
      </c>
      <c r="D104" s="68">
        <v>173370.99999999997</v>
      </c>
      <c r="E104" s="69">
        <v>96943.89999999998</v>
      </c>
      <c r="F104" s="70">
        <v>23105.600000000002</v>
      </c>
      <c r="G104" s="71">
        <f t="shared" si="7"/>
        <v>745324.1</v>
      </c>
      <c r="H104" s="68">
        <v>14822.8</v>
      </c>
      <c r="I104" s="68"/>
      <c r="J104" s="68">
        <v>6330.1</v>
      </c>
      <c r="K104" s="294">
        <v>226001.1</v>
      </c>
      <c r="L104" s="47">
        <v>-3593.599999999994</v>
      </c>
      <c r="M104" s="290">
        <v>7378.3</v>
      </c>
      <c r="N104" s="46">
        <f t="shared" si="8"/>
        <v>250938.69999999998</v>
      </c>
      <c r="O104" s="46">
        <f t="shared" si="9"/>
        <v>996262.79999999993</v>
      </c>
      <c r="P104" s="44"/>
    </row>
    <row r="105" spans="1:16" hidden="1">
      <c r="A105" s="286" t="s">
        <v>56</v>
      </c>
      <c r="B105" s="48">
        <v>147332.20000000001</v>
      </c>
      <c r="C105" s="67">
        <v>303048.2</v>
      </c>
      <c r="D105" s="68">
        <v>172553.9</v>
      </c>
      <c r="E105" s="69">
        <v>97646.000000000015</v>
      </c>
      <c r="F105" s="70">
        <v>24043.400000000005</v>
      </c>
      <c r="G105" s="71">
        <f t="shared" si="7"/>
        <v>744623.70000000007</v>
      </c>
      <c r="H105" s="68">
        <v>14822.8</v>
      </c>
      <c r="I105" s="68"/>
      <c r="J105" s="68">
        <v>10020</v>
      </c>
      <c r="K105" s="294">
        <v>225403.90000000002</v>
      </c>
      <c r="L105" s="47">
        <v>-1582.5000000000089</v>
      </c>
      <c r="M105" s="290">
        <v>11845.6</v>
      </c>
      <c r="N105" s="46">
        <f t="shared" si="8"/>
        <v>260509.80000000002</v>
      </c>
      <c r="O105" s="46">
        <f t="shared" si="9"/>
        <v>1005133.5000000001</v>
      </c>
      <c r="P105" s="44"/>
    </row>
    <row r="106" spans="1:16" hidden="1">
      <c r="A106" s="286" t="s">
        <v>49</v>
      </c>
      <c r="B106" s="48">
        <v>164756.80000000002</v>
      </c>
      <c r="C106" s="67">
        <v>298311.09999999992</v>
      </c>
      <c r="D106" s="68">
        <v>174539.6</v>
      </c>
      <c r="E106" s="69">
        <v>102021.9</v>
      </c>
      <c r="F106" s="70">
        <v>23466.2</v>
      </c>
      <c r="G106" s="71">
        <f t="shared" si="7"/>
        <v>763095.59999999986</v>
      </c>
      <c r="H106" s="68">
        <v>15328.5</v>
      </c>
      <c r="I106" s="68"/>
      <c r="J106" s="68">
        <v>9147.7000000000007</v>
      </c>
      <c r="K106" s="294">
        <v>234173.60000000003</v>
      </c>
      <c r="L106" s="47">
        <v>-3733.8999999999942</v>
      </c>
      <c r="M106" s="290">
        <v>14972.4</v>
      </c>
      <c r="N106" s="46">
        <f t="shared" si="8"/>
        <v>269888.30000000005</v>
      </c>
      <c r="O106" s="46">
        <f t="shared" si="9"/>
        <v>1032983.8999999999</v>
      </c>
      <c r="P106" s="44"/>
    </row>
    <row r="107" spans="1:16" hidden="1">
      <c r="A107" s="286" t="s">
        <v>57</v>
      </c>
      <c r="B107" s="48">
        <v>170497.40000000002</v>
      </c>
      <c r="C107" s="67">
        <v>301860.70000000007</v>
      </c>
      <c r="D107" s="68">
        <v>171879.59999999998</v>
      </c>
      <c r="E107" s="69">
        <v>110827.8</v>
      </c>
      <c r="F107" s="70">
        <v>23923.3</v>
      </c>
      <c r="G107" s="71">
        <f t="shared" si="7"/>
        <v>778988.80000000016</v>
      </c>
      <c r="H107" s="68">
        <v>15328.5</v>
      </c>
      <c r="I107" s="68"/>
      <c r="J107" s="68">
        <v>8263.5</v>
      </c>
      <c r="K107" s="294">
        <v>252020.90000000002</v>
      </c>
      <c r="L107" s="47">
        <v>-2606.9999999999991</v>
      </c>
      <c r="M107" s="290">
        <v>7275.2</v>
      </c>
      <c r="N107" s="46">
        <f t="shared" si="8"/>
        <v>280281.10000000003</v>
      </c>
      <c r="O107" s="46">
        <f t="shared" si="9"/>
        <v>1059269.9000000001</v>
      </c>
      <c r="P107" s="44"/>
    </row>
    <row r="108" spans="1:16" hidden="1">
      <c r="A108" s="286" t="s">
        <v>58</v>
      </c>
      <c r="B108" s="48">
        <v>175116.4</v>
      </c>
      <c r="C108" s="67">
        <v>309506.7</v>
      </c>
      <c r="D108" s="68">
        <v>172582.99999999997</v>
      </c>
      <c r="E108" s="69">
        <v>123659.20000000003</v>
      </c>
      <c r="F108" s="70">
        <v>23352.000000000004</v>
      </c>
      <c r="G108" s="71">
        <f t="shared" si="7"/>
        <v>804217.3</v>
      </c>
      <c r="H108" s="68">
        <v>15328.5</v>
      </c>
      <c r="I108" s="68"/>
      <c r="J108" s="68">
        <v>6689.5999999999995</v>
      </c>
      <c r="K108" s="294">
        <v>253304.10000000006</v>
      </c>
      <c r="L108" s="47">
        <v>-74.500000000014552</v>
      </c>
      <c r="M108" s="290">
        <v>4430.3999999999996</v>
      </c>
      <c r="N108" s="46">
        <f t="shared" si="8"/>
        <v>279678.10000000009</v>
      </c>
      <c r="O108" s="46">
        <f t="shared" si="9"/>
        <v>1083895.4000000001</v>
      </c>
      <c r="P108" s="44"/>
    </row>
    <row r="109" spans="1:16" hidden="1">
      <c r="A109" s="286" t="s">
        <v>51</v>
      </c>
      <c r="B109" s="48">
        <v>162836</v>
      </c>
      <c r="C109" s="67">
        <v>309694.40000000008</v>
      </c>
      <c r="D109" s="68">
        <v>171647.4</v>
      </c>
      <c r="E109" s="69">
        <v>126864.09999999999</v>
      </c>
      <c r="F109" s="70">
        <v>23523.900000000005</v>
      </c>
      <c r="G109" s="71">
        <f t="shared" si="7"/>
        <v>794565.8</v>
      </c>
      <c r="H109" s="68">
        <v>15328.5</v>
      </c>
      <c r="I109" s="68"/>
      <c r="J109" s="68">
        <v>8142</v>
      </c>
      <c r="K109" s="294">
        <v>254937</v>
      </c>
      <c r="L109" s="47">
        <v>-1779.5999999999913</v>
      </c>
      <c r="M109" s="290">
        <v>4952.5</v>
      </c>
      <c r="N109" s="46">
        <f t="shared" si="8"/>
        <v>281580.40000000002</v>
      </c>
      <c r="O109" s="46">
        <f t="shared" si="9"/>
        <v>1076146.2000000002</v>
      </c>
      <c r="P109" s="44"/>
    </row>
    <row r="110" spans="1:16" hidden="1">
      <c r="A110" s="286" t="s">
        <v>59</v>
      </c>
      <c r="B110" s="48">
        <v>160079.80000000002</v>
      </c>
      <c r="C110" s="67">
        <v>319624.29999999987</v>
      </c>
      <c r="D110" s="68">
        <v>176524.3</v>
      </c>
      <c r="E110" s="69">
        <v>124639.20000000001</v>
      </c>
      <c r="F110" s="70">
        <v>24107</v>
      </c>
      <c r="G110" s="71">
        <f t="shared" si="7"/>
        <v>804974.59999999986</v>
      </c>
      <c r="H110" s="68">
        <v>15328.5</v>
      </c>
      <c r="I110" s="68"/>
      <c r="J110" s="68">
        <v>8277.1</v>
      </c>
      <c r="K110" s="294">
        <v>256579.40000000002</v>
      </c>
      <c r="L110" s="47">
        <v>-3907.9000000000033</v>
      </c>
      <c r="M110" s="290">
        <v>-3191.4</v>
      </c>
      <c r="N110" s="46">
        <f t="shared" si="8"/>
        <v>273085.69999999995</v>
      </c>
      <c r="O110" s="46">
        <f t="shared" si="9"/>
        <v>1078060.2999999998</v>
      </c>
      <c r="P110" s="44"/>
    </row>
    <row r="111" spans="1:16" hidden="1">
      <c r="A111" s="286" t="s">
        <v>60</v>
      </c>
      <c r="B111" s="48">
        <v>160386.5</v>
      </c>
      <c r="C111" s="67">
        <v>323000.7</v>
      </c>
      <c r="D111" s="68">
        <v>187071.59999999998</v>
      </c>
      <c r="E111" s="69">
        <v>119892.59999999998</v>
      </c>
      <c r="F111" s="70">
        <v>24171.4</v>
      </c>
      <c r="G111" s="71">
        <f t="shared" si="7"/>
        <v>814522.8</v>
      </c>
      <c r="H111" s="68">
        <v>15728.5</v>
      </c>
      <c r="I111" s="68"/>
      <c r="J111" s="68">
        <v>11660.1</v>
      </c>
      <c r="K111" s="294">
        <v>259309.5</v>
      </c>
      <c r="L111" s="47">
        <v>4482.9999999999964</v>
      </c>
      <c r="M111" s="290">
        <v>5532.2</v>
      </c>
      <c r="N111" s="46">
        <f t="shared" si="8"/>
        <v>296713.3</v>
      </c>
      <c r="O111" s="46">
        <f t="shared" si="9"/>
        <v>1111236.1000000001</v>
      </c>
      <c r="P111" s="44"/>
    </row>
    <row r="112" spans="1:16" hidden="1">
      <c r="A112" s="292" t="s">
        <v>50</v>
      </c>
      <c r="B112" s="48">
        <v>173866.59999999998</v>
      </c>
      <c r="C112" s="67">
        <v>339675.3000000001</v>
      </c>
      <c r="D112" s="68">
        <v>194506.10000000003</v>
      </c>
      <c r="E112" s="69">
        <v>148038.19999999998</v>
      </c>
      <c r="F112" s="70">
        <v>24202.913999999997</v>
      </c>
      <c r="G112" s="71">
        <f t="shared" si="7"/>
        <v>880289.11400000006</v>
      </c>
      <c r="H112" s="68">
        <v>16141.5</v>
      </c>
      <c r="I112" s="68"/>
      <c r="J112" s="68">
        <v>15658.2</v>
      </c>
      <c r="K112" s="294">
        <v>268031.90000000002</v>
      </c>
      <c r="L112" s="47">
        <v>-7479.8999999999887</v>
      </c>
      <c r="M112" s="290">
        <v>5584.3</v>
      </c>
      <c r="N112" s="46">
        <f t="shared" si="8"/>
        <v>297936.00000000006</v>
      </c>
      <c r="O112" s="46">
        <f t="shared" si="9"/>
        <v>1178225.1140000001</v>
      </c>
      <c r="P112" s="44"/>
    </row>
    <row r="113" spans="1:27" hidden="1">
      <c r="A113" s="52"/>
      <c r="B113" s="48"/>
      <c r="C113" s="67"/>
      <c r="D113" s="68"/>
      <c r="E113" s="69"/>
      <c r="F113" s="70"/>
      <c r="G113" s="71"/>
      <c r="H113" s="68"/>
      <c r="I113" s="68"/>
      <c r="J113" s="68"/>
      <c r="K113" s="294"/>
      <c r="L113" s="47"/>
      <c r="M113" s="290"/>
      <c r="N113" s="46"/>
      <c r="O113" s="145"/>
      <c r="P113" s="44"/>
    </row>
    <row r="114" spans="1:27" hidden="1">
      <c r="A114" s="125" t="s">
        <v>67</v>
      </c>
      <c r="B114" s="116">
        <v>164196.1</v>
      </c>
      <c r="C114" s="117">
        <v>334242.39999999997</v>
      </c>
      <c r="D114" s="118">
        <v>196844.90000000002</v>
      </c>
      <c r="E114" s="119">
        <v>137726.5</v>
      </c>
      <c r="F114" s="120">
        <v>24306.691999999992</v>
      </c>
      <c r="G114" s="121">
        <v>857316.59200000006</v>
      </c>
      <c r="H114" s="118">
        <v>15728.9</v>
      </c>
      <c r="I114" s="118"/>
      <c r="J114" s="118">
        <v>12013.6</v>
      </c>
      <c r="K114" s="294">
        <v>272345.40000000002</v>
      </c>
      <c r="L114" s="115">
        <v>-4676.0999999999995</v>
      </c>
      <c r="M114" s="290">
        <v>6682.1</v>
      </c>
      <c r="N114" s="114">
        <v>302093.90000000002</v>
      </c>
      <c r="O114" s="145">
        <f t="shared" ref="O114:O125" si="10">N114+G114</f>
        <v>1159410.4920000001</v>
      </c>
      <c r="P114" s="11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</row>
    <row r="115" spans="1:27" hidden="1">
      <c r="A115" s="286" t="s">
        <v>53</v>
      </c>
      <c r="B115" s="116">
        <v>167050.29999999999</v>
      </c>
      <c r="C115" s="117">
        <v>350111</v>
      </c>
      <c r="D115" s="118">
        <v>193664.80000000002</v>
      </c>
      <c r="E115" s="119">
        <v>152871.80000000002</v>
      </c>
      <c r="F115" s="120">
        <v>24472.356999999993</v>
      </c>
      <c r="G115" s="121">
        <v>888170.25699999998</v>
      </c>
      <c r="H115" s="118">
        <v>15328.9</v>
      </c>
      <c r="I115" s="118"/>
      <c r="J115" s="118">
        <v>9408</v>
      </c>
      <c r="K115" s="294">
        <v>278973.49999999994</v>
      </c>
      <c r="L115" s="115">
        <v>-1840.50000000001</v>
      </c>
      <c r="M115" s="290">
        <v>7526.8</v>
      </c>
      <c r="N115" s="114">
        <v>309396.7</v>
      </c>
      <c r="O115" s="145">
        <f t="shared" si="10"/>
        <v>1197566.9569999999</v>
      </c>
      <c r="P115" s="11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</row>
    <row r="116" spans="1:27" hidden="1">
      <c r="A116" s="286" t="s">
        <v>54</v>
      </c>
      <c r="B116" s="116">
        <v>166874.6</v>
      </c>
      <c r="C116" s="117">
        <v>352474.70000000007</v>
      </c>
      <c r="D116" s="118">
        <v>200501.49999999997</v>
      </c>
      <c r="E116" s="119">
        <v>142410.10000000003</v>
      </c>
      <c r="F116" s="120">
        <v>25668.100000000002</v>
      </c>
      <c r="G116" s="121">
        <v>887929.00000000012</v>
      </c>
      <c r="H116" s="118">
        <v>15329.599999999999</v>
      </c>
      <c r="I116" s="118"/>
      <c r="J116" s="118">
        <v>8762.2000000000007</v>
      </c>
      <c r="K116" s="294">
        <v>274496.09999999998</v>
      </c>
      <c r="L116" s="115">
        <v>-4473.1000000000013</v>
      </c>
      <c r="M116" s="290">
        <v>295.8</v>
      </c>
      <c r="N116" s="114">
        <v>294410.59999999998</v>
      </c>
      <c r="O116" s="145">
        <f t="shared" si="10"/>
        <v>1182339.6000000001</v>
      </c>
      <c r="P116" s="11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</row>
    <row r="117" spans="1:27" ht="15.75" hidden="1">
      <c r="A117" s="286" t="s">
        <v>55</v>
      </c>
      <c r="B117" s="116">
        <v>170437.4</v>
      </c>
      <c r="C117" s="117">
        <v>354365.39999999991</v>
      </c>
      <c r="D117" s="118">
        <v>211573.69999999995</v>
      </c>
      <c r="E117" s="119">
        <v>146250.69999999998</v>
      </c>
      <c r="F117" s="120">
        <v>25670.999999999996</v>
      </c>
      <c r="G117" s="121">
        <v>908298.19999999984</v>
      </c>
      <c r="H117" s="118">
        <v>15529.599999999999</v>
      </c>
      <c r="I117" s="118"/>
      <c r="J117" s="118">
        <v>8634.1</v>
      </c>
      <c r="K117" s="294">
        <v>276073.90000000002</v>
      </c>
      <c r="L117" s="115">
        <v>4236.899999999996</v>
      </c>
      <c r="M117" s="290">
        <v>-613.20000000000005</v>
      </c>
      <c r="N117" s="114">
        <v>303861.30000000005</v>
      </c>
      <c r="O117" s="145">
        <f t="shared" si="10"/>
        <v>1212159.5</v>
      </c>
      <c r="P117" s="113"/>
      <c r="Q117" s="111"/>
      <c r="R117" s="111"/>
      <c r="S117" s="111"/>
      <c r="T117" s="111"/>
      <c r="U117" s="103"/>
      <c r="V117" s="103"/>
      <c r="W117" s="103"/>
      <c r="X117" s="103"/>
      <c r="Y117" s="103"/>
      <c r="Z117" s="103"/>
      <c r="AA117" s="103"/>
    </row>
    <row r="118" spans="1:27" ht="15.75" hidden="1">
      <c r="A118" s="286" t="s">
        <v>56</v>
      </c>
      <c r="B118" s="116">
        <v>174796.69999999998</v>
      </c>
      <c r="C118" s="117">
        <v>360405.4</v>
      </c>
      <c r="D118" s="118">
        <v>211453.00000000003</v>
      </c>
      <c r="E118" s="119">
        <v>139779.1</v>
      </c>
      <c r="F118" s="120">
        <v>26245.299999999988</v>
      </c>
      <c r="G118" s="121">
        <v>912679.5</v>
      </c>
      <c r="H118" s="118">
        <v>15529.599999999999</v>
      </c>
      <c r="I118" s="118"/>
      <c r="J118" s="118">
        <v>5998.5</v>
      </c>
      <c r="K118" s="294">
        <v>274805.90000000002</v>
      </c>
      <c r="L118" s="115">
        <v>-3978.9999999999927</v>
      </c>
      <c r="M118" s="290">
        <v>-3469.4</v>
      </c>
      <c r="N118" s="114">
        <v>288885.59999999998</v>
      </c>
      <c r="O118" s="145">
        <f t="shared" si="10"/>
        <v>1201565.1000000001</v>
      </c>
      <c r="P118" s="113"/>
      <c r="Q118" s="111"/>
      <c r="R118" s="111"/>
      <c r="S118" s="111"/>
      <c r="T118" s="111"/>
      <c r="U118" s="103"/>
      <c r="V118" s="103"/>
      <c r="W118" s="103"/>
      <c r="X118" s="103"/>
      <c r="Y118" s="103"/>
      <c r="Z118" s="103"/>
      <c r="AA118" s="103"/>
    </row>
    <row r="119" spans="1:27" ht="15.75" hidden="1">
      <c r="A119" s="286" t="s">
        <v>49</v>
      </c>
      <c r="B119" s="116">
        <v>180398.6</v>
      </c>
      <c r="C119" s="117">
        <v>360068</v>
      </c>
      <c r="D119" s="118">
        <v>209123</v>
      </c>
      <c r="E119" s="119">
        <v>136645.09999999995</v>
      </c>
      <c r="F119" s="120">
        <v>26433.499999999989</v>
      </c>
      <c r="G119" s="121">
        <v>912668.2</v>
      </c>
      <c r="H119" s="118">
        <v>15529.599999999999</v>
      </c>
      <c r="I119" s="118"/>
      <c r="J119" s="118">
        <v>3846.6</v>
      </c>
      <c r="K119" s="294">
        <v>272543.00000000006</v>
      </c>
      <c r="L119" s="115">
        <v>-8413.9999999999891</v>
      </c>
      <c r="M119" s="290">
        <v>-3433.4</v>
      </c>
      <c r="N119" s="114">
        <v>280071.80000000005</v>
      </c>
      <c r="O119" s="145">
        <f t="shared" si="10"/>
        <v>1192740</v>
      </c>
      <c r="P119" s="113"/>
      <c r="Q119" s="111"/>
      <c r="R119" s="111"/>
      <c r="S119" s="111"/>
      <c r="T119" s="111"/>
      <c r="U119" s="103"/>
      <c r="V119" s="103"/>
      <c r="W119" s="103"/>
      <c r="X119" s="103"/>
      <c r="Y119" s="103"/>
      <c r="Z119" s="103"/>
      <c r="AA119" s="103"/>
    </row>
    <row r="120" spans="1:27" ht="15.75" hidden="1">
      <c r="A120" s="286" t="s">
        <v>57</v>
      </c>
      <c r="B120" s="116">
        <v>182467.09999999998</v>
      </c>
      <c r="C120" s="117">
        <v>353136.6</v>
      </c>
      <c r="D120" s="118">
        <v>204809.4</v>
      </c>
      <c r="E120" s="119">
        <v>141184.90000000005</v>
      </c>
      <c r="F120" s="120">
        <v>27055.199999999997</v>
      </c>
      <c r="G120" s="121">
        <v>908653.2</v>
      </c>
      <c r="H120" s="118">
        <v>15529.599999999999</v>
      </c>
      <c r="I120" s="118"/>
      <c r="J120" s="118">
        <v>3846.6</v>
      </c>
      <c r="K120" s="294">
        <v>272329.90000000002</v>
      </c>
      <c r="L120" s="115">
        <v>-2456.2000000000016</v>
      </c>
      <c r="M120" s="290">
        <v>12613.9</v>
      </c>
      <c r="N120" s="114">
        <v>301863.80000000005</v>
      </c>
      <c r="O120" s="145">
        <f t="shared" si="10"/>
        <v>1210517</v>
      </c>
      <c r="P120" s="113"/>
      <c r="Q120" s="111"/>
      <c r="R120" s="111"/>
      <c r="S120" s="111"/>
      <c r="T120" s="111"/>
      <c r="U120" s="103"/>
      <c r="V120" s="103"/>
      <c r="W120" s="103"/>
      <c r="X120" s="103"/>
      <c r="Y120" s="103"/>
      <c r="Z120" s="103"/>
      <c r="AA120" s="103"/>
    </row>
    <row r="121" spans="1:27" ht="15.75" hidden="1">
      <c r="A121" s="286" t="s">
        <v>58</v>
      </c>
      <c r="B121" s="116">
        <v>182542.49999999997</v>
      </c>
      <c r="C121" s="117">
        <v>379179.2</v>
      </c>
      <c r="D121" s="118">
        <v>209898.10000000006</v>
      </c>
      <c r="E121" s="119">
        <v>135817.70000000001</v>
      </c>
      <c r="F121" s="120">
        <v>27551.799999999996</v>
      </c>
      <c r="G121" s="121">
        <v>934989.3</v>
      </c>
      <c r="H121" s="118">
        <v>15529.599999999999</v>
      </c>
      <c r="I121" s="118"/>
      <c r="J121" s="118">
        <v>4059.5</v>
      </c>
      <c r="K121" s="294">
        <v>273162.2</v>
      </c>
      <c r="L121" s="115">
        <v>-1963.400000000004</v>
      </c>
      <c r="M121" s="290">
        <v>20962.599999999999</v>
      </c>
      <c r="N121" s="114">
        <v>311750.49999999994</v>
      </c>
      <c r="O121" s="145">
        <f t="shared" si="10"/>
        <v>1246739.8</v>
      </c>
      <c r="P121" s="113"/>
      <c r="Q121" s="111"/>
      <c r="R121" s="111"/>
      <c r="S121" s="111"/>
      <c r="T121" s="111"/>
      <c r="U121" s="103"/>
      <c r="V121" s="103"/>
      <c r="W121" s="103"/>
      <c r="X121" s="103"/>
      <c r="Y121" s="103"/>
      <c r="Z121" s="103"/>
      <c r="AA121" s="103"/>
    </row>
    <row r="122" spans="1:27" ht="15.75" hidden="1">
      <c r="A122" s="230" t="s">
        <v>83</v>
      </c>
      <c r="B122" s="116">
        <v>175362.80000000002</v>
      </c>
      <c r="C122" s="117">
        <v>375125.9</v>
      </c>
      <c r="D122" s="118">
        <v>216836.69999999998</v>
      </c>
      <c r="E122" s="119">
        <v>135168.10000000006</v>
      </c>
      <c r="F122" s="120">
        <v>28306.099999999991</v>
      </c>
      <c r="G122" s="121">
        <v>930799.60000000009</v>
      </c>
      <c r="H122" s="118">
        <v>15582.5</v>
      </c>
      <c r="I122" s="118"/>
      <c r="J122" s="118">
        <v>3616.6</v>
      </c>
      <c r="K122" s="294">
        <v>274924.2</v>
      </c>
      <c r="L122" s="115">
        <v>418.69999999998845</v>
      </c>
      <c r="M122" s="290">
        <v>20400.8</v>
      </c>
      <c r="N122" s="114">
        <v>314942.8</v>
      </c>
      <c r="O122" s="145">
        <f t="shared" si="10"/>
        <v>1245742.4000000001</v>
      </c>
      <c r="P122" s="113"/>
      <c r="Q122" s="111"/>
      <c r="R122" s="111"/>
      <c r="S122" s="111"/>
      <c r="T122" s="111"/>
      <c r="U122" s="103"/>
      <c r="V122" s="103"/>
      <c r="W122" s="103"/>
      <c r="X122" s="103"/>
      <c r="Y122" s="103"/>
      <c r="Z122" s="103"/>
      <c r="AA122" s="103"/>
    </row>
    <row r="123" spans="1:27" ht="15.75" hidden="1">
      <c r="A123" s="292" t="s">
        <v>85</v>
      </c>
      <c r="B123" s="116">
        <v>177930.40000000002</v>
      </c>
      <c r="C123" s="117">
        <v>383906.5</v>
      </c>
      <c r="D123" s="118">
        <v>215806.9</v>
      </c>
      <c r="E123" s="119">
        <v>143509.69999999998</v>
      </c>
      <c r="F123" s="120">
        <v>29240.799999999999</v>
      </c>
      <c r="G123" s="121">
        <v>950394.3</v>
      </c>
      <c r="H123" s="118">
        <v>15582.5</v>
      </c>
      <c r="I123" s="118"/>
      <c r="J123" s="118">
        <v>3527.8</v>
      </c>
      <c r="K123" s="294">
        <v>276316.90000000002</v>
      </c>
      <c r="L123" s="115">
        <v>-2466.8999999999974</v>
      </c>
      <c r="M123" s="290">
        <v>24271.8</v>
      </c>
      <c r="N123" s="114">
        <v>317232.10000000003</v>
      </c>
      <c r="O123" s="145">
        <f t="shared" si="10"/>
        <v>1267626.4000000001</v>
      </c>
      <c r="P123" s="113"/>
      <c r="Q123" s="111"/>
      <c r="R123" s="111"/>
      <c r="S123" s="111"/>
      <c r="T123" s="111"/>
      <c r="U123" s="103"/>
      <c r="V123" s="103"/>
      <c r="W123" s="103"/>
      <c r="X123" s="103"/>
      <c r="Y123" s="103"/>
      <c r="Z123" s="103"/>
      <c r="AA123" s="103"/>
    </row>
    <row r="124" spans="1:27" ht="15.75" hidden="1">
      <c r="A124" s="306" t="s">
        <v>86</v>
      </c>
      <c r="B124" s="116">
        <v>179669.4</v>
      </c>
      <c r="C124" s="117">
        <v>375268.9</v>
      </c>
      <c r="D124" s="118">
        <v>223890.2</v>
      </c>
      <c r="E124" s="119">
        <v>136721</v>
      </c>
      <c r="F124" s="120">
        <v>30078.000000000007</v>
      </c>
      <c r="G124" s="121">
        <v>945627.5</v>
      </c>
      <c r="H124" s="118">
        <v>15608.3</v>
      </c>
      <c r="I124" s="118"/>
      <c r="J124" s="118">
        <v>6643.5</v>
      </c>
      <c r="K124" s="294">
        <v>280263.7</v>
      </c>
      <c r="L124" s="115">
        <v>-2473.9000000000156</v>
      </c>
      <c r="M124" s="290">
        <v>17253.099999999999</v>
      </c>
      <c r="N124" s="114">
        <v>317294.7</v>
      </c>
      <c r="O124" s="145">
        <f t="shared" si="10"/>
        <v>1262922.2</v>
      </c>
      <c r="P124" s="113"/>
      <c r="Q124" s="111"/>
      <c r="R124" s="111"/>
      <c r="S124" s="111"/>
      <c r="T124" s="111"/>
      <c r="U124" s="103"/>
      <c r="V124" s="103"/>
      <c r="W124" s="103"/>
      <c r="X124" s="103"/>
      <c r="Y124" s="103"/>
      <c r="Z124" s="103"/>
      <c r="AA124" s="103"/>
    </row>
    <row r="125" spans="1:27" ht="15.75" hidden="1">
      <c r="A125" s="318" t="s">
        <v>87</v>
      </c>
      <c r="B125" s="116">
        <v>187470.90000000002</v>
      </c>
      <c r="C125" s="117">
        <v>388496.8</v>
      </c>
      <c r="D125" s="118">
        <v>225744.4</v>
      </c>
      <c r="E125" s="119">
        <v>137799.59999999998</v>
      </c>
      <c r="F125" s="120">
        <v>30419.200000000004</v>
      </c>
      <c r="G125" s="121">
        <v>969930.89999999991</v>
      </c>
      <c r="H125" s="118">
        <v>16345.6</v>
      </c>
      <c r="I125" s="118"/>
      <c r="J125" s="118">
        <v>7533</v>
      </c>
      <c r="K125" s="294">
        <v>283338.10000000003</v>
      </c>
      <c r="L125" s="115">
        <v>-2195.0000000000068</v>
      </c>
      <c r="M125" s="290">
        <v>3201.2</v>
      </c>
      <c r="N125" s="114">
        <v>308222.90000000008</v>
      </c>
      <c r="O125" s="145">
        <f t="shared" si="10"/>
        <v>1278153.8</v>
      </c>
      <c r="P125" s="113"/>
      <c r="Q125" s="111"/>
      <c r="R125" s="111"/>
      <c r="S125" s="111"/>
      <c r="T125" s="111"/>
      <c r="U125" s="103"/>
      <c r="V125" s="103"/>
      <c r="W125" s="103"/>
      <c r="X125" s="103"/>
      <c r="Y125" s="103"/>
      <c r="Z125" s="103"/>
      <c r="AA125" s="103"/>
    </row>
    <row r="126" spans="1:27" ht="15.75" hidden="1">
      <c r="A126" s="146" t="s">
        <v>78</v>
      </c>
      <c r="B126" s="220">
        <v>175594</v>
      </c>
      <c r="C126" s="221">
        <v>366127.9</v>
      </c>
      <c r="D126" s="222">
        <v>231534.00000000003</v>
      </c>
      <c r="E126" s="223">
        <v>135961.69999999998</v>
      </c>
      <c r="F126" s="224">
        <v>30410.799999999999</v>
      </c>
      <c r="G126" s="225">
        <v>939628.4</v>
      </c>
      <c r="H126" s="222">
        <v>16432.400000000001</v>
      </c>
      <c r="I126" s="222"/>
      <c r="J126" s="222">
        <v>10044</v>
      </c>
      <c r="K126" s="294">
        <v>284028.90000000002</v>
      </c>
      <c r="L126" s="219">
        <v>-296.69999999999277</v>
      </c>
      <c r="M126" s="290">
        <v>7663.4</v>
      </c>
      <c r="N126" s="218">
        <v>317872</v>
      </c>
      <c r="O126" s="218">
        <v>1257500.3999999999</v>
      </c>
      <c r="P126" s="124"/>
      <c r="Q126" s="122"/>
      <c r="R126" s="122"/>
      <c r="S126" s="122"/>
      <c r="T126" s="122"/>
      <c r="U126" s="112"/>
      <c r="V126" s="112"/>
      <c r="W126" s="112"/>
      <c r="X126" s="112"/>
      <c r="Y126" s="112"/>
      <c r="Z126" s="112"/>
      <c r="AA126" s="112"/>
    </row>
    <row r="127" spans="1:27" s="103" customFormat="1" ht="15.75" hidden="1">
      <c r="A127" s="342" t="s">
        <v>89</v>
      </c>
      <c r="B127" s="220">
        <v>173747.20000000001</v>
      </c>
      <c r="C127" s="221">
        <v>354754.6</v>
      </c>
      <c r="D127" s="222">
        <v>244983.5</v>
      </c>
      <c r="E127" s="223">
        <v>148866.6</v>
      </c>
      <c r="F127" s="224">
        <v>30263.3</v>
      </c>
      <c r="G127" s="225">
        <v>952615.20000000007</v>
      </c>
      <c r="H127" s="222">
        <v>16428.900000000001</v>
      </c>
      <c r="I127" s="222"/>
      <c r="J127" s="222">
        <v>9270.7000000000007</v>
      </c>
      <c r="K127" s="294">
        <v>285992.60000000003</v>
      </c>
      <c r="L127" s="219">
        <v>2039.5</v>
      </c>
      <c r="M127" s="290">
        <v>9552.1</v>
      </c>
      <c r="N127" s="218">
        <v>323283.8</v>
      </c>
      <c r="O127" s="218">
        <v>1275899</v>
      </c>
      <c r="P127" s="124"/>
      <c r="Q127" s="122"/>
      <c r="R127" s="122"/>
      <c r="S127" s="122"/>
      <c r="T127" s="122"/>
      <c r="U127" s="112"/>
      <c r="V127" s="112"/>
      <c r="W127" s="112"/>
      <c r="X127" s="112"/>
      <c r="Y127" s="112"/>
      <c r="Z127" s="112"/>
      <c r="AA127" s="112"/>
    </row>
    <row r="128" spans="1:27" s="103" customFormat="1" ht="15.75" hidden="1">
      <c r="A128" s="342" t="s">
        <v>100</v>
      </c>
      <c r="B128" s="220">
        <v>173124.7</v>
      </c>
      <c r="C128" s="221">
        <v>362275.9</v>
      </c>
      <c r="D128" s="222">
        <v>245534.8</v>
      </c>
      <c r="E128" s="223">
        <v>150616.79999999999</v>
      </c>
      <c r="F128" s="224">
        <v>30355.3</v>
      </c>
      <c r="G128" s="225">
        <v>961907.50000000023</v>
      </c>
      <c r="H128" s="222">
        <v>16428.900000000001</v>
      </c>
      <c r="I128" s="222"/>
      <c r="J128" s="222">
        <v>6602.2</v>
      </c>
      <c r="K128" s="294">
        <v>280959.59999999998</v>
      </c>
      <c r="L128" s="219">
        <v>-2476.4</v>
      </c>
      <c r="M128" s="290">
        <v>1654.4</v>
      </c>
      <c r="N128" s="218">
        <v>303168.69999999995</v>
      </c>
      <c r="O128" s="218">
        <v>1265076.2000000002</v>
      </c>
      <c r="P128" s="124"/>
      <c r="Q128" s="122"/>
      <c r="R128" s="122"/>
      <c r="S128" s="122"/>
      <c r="T128" s="122"/>
      <c r="U128" s="112"/>
      <c r="V128" s="112"/>
      <c r="W128" s="112"/>
      <c r="X128" s="112"/>
      <c r="Y128" s="112"/>
      <c r="Z128" s="112"/>
      <c r="AA128" s="112"/>
    </row>
    <row r="129" spans="1:27" s="127" customFormat="1" ht="15.75" hidden="1">
      <c r="A129" s="351" t="s">
        <v>101</v>
      </c>
      <c r="B129" s="220">
        <v>183042.1</v>
      </c>
      <c r="C129" s="221">
        <v>383988.6</v>
      </c>
      <c r="D129" s="222">
        <v>248927</v>
      </c>
      <c r="E129" s="223">
        <v>162944.29999999999</v>
      </c>
      <c r="F129" s="224">
        <v>31052.2</v>
      </c>
      <c r="G129" s="225">
        <v>1009954.2</v>
      </c>
      <c r="H129" s="222">
        <v>17095</v>
      </c>
      <c r="I129" s="222"/>
      <c r="J129" s="222">
        <v>6404.9</v>
      </c>
      <c r="K129" s="294">
        <v>311011.89999999997</v>
      </c>
      <c r="L129" s="219">
        <v>1204.7</v>
      </c>
      <c r="M129" s="290">
        <v>-24924.2</v>
      </c>
      <c r="N129" s="218">
        <v>310792.30000000005</v>
      </c>
      <c r="O129" s="218">
        <v>1320746.5</v>
      </c>
      <c r="P129" s="141"/>
      <c r="Q129" s="126"/>
      <c r="R129" s="126"/>
      <c r="S129" s="126"/>
      <c r="T129" s="126"/>
    </row>
    <row r="130" spans="1:27" s="127" customFormat="1" ht="15.75" hidden="1">
      <c r="A130" s="146" t="s">
        <v>104</v>
      </c>
      <c r="B130" s="220">
        <v>189075.7</v>
      </c>
      <c r="C130" s="221">
        <v>378328</v>
      </c>
      <c r="D130" s="222">
        <v>249532.7</v>
      </c>
      <c r="E130" s="223">
        <v>148742.79999999999</v>
      </c>
      <c r="F130" s="224">
        <v>32299.8</v>
      </c>
      <c r="G130" s="225">
        <v>997979</v>
      </c>
      <c r="H130" s="222">
        <v>17101.8</v>
      </c>
      <c r="I130" s="222"/>
      <c r="J130" s="222">
        <v>5114.3</v>
      </c>
      <c r="K130" s="294">
        <v>314967.89999999997</v>
      </c>
      <c r="L130" s="219">
        <v>-3580.8</v>
      </c>
      <c r="M130" s="290">
        <v>-22655</v>
      </c>
      <c r="N130" s="218">
        <v>310948.19999999995</v>
      </c>
      <c r="O130" s="218">
        <v>1308927.2</v>
      </c>
      <c r="P130" s="142"/>
      <c r="Q130" s="126"/>
      <c r="R130" s="126"/>
      <c r="S130" s="126"/>
      <c r="T130" s="126"/>
    </row>
    <row r="131" spans="1:27" s="127" customFormat="1" ht="15.75" hidden="1">
      <c r="A131" s="146" t="s">
        <v>107</v>
      </c>
      <c r="B131" s="220">
        <v>195872.4</v>
      </c>
      <c r="C131" s="221">
        <v>405965.9</v>
      </c>
      <c r="D131" s="222">
        <v>246002</v>
      </c>
      <c r="E131" s="223">
        <v>146523.79999999999</v>
      </c>
      <c r="F131" s="224">
        <v>33338</v>
      </c>
      <c r="G131" s="225">
        <v>1027702.1000000001</v>
      </c>
      <c r="H131" s="222">
        <v>17634.8</v>
      </c>
      <c r="I131" s="222"/>
      <c r="J131" s="222">
        <v>2743.8</v>
      </c>
      <c r="K131" s="294">
        <v>316898.8</v>
      </c>
      <c r="L131" s="219">
        <v>-1865.5</v>
      </c>
      <c r="M131" s="290">
        <v>-17751.3</v>
      </c>
      <c r="N131" s="218">
        <v>317660.59999999998</v>
      </c>
      <c r="O131" s="218">
        <v>1345362.7000000002</v>
      </c>
      <c r="P131" s="144"/>
      <c r="Q131" s="126"/>
      <c r="R131" s="126"/>
      <c r="S131" s="126"/>
      <c r="T131" s="126"/>
    </row>
    <row r="132" spans="1:27" s="143" customFormat="1" ht="15.75" hidden="1">
      <c r="A132" s="149" t="s">
        <v>109</v>
      </c>
      <c r="B132" s="220">
        <v>205687.5</v>
      </c>
      <c r="C132" s="221">
        <v>414631.8</v>
      </c>
      <c r="D132" s="222">
        <v>254547.7</v>
      </c>
      <c r="E132" s="223">
        <v>168747.1</v>
      </c>
      <c r="F132" s="224">
        <v>34036.400000000001</v>
      </c>
      <c r="G132" s="225">
        <v>1077650.5</v>
      </c>
      <c r="H132" s="222">
        <v>17608.5</v>
      </c>
      <c r="I132" s="222"/>
      <c r="J132" s="222">
        <v>9700.7000000000007</v>
      </c>
      <c r="K132" s="294">
        <v>319199.5</v>
      </c>
      <c r="L132" s="219">
        <v>-6082.1</v>
      </c>
      <c r="M132" s="290">
        <v>-26603.1</v>
      </c>
      <c r="N132" s="218">
        <v>313823.50000000006</v>
      </c>
      <c r="O132" s="218">
        <v>1391474</v>
      </c>
      <c r="P132" s="148"/>
      <c r="Q132" s="147"/>
      <c r="R132" s="147"/>
      <c r="S132" s="147"/>
      <c r="T132" s="147"/>
    </row>
    <row r="133" spans="1:27" s="143" customFormat="1" ht="15.75">
      <c r="A133" s="156" t="s">
        <v>112</v>
      </c>
      <c r="B133" s="220">
        <v>201286.7</v>
      </c>
      <c r="C133" s="221">
        <v>415469.4</v>
      </c>
      <c r="D133" s="222">
        <v>253800.1</v>
      </c>
      <c r="E133" s="223">
        <v>160525.29999999999</v>
      </c>
      <c r="F133" s="224">
        <v>34940.1</v>
      </c>
      <c r="G133" s="225">
        <v>1066021.6000000001</v>
      </c>
      <c r="H133" s="222">
        <v>17608.5</v>
      </c>
      <c r="I133" s="222"/>
      <c r="J133" s="222">
        <v>9573.7999999999993</v>
      </c>
      <c r="K133" s="294">
        <v>324134.89999999997</v>
      </c>
      <c r="L133" s="219">
        <v>-6011.2</v>
      </c>
      <c r="M133" s="290">
        <v>-28784</v>
      </c>
      <c r="N133" s="218">
        <v>316521.99999999994</v>
      </c>
      <c r="O133" s="218">
        <v>1382543.6</v>
      </c>
      <c r="P133" s="152"/>
      <c r="Q133" s="151"/>
      <c r="R133" s="151"/>
      <c r="S133" s="151"/>
      <c r="T133" s="151"/>
      <c r="U133" s="150"/>
      <c r="V133" s="150"/>
      <c r="W133" s="150"/>
      <c r="X133" s="150"/>
      <c r="Y133" s="150"/>
      <c r="Z133" s="150"/>
      <c r="AA133" s="150"/>
    </row>
    <row r="134" spans="1:27" s="150" customFormat="1" ht="15.75">
      <c r="A134" s="164" t="s">
        <v>72</v>
      </c>
      <c r="B134" s="220">
        <v>190555.1</v>
      </c>
      <c r="C134" s="221">
        <v>406930.2</v>
      </c>
      <c r="D134" s="222">
        <v>240346.1</v>
      </c>
      <c r="E134" s="223">
        <v>149940.9</v>
      </c>
      <c r="F134" s="224">
        <v>35973.300000000003</v>
      </c>
      <c r="G134" s="225">
        <v>1023745.6000000001</v>
      </c>
      <c r="H134" s="222">
        <v>18008.5</v>
      </c>
      <c r="I134" s="222"/>
      <c r="J134" s="222">
        <v>8443.4</v>
      </c>
      <c r="K134" s="294">
        <v>325007.7</v>
      </c>
      <c r="L134" s="219">
        <v>-17986.5</v>
      </c>
      <c r="M134" s="290">
        <v>-32140</v>
      </c>
      <c r="N134" s="218">
        <v>301333.10000000003</v>
      </c>
      <c r="O134" s="218">
        <v>1325078.7000000002</v>
      </c>
      <c r="P134" s="163"/>
      <c r="Q134" s="162"/>
      <c r="R134" s="162"/>
      <c r="S134" s="162"/>
      <c r="T134" s="162"/>
    </row>
    <row r="135" spans="1:27" s="150" customFormat="1" ht="15.75">
      <c r="A135" s="164" t="s">
        <v>76</v>
      </c>
      <c r="B135" s="220">
        <v>192232.4</v>
      </c>
      <c r="C135" s="221">
        <v>443830.6</v>
      </c>
      <c r="D135" s="222">
        <v>240660.7</v>
      </c>
      <c r="E135" s="223">
        <v>156098.79999999999</v>
      </c>
      <c r="F135" s="224">
        <v>36653.800000000003</v>
      </c>
      <c r="G135" s="225">
        <v>1069476.3</v>
      </c>
      <c r="H135" s="222">
        <v>18009.8</v>
      </c>
      <c r="I135" s="222"/>
      <c r="J135" s="222">
        <v>9452.2000000000007</v>
      </c>
      <c r="K135" s="294">
        <v>332864.8</v>
      </c>
      <c r="L135" s="219">
        <v>-7568.6</v>
      </c>
      <c r="M135" s="290">
        <v>-33211.9</v>
      </c>
      <c r="N135" s="218">
        <v>319546.30000000005</v>
      </c>
      <c r="O135" s="218">
        <v>1389022.6</v>
      </c>
      <c r="P135" s="163"/>
      <c r="Q135" s="162"/>
      <c r="R135" s="162"/>
      <c r="S135" s="162"/>
      <c r="T135" s="162"/>
    </row>
    <row r="136" spans="1:27" s="150" customFormat="1" ht="15.75">
      <c r="A136" s="164" t="s">
        <v>77</v>
      </c>
      <c r="B136" s="220">
        <v>189135.1</v>
      </c>
      <c r="C136" s="221">
        <v>419460.4</v>
      </c>
      <c r="D136" s="222">
        <v>240288.8</v>
      </c>
      <c r="E136" s="223">
        <v>147259.4</v>
      </c>
      <c r="F136" s="224">
        <v>37680</v>
      </c>
      <c r="G136" s="225">
        <v>1033723.7000000001</v>
      </c>
      <c r="H136" s="222">
        <v>18009.8</v>
      </c>
      <c r="I136" s="222"/>
      <c r="J136" s="222">
        <v>9053</v>
      </c>
      <c r="K136" s="294">
        <v>339026.3</v>
      </c>
      <c r="L136" s="219">
        <v>-7616.7</v>
      </c>
      <c r="M136" s="290">
        <v>-39595.800000000003</v>
      </c>
      <c r="N136" s="218">
        <v>318776.59999999998</v>
      </c>
      <c r="O136" s="288">
        <v>1352600.3</v>
      </c>
      <c r="P136" s="163"/>
      <c r="Q136" s="162"/>
      <c r="R136" s="162"/>
      <c r="S136" s="162"/>
      <c r="T136" s="162"/>
    </row>
    <row r="137" spans="1:27" s="150" customFormat="1" ht="15.75">
      <c r="A137" s="174" t="s">
        <v>73</v>
      </c>
      <c r="B137" s="220">
        <v>199806</v>
      </c>
      <c r="C137" s="221">
        <v>437836.1</v>
      </c>
      <c r="D137" s="222">
        <v>242554.4</v>
      </c>
      <c r="E137" s="223">
        <v>165130.1</v>
      </c>
      <c r="F137" s="224">
        <v>38647.300000000003</v>
      </c>
      <c r="G137" s="225">
        <v>1083973.8</v>
      </c>
      <c r="H137" s="222">
        <v>18333.400000000001</v>
      </c>
      <c r="I137" s="222"/>
      <c r="J137" s="222">
        <v>9222.6</v>
      </c>
      <c r="K137" s="294">
        <v>347160.39999999997</v>
      </c>
      <c r="L137" s="219">
        <v>-5447.9</v>
      </c>
      <c r="M137" s="290">
        <v>-48642</v>
      </c>
      <c r="N137" s="218">
        <v>320626.5</v>
      </c>
      <c r="O137" s="218">
        <v>1404600.4</v>
      </c>
      <c r="P137" s="170"/>
      <c r="Q137" s="169"/>
      <c r="R137" s="169"/>
      <c r="S137" s="169"/>
      <c r="T137" s="169"/>
    </row>
    <row r="138" spans="1:27" s="150" customFormat="1" ht="15.75">
      <c r="A138" s="174"/>
      <c r="B138" s="173"/>
      <c r="C138" s="175"/>
      <c r="D138" s="176"/>
      <c r="E138" s="177"/>
      <c r="F138" s="178"/>
      <c r="G138" s="179"/>
      <c r="H138" s="176"/>
      <c r="I138" s="176"/>
      <c r="J138" s="176"/>
      <c r="K138" s="294"/>
      <c r="L138" s="172"/>
      <c r="M138" s="290"/>
      <c r="N138" s="171"/>
      <c r="O138" s="209"/>
      <c r="P138" s="170"/>
      <c r="Q138" s="169"/>
      <c r="R138" s="169"/>
      <c r="S138" s="169"/>
      <c r="T138" s="169"/>
    </row>
    <row r="139" spans="1:27" s="150" customFormat="1" ht="15.75">
      <c r="A139" s="182" t="s">
        <v>79</v>
      </c>
      <c r="B139" s="212">
        <v>190398.4</v>
      </c>
      <c r="C139" s="213">
        <v>420153.8</v>
      </c>
      <c r="D139" s="214">
        <v>243166</v>
      </c>
      <c r="E139" s="215">
        <v>159646.9</v>
      </c>
      <c r="F139" s="216">
        <v>38601.5</v>
      </c>
      <c r="G139" s="217">
        <v>1051966.6000000001</v>
      </c>
      <c r="H139" s="214">
        <v>18210.3</v>
      </c>
      <c r="I139" s="214"/>
      <c r="J139" s="214">
        <v>10502.8</v>
      </c>
      <c r="K139" s="294">
        <v>353161.3</v>
      </c>
      <c r="L139" s="211">
        <v>127.5</v>
      </c>
      <c r="M139" s="290">
        <v>-56880.7</v>
      </c>
      <c r="N139" s="210">
        <v>325121.19999999995</v>
      </c>
      <c r="O139" s="210">
        <v>1377087.8</v>
      </c>
      <c r="P139" s="181"/>
      <c r="Q139" s="180"/>
      <c r="R139" s="180"/>
      <c r="S139" s="180"/>
      <c r="T139" s="180"/>
    </row>
    <row r="140" spans="1:27" s="150" customFormat="1" ht="15.75">
      <c r="A140" s="185" t="s">
        <v>80</v>
      </c>
      <c r="B140" s="212">
        <v>193818.4</v>
      </c>
      <c r="C140" s="213">
        <v>423979.7</v>
      </c>
      <c r="D140" s="214">
        <v>250343.8</v>
      </c>
      <c r="E140" s="215">
        <v>155575.29999999999</v>
      </c>
      <c r="F140" s="216">
        <v>37955.1</v>
      </c>
      <c r="G140" s="217">
        <v>1061672.3</v>
      </c>
      <c r="H140" s="214">
        <v>18210.3</v>
      </c>
      <c r="I140" s="214"/>
      <c r="J140" s="214">
        <v>10301.6</v>
      </c>
      <c r="K140" s="294">
        <v>352991.99999999994</v>
      </c>
      <c r="L140" s="211">
        <v>-4295.3999999999996</v>
      </c>
      <c r="M140" s="290">
        <v>-61341.5</v>
      </c>
      <c r="N140" s="210">
        <v>315867</v>
      </c>
      <c r="O140" s="210">
        <v>1377539.3</v>
      </c>
      <c r="P140" s="184"/>
      <c r="Q140" s="183"/>
      <c r="R140" s="183"/>
      <c r="S140" s="183"/>
      <c r="T140" s="183"/>
    </row>
    <row r="141" spans="1:27" s="150" customFormat="1" ht="15.75">
      <c r="A141" s="191" t="s">
        <v>81</v>
      </c>
      <c r="B141" s="212">
        <v>194611.7</v>
      </c>
      <c r="C141" s="213">
        <v>398123.8</v>
      </c>
      <c r="D141" s="214">
        <v>251346.5</v>
      </c>
      <c r="E141" s="215">
        <v>150065.70000000001</v>
      </c>
      <c r="F141" s="216">
        <v>38791.300000000003</v>
      </c>
      <c r="G141" s="217">
        <v>1032939</v>
      </c>
      <c r="H141" s="214">
        <v>18210.3</v>
      </c>
      <c r="I141" s="214"/>
      <c r="J141" s="214">
        <v>10123.6</v>
      </c>
      <c r="K141" s="294">
        <v>350374.5</v>
      </c>
      <c r="L141" s="211">
        <v>-8924.1</v>
      </c>
      <c r="M141" s="290">
        <v>-64115.7</v>
      </c>
      <c r="N141" s="210">
        <v>305668.60000000003</v>
      </c>
      <c r="O141" s="210">
        <v>1338607.6000000001</v>
      </c>
      <c r="P141" s="187"/>
      <c r="Q141" s="186"/>
      <c r="R141" s="186"/>
      <c r="S141" s="186"/>
      <c r="T141" s="186"/>
    </row>
    <row r="142" spans="1:27" s="150" customFormat="1" ht="15.75">
      <c r="A142" s="199" t="s">
        <v>90</v>
      </c>
      <c r="B142" s="212">
        <v>213487.5</v>
      </c>
      <c r="C142" s="213">
        <v>417862.2</v>
      </c>
      <c r="D142" s="214">
        <v>256778.9</v>
      </c>
      <c r="E142" s="215">
        <v>157398</v>
      </c>
      <c r="F142" s="216">
        <v>41227.9</v>
      </c>
      <c r="G142" s="217">
        <v>1086754.5</v>
      </c>
      <c r="H142" s="214">
        <v>16425.3</v>
      </c>
      <c r="I142" s="214"/>
      <c r="J142" s="214">
        <v>9306.4</v>
      </c>
      <c r="K142" s="294">
        <v>352877.3</v>
      </c>
      <c r="L142" s="211">
        <v>-19652.7</v>
      </c>
      <c r="M142" s="290">
        <v>-65442.5</v>
      </c>
      <c r="N142" s="210">
        <v>293513.8</v>
      </c>
      <c r="O142" s="210">
        <v>1380268.3</v>
      </c>
      <c r="P142" s="198"/>
      <c r="Q142" s="197"/>
      <c r="R142" s="197"/>
      <c r="S142" s="197"/>
      <c r="T142" s="197"/>
    </row>
    <row r="143" spans="1:27" s="150" customFormat="1" ht="15.75">
      <c r="A143" s="202" t="s">
        <v>91</v>
      </c>
      <c r="B143" s="212">
        <v>221285.7</v>
      </c>
      <c r="C143" s="213">
        <v>446771.9</v>
      </c>
      <c r="D143" s="214">
        <v>256981.9</v>
      </c>
      <c r="E143" s="215">
        <v>143254.9</v>
      </c>
      <c r="F143" s="216">
        <v>41639.1</v>
      </c>
      <c r="G143" s="217">
        <v>1109933.5</v>
      </c>
      <c r="H143" s="214">
        <v>16425.3</v>
      </c>
      <c r="I143" s="214"/>
      <c r="J143" s="214">
        <v>8857.5</v>
      </c>
      <c r="K143" s="294">
        <v>356712.1</v>
      </c>
      <c r="L143" s="211">
        <v>-12105.3</v>
      </c>
      <c r="M143" s="290">
        <v>-58687.5</v>
      </c>
      <c r="N143" s="210">
        <v>311202.10000000003</v>
      </c>
      <c r="O143" s="210">
        <v>1421135.6</v>
      </c>
      <c r="P143" s="201"/>
      <c r="Q143" s="200"/>
      <c r="R143" s="200"/>
      <c r="S143" s="200"/>
      <c r="T143" s="200"/>
    </row>
    <row r="144" spans="1:27" s="150" customFormat="1" ht="15.75">
      <c r="A144" s="206" t="s">
        <v>92</v>
      </c>
      <c r="B144" s="212">
        <v>225428.1</v>
      </c>
      <c r="C144" s="213">
        <v>421434.1</v>
      </c>
      <c r="D144" s="214">
        <v>261504.9</v>
      </c>
      <c r="E144" s="215">
        <v>138158.9</v>
      </c>
      <c r="F144" s="216">
        <v>41740.300000000003</v>
      </c>
      <c r="G144" s="217">
        <v>1088266.3</v>
      </c>
      <c r="H144" s="214">
        <v>16425.3</v>
      </c>
      <c r="I144" s="214"/>
      <c r="J144" s="214">
        <v>1293.3</v>
      </c>
      <c r="K144" s="294">
        <v>358924.79999999999</v>
      </c>
      <c r="L144" s="211">
        <v>-18276.7</v>
      </c>
      <c r="M144" s="290">
        <v>-56428.800000000003</v>
      </c>
      <c r="N144" s="210">
        <v>301937.90000000002</v>
      </c>
      <c r="O144" s="210">
        <v>1390204.2</v>
      </c>
      <c r="P144" s="205"/>
      <c r="Q144" s="200"/>
      <c r="R144" s="200"/>
      <c r="S144" s="200"/>
      <c r="T144" s="200"/>
    </row>
    <row r="145" spans="1:27" s="204" customFormat="1" ht="15.75">
      <c r="A145" s="208" t="s">
        <v>93</v>
      </c>
      <c r="B145" s="212">
        <v>207785</v>
      </c>
      <c r="C145" s="213">
        <v>417948.7</v>
      </c>
      <c r="D145" s="214">
        <v>268287.7</v>
      </c>
      <c r="E145" s="215">
        <v>145550.79999999999</v>
      </c>
      <c r="F145" s="216">
        <v>42629.4</v>
      </c>
      <c r="G145" s="217">
        <v>1082201.6000000001</v>
      </c>
      <c r="H145" s="214">
        <v>16425.3</v>
      </c>
      <c r="I145" s="214"/>
      <c r="J145" s="214">
        <v>1675.7</v>
      </c>
      <c r="K145" s="294">
        <v>360405.30000000005</v>
      </c>
      <c r="L145" s="211">
        <v>-18627.599999999999</v>
      </c>
      <c r="M145" s="290">
        <v>-47695.199999999997</v>
      </c>
      <c r="N145" s="210">
        <v>312183.5</v>
      </c>
      <c r="O145" s="210">
        <v>1394385.1</v>
      </c>
      <c r="P145" s="207"/>
      <c r="Q145" s="203"/>
      <c r="R145" s="203"/>
      <c r="S145" s="203"/>
      <c r="T145" s="203"/>
    </row>
    <row r="146" spans="1:27" s="204" customFormat="1" ht="15.75">
      <c r="A146" s="230" t="s">
        <v>94</v>
      </c>
      <c r="B146" s="229">
        <v>201212</v>
      </c>
      <c r="C146" s="231">
        <v>429460.6</v>
      </c>
      <c r="D146" s="232">
        <v>266178.09999999998</v>
      </c>
      <c r="E146" s="233">
        <v>151031.1</v>
      </c>
      <c r="F146" s="234">
        <v>43495.9</v>
      </c>
      <c r="G146" s="235">
        <v>1091377.7</v>
      </c>
      <c r="H146" s="232">
        <v>16425.3</v>
      </c>
      <c r="I146" s="232"/>
      <c r="J146" s="232">
        <v>1816.6</v>
      </c>
      <c r="K146" s="294">
        <v>361871.4</v>
      </c>
      <c r="L146" s="228">
        <v>-17726.5</v>
      </c>
      <c r="M146" s="290">
        <v>-46645.7</v>
      </c>
      <c r="N146" s="227">
        <v>315741.10000000003</v>
      </c>
      <c r="O146" s="227">
        <v>1407118.8</v>
      </c>
      <c r="P146" s="226"/>
      <c r="Q146" s="203"/>
      <c r="R146" s="203"/>
      <c r="S146" s="203"/>
      <c r="T146" s="203"/>
    </row>
    <row r="147" spans="1:27" s="204" customFormat="1" ht="15.75">
      <c r="A147" s="265" t="s">
        <v>95</v>
      </c>
      <c r="B147" s="264">
        <v>190114.3</v>
      </c>
      <c r="C147" s="266">
        <v>445388</v>
      </c>
      <c r="D147" s="267">
        <v>265998.40000000002</v>
      </c>
      <c r="E147" s="268">
        <v>141044.70000000001</v>
      </c>
      <c r="F147" s="269">
        <v>43296.2</v>
      </c>
      <c r="G147" s="270">
        <v>1085841.6000000001</v>
      </c>
      <c r="H147" s="267">
        <v>16432.099999999999</v>
      </c>
      <c r="I147" s="267"/>
      <c r="J147" s="267">
        <v>1252.3</v>
      </c>
      <c r="K147" s="294">
        <v>364118.6</v>
      </c>
      <c r="L147" s="263">
        <v>-20638.400000000001</v>
      </c>
      <c r="M147" s="290">
        <v>-44830</v>
      </c>
      <c r="N147" s="262">
        <v>316334.59999999998</v>
      </c>
      <c r="O147" s="262">
        <v>1402176.2</v>
      </c>
      <c r="P147" s="261"/>
      <c r="Q147" s="260"/>
      <c r="R147" s="260"/>
      <c r="S147" s="260"/>
      <c r="T147" s="260"/>
      <c r="U147" s="259"/>
      <c r="V147" s="259"/>
      <c r="W147" s="259"/>
      <c r="X147" s="259"/>
      <c r="Y147" s="259"/>
      <c r="Z147" s="259"/>
      <c r="AA147" s="259"/>
    </row>
    <row r="148" spans="1:27" s="281" customFormat="1" ht="15.75">
      <c r="A148" s="306" t="s">
        <v>96</v>
      </c>
      <c r="B148" s="305">
        <v>199686.8</v>
      </c>
      <c r="C148" s="307">
        <v>478123.4</v>
      </c>
      <c r="D148" s="308">
        <v>273335.7</v>
      </c>
      <c r="E148" s="309">
        <v>135547.4</v>
      </c>
      <c r="F148" s="310">
        <v>43676.7</v>
      </c>
      <c r="G148" s="311">
        <v>1130370</v>
      </c>
      <c r="H148" s="308">
        <v>16027.8</v>
      </c>
      <c r="I148" s="308"/>
      <c r="J148" s="308">
        <v>2211.8000000000002</v>
      </c>
      <c r="K148" s="308">
        <v>374372.8</v>
      </c>
      <c r="L148" s="303">
        <v>-21989.1</v>
      </c>
      <c r="M148" s="304">
        <v>-36848.6</v>
      </c>
      <c r="N148" s="302">
        <v>333774.7</v>
      </c>
      <c r="O148" s="302">
        <v>1464144.7</v>
      </c>
      <c r="P148" s="301"/>
      <c r="Q148" s="300"/>
      <c r="R148" s="300"/>
      <c r="S148" s="300"/>
      <c r="T148" s="300"/>
    </row>
    <row r="149" spans="1:27" s="281" customFormat="1" ht="15.75">
      <c r="A149" s="318" t="s">
        <v>97</v>
      </c>
      <c r="B149" s="317">
        <v>195206.9</v>
      </c>
      <c r="C149" s="319">
        <v>427923.20000000001</v>
      </c>
      <c r="D149" s="320">
        <v>271477.8</v>
      </c>
      <c r="E149" s="321">
        <v>144499.70000000001</v>
      </c>
      <c r="F149" s="322">
        <v>51331.9</v>
      </c>
      <c r="G149" s="323">
        <v>1090439.5</v>
      </c>
      <c r="H149" s="320">
        <v>7910.3</v>
      </c>
      <c r="I149" s="320"/>
      <c r="J149" s="320">
        <v>3556.8</v>
      </c>
      <c r="K149" s="320">
        <v>379094.1</v>
      </c>
      <c r="L149" s="315">
        <v>-18476.3</v>
      </c>
      <c r="M149" s="316">
        <v>-54228</v>
      </c>
      <c r="N149" s="314">
        <v>317856.89999999997</v>
      </c>
      <c r="O149" s="314">
        <v>1408296.4</v>
      </c>
      <c r="P149" s="313"/>
      <c r="Q149" s="312"/>
      <c r="R149" s="312"/>
      <c r="S149" s="312"/>
      <c r="T149" s="312"/>
    </row>
    <row r="150" spans="1:27" s="281" customFormat="1" ht="15.75">
      <c r="A150" s="330" t="s">
        <v>98</v>
      </c>
      <c r="B150" s="329">
        <v>207299.8</v>
      </c>
      <c r="C150" s="331">
        <v>436138.7</v>
      </c>
      <c r="D150" s="332">
        <v>280590.90000000002</v>
      </c>
      <c r="E150" s="333">
        <v>137519.29999999999</v>
      </c>
      <c r="F150" s="334">
        <v>48906.3</v>
      </c>
      <c r="G150" s="335">
        <v>1110455</v>
      </c>
      <c r="H150" s="332">
        <v>12527.6</v>
      </c>
      <c r="I150" s="332"/>
      <c r="J150" s="332">
        <v>5645.1</v>
      </c>
      <c r="K150" s="332">
        <v>367371.5</v>
      </c>
      <c r="L150" s="327">
        <v>-24622.400000000001</v>
      </c>
      <c r="M150" s="328">
        <v>-51168.2</v>
      </c>
      <c r="N150" s="326">
        <v>309753.59999999998</v>
      </c>
      <c r="O150" s="326">
        <v>1420208.6</v>
      </c>
      <c r="P150" s="325"/>
      <c r="Q150" s="324"/>
      <c r="R150" s="324"/>
      <c r="S150" s="324"/>
      <c r="T150" s="324"/>
    </row>
    <row r="151" spans="1:27" s="281" customFormat="1" ht="15.75">
      <c r="A151" s="330"/>
      <c r="B151" s="329"/>
      <c r="C151" s="331"/>
      <c r="D151" s="332"/>
      <c r="E151" s="333"/>
      <c r="F151" s="334"/>
      <c r="G151" s="335"/>
      <c r="H151" s="332"/>
      <c r="I151" s="332"/>
      <c r="J151" s="332"/>
      <c r="K151" s="332"/>
      <c r="L151" s="327"/>
      <c r="M151" s="328"/>
      <c r="N151" s="326"/>
      <c r="O151" s="326"/>
      <c r="P151" s="325"/>
      <c r="Q151" s="324"/>
      <c r="R151" s="324"/>
      <c r="S151" s="324"/>
      <c r="T151" s="324"/>
    </row>
    <row r="152" spans="1:27" s="281" customFormat="1" ht="15.75">
      <c r="A152" s="342" t="s">
        <v>114</v>
      </c>
      <c r="B152" s="361">
        <v>201652.6</v>
      </c>
      <c r="C152" s="363">
        <v>426376.2</v>
      </c>
      <c r="D152" s="364">
        <v>275799.90000000002</v>
      </c>
      <c r="E152" s="365">
        <v>136274.70000000001</v>
      </c>
      <c r="F152" s="366">
        <v>48532.3</v>
      </c>
      <c r="G152" s="367">
        <f t="shared" ref="G152:G159" si="11">SUM(B152:F152)</f>
        <v>1088635.7000000002</v>
      </c>
      <c r="H152" s="364">
        <v>12555</v>
      </c>
      <c r="I152" s="364"/>
      <c r="J152" s="364">
        <v>5990</v>
      </c>
      <c r="K152" s="364">
        <v>375846.9</v>
      </c>
      <c r="L152" s="359">
        <v>-27635.7</v>
      </c>
      <c r="M152" s="360">
        <v>-58552.5</v>
      </c>
      <c r="N152" s="358">
        <f t="shared" ref="N152:N159" si="12">SUM(H152:M152)</f>
        <v>308203.7</v>
      </c>
      <c r="O152" s="358">
        <f t="shared" ref="O152:O159" si="13">N152+G152</f>
        <v>1396839.4000000001</v>
      </c>
      <c r="P152" s="337"/>
      <c r="Q152" s="336"/>
      <c r="R152" s="336"/>
      <c r="S152" s="336"/>
      <c r="T152" s="336"/>
    </row>
    <row r="153" spans="1:27" s="281" customFormat="1" ht="15.75">
      <c r="A153" s="342" t="s">
        <v>80</v>
      </c>
      <c r="B153" s="361">
        <v>199510</v>
      </c>
      <c r="C153" s="363">
        <v>451902.3</v>
      </c>
      <c r="D153" s="364">
        <v>270556.59999999998</v>
      </c>
      <c r="E153" s="365">
        <v>137139.5</v>
      </c>
      <c r="F153" s="366">
        <v>50329.9</v>
      </c>
      <c r="G153" s="367">
        <f t="shared" si="11"/>
        <v>1109438.2999999998</v>
      </c>
      <c r="H153" s="364">
        <v>12619.5</v>
      </c>
      <c r="I153" s="364"/>
      <c r="J153" s="364">
        <v>6827.1</v>
      </c>
      <c r="K153" s="364">
        <v>376143.9</v>
      </c>
      <c r="L153" s="359">
        <v>-25589.3</v>
      </c>
      <c r="M153" s="360">
        <v>-56465.5</v>
      </c>
      <c r="N153" s="358">
        <f t="shared" si="12"/>
        <v>313535.7</v>
      </c>
      <c r="O153" s="358">
        <f t="shared" si="13"/>
        <v>1422973.9999999998</v>
      </c>
      <c r="P153" s="337"/>
      <c r="Q153" s="336"/>
      <c r="R153" s="336"/>
      <c r="S153" s="336"/>
      <c r="T153" s="336"/>
    </row>
    <row r="154" spans="1:27" s="281" customFormat="1" ht="15.75">
      <c r="A154" s="351" t="s">
        <v>81</v>
      </c>
      <c r="B154" s="361">
        <v>193690.5</v>
      </c>
      <c r="C154" s="363">
        <v>425309.9</v>
      </c>
      <c r="D154" s="364">
        <v>284597</v>
      </c>
      <c r="E154" s="365">
        <v>119720.2</v>
      </c>
      <c r="F154" s="366">
        <v>52729.1</v>
      </c>
      <c r="G154" s="367">
        <f t="shared" si="11"/>
        <v>1076046.7</v>
      </c>
      <c r="H154" s="364">
        <v>12645.4</v>
      </c>
      <c r="I154" s="364"/>
      <c r="J154" s="364">
        <v>5204</v>
      </c>
      <c r="K154" s="364">
        <v>367651.5</v>
      </c>
      <c r="L154" s="359">
        <v>-30358.1</v>
      </c>
      <c r="M154" s="360">
        <v>-49233.5</v>
      </c>
      <c r="N154" s="358">
        <f t="shared" si="12"/>
        <v>305909.30000000005</v>
      </c>
      <c r="O154" s="358">
        <f t="shared" si="13"/>
        <v>1381956</v>
      </c>
      <c r="P154" s="350"/>
      <c r="Q154" s="348"/>
      <c r="R154" s="348"/>
      <c r="S154" s="348"/>
      <c r="T154" s="348"/>
    </row>
    <row r="155" spans="1:27" s="349" customFormat="1" ht="15.75">
      <c r="A155" s="351" t="s">
        <v>102</v>
      </c>
      <c r="B155" s="361">
        <v>203761.5</v>
      </c>
      <c r="C155" s="363">
        <v>433006.4</v>
      </c>
      <c r="D155" s="364">
        <v>282049.40000000002</v>
      </c>
      <c r="E155" s="365">
        <v>124186.8</v>
      </c>
      <c r="F155" s="366">
        <v>53160.6</v>
      </c>
      <c r="G155" s="367">
        <f t="shared" si="11"/>
        <v>1096164.7000000002</v>
      </c>
      <c r="H155" s="364">
        <v>12694.8</v>
      </c>
      <c r="I155" s="364"/>
      <c r="J155" s="364">
        <v>5204</v>
      </c>
      <c r="K155" s="364">
        <v>364418</v>
      </c>
      <c r="L155" s="359">
        <v>-20856.900000000001</v>
      </c>
      <c r="M155" s="360">
        <v>-45226.1</v>
      </c>
      <c r="N155" s="358">
        <f t="shared" si="12"/>
        <v>316233.8</v>
      </c>
      <c r="O155" s="358">
        <f t="shared" si="13"/>
        <v>1412398.5000000002</v>
      </c>
      <c r="P155" s="350"/>
    </row>
    <row r="156" spans="1:27" s="349" customFormat="1" ht="15.75" customHeight="1">
      <c r="A156" s="354" t="s">
        <v>103</v>
      </c>
      <c r="B156" s="361">
        <v>203035.8</v>
      </c>
      <c r="C156" s="363">
        <v>437398.9</v>
      </c>
      <c r="D156" s="364">
        <v>287840.2</v>
      </c>
      <c r="E156" s="365">
        <v>113018.1</v>
      </c>
      <c r="F156" s="366">
        <v>54165.7</v>
      </c>
      <c r="G156" s="367">
        <f t="shared" si="11"/>
        <v>1095458.7</v>
      </c>
      <c r="H156" s="364">
        <v>12057.2</v>
      </c>
      <c r="I156" s="364"/>
      <c r="J156" s="364">
        <v>6494.3</v>
      </c>
      <c r="K156" s="364">
        <v>370253.4</v>
      </c>
      <c r="L156" s="359">
        <v>-24108</v>
      </c>
      <c r="M156" s="360">
        <v>-45681.9</v>
      </c>
      <c r="N156" s="358">
        <f t="shared" si="12"/>
        <v>319015</v>
      </c>
      <c r="O156" s="358">
        <f t="shared" si="13"/>
        <v>1414473.7</v>
      </c>
      <c r="P156" s="353"/>
      <c r="Q156" s="352"/>
      <c r="R156" s="352"/>
      <c r="S156" s="352"/>
      <c r="T156" s="352"/>
    </row>
    <row r="157" spans="1:27" s="352" customFormat="1" ht="15.75" customHeight="1">
      <c r="A157" s="356" t="s">
        <v>105</v>
      </c>
      <c r="B157" s="361">
        <v>229500.5</v>
      </c>
      <c r="C157" s="363">
        <v>441033.7</v>
      </c>
      <c r="D157" s="364">
        <v>278222.5</v>
      </c>
      <c r="E157" s="365">
        <v>115430.5</v>
      </c>
      <c r="F157" s="366">
        <v>53870.1</v>
      </c>
      <c r="G157" s="367">
        <f t="shared" si="11"/>
        <v>1118057.3</v>
      </c>
      <c r="H157" s="364">
        <v>11194.1</v>
      </c>
      <c r="I157" s="364"/>
      <c r="J157" s="364">
        <v>5535.4</v>
      </c>
      <c r="K157" s="364">
        <v>379308.7</v>
      </c>
      <c r="L157" s="359">
        <v>-22844.9</v>
      </c>
      <c r="M157" s="360">
        <v>-30249</v>
      </c>
      <c r="N157" s="358">
        <f t="shared" si="12"/>
        <v>342944.3</v>
      </c>
      <c r="O157" s="358">
        <f t="shared" si="13"/>
        <v>1461001.6</v>
      </c>
      <c r="P157" s="355"/>
    </row>
    <row r="158" spans="1:27" s="352" customFormat="1" ht="15.75" customHeight="1">
      <c r="A158" s="362" t="s">
        <v>108</v>
      </c>
      <c r="B158" s="361">
        <v>237037.3</v>
      </c>
      <c r="C158" s="363">
        <v>441035.4</v>
      </c>
      <c r="D158" s="364">
        <v>268006.40000000002</v>
      </c>
      <c r="E158" s="365">
        <v>109653.7</v>
      </c>
      <c r="F158" s="366">
        <v>40922.1</v>
      </c>
      <c r="G158" s="367">
        <f t="shared" si="11"/>
        <v>1096654.9000000001</v>
      </c>
      <c r="H158" s="364">
        <v>26244.7</v>
      </c>
      <c r="I158" s="364"/>
      <c r="J158" s="364">
        <v>4201.3999999999996</v>
      </c>
      <c r="K158" s="364">
        <v>384812.6</v>
      </c>
      <c r="L158" s="359">
        <v>-27212.3</v>
      </c>
      <c r="M158" s="360">
        <v>-30372.2</v>
      </c>
      <c r="N158" s="358">
        <f t="shared" si="12"/>
        <v>357674.19999999995</v>
      </c>
      <c r="O158" s="358">
        <f t="shared" si="13"/>
        <v>1454329.1</v>
      </c>
      <c r="P158" s="357"/>
    </row>
    <row r="159" spans="1:27" s="352" customFormat="1" ht="15.75" customHeight="1">
      <c r="A159" s="362" t="s">
        <v>111</v>
      </c>
      <c r="B159" s="361">
        <v>231766.3</v>
      </c>
      <c r="C159" s="363">
        <v>466262.9</v>
      </c>
      <c r="D159" s="364">
        <v>262665.3</v>
      </c>
      <c r="E159" s="365">
        <v>103055.6</v>
      </c>
      <c r="F159" s="366">
        <v>41938</v>
      </c>
      <c r="G159" s="367">
        <f t="shared" si="11"/>
        <v>1105688.1000000001</v>
      </c>
      <c r="H159" s="364">
        <v>26275.3</v>
      </c>
      <c r="I159" s="364"/>
      <c r="J159" s="364">
        <v>4932.5</v>
      </c>
      <c r="K159" s="364">
        <v>388185.8</v>
      </c>
      <c r="L159" s="359">
        <v>-23989.7</v>
      </c>
      <c r="M159" s="360">
        <v>-28028.9</v>
      </c>
      <c r="N159" s="358">
        <f t="shared" si="12"/>
        <v>367374.99999999994</v>
      </c>
      <c r="O159" s="358">
        <f t="shared" si="13"/>
        <v>1473063.1</v>
      </c>
      <c r="P159" s="357"/>
    </row>
    <row r="160" spans="1:27">
      <c r="A160" s="49"/>
      <c r="B160" s="50"/>
      <c r="C160" s="72"/>
      <c r="D160" s="73"/>
      <c r="E160" s="74"/>
      <c r="F160" s="75"/>
      <c r="G160" s="76"/>
      <c r="H160" s="73"/>
      <c r="I160" s="73"/>
      <c r="J160" s="73"/>
      <c r="K160" s="298"/>
      <c r="L160" s="77"/>
      <c r="M160" s="299"/>
      <c r="N160" s="78"/>
      <c r="O160" s="78"/>
    </row>
    <row r="161" spans="1:20">
      <c r="A161" s="165"/>
      <c r="B161" s="166"/>
      <c r="C161" s="5"/>
      <c r="D161" s="5"/>
      <c r="E161" s="167"/>
      <c r="F161" s="5"/>
      <c r="G161" s="5"/>
      <c r="H161" s="5"/>
      <c r="I161" s="5"/>
      <c r="J161" s="5"/>
      <c r="K161" s="273"/>
      <c r="L161" s="5"/>
      <c r="M161" s="273"/>
      <c r="N161" s="5"/>
      <c r="O161" s="22"/>
    </row>
    <row r="162" spans="1:20" s="6" customFormat="1">
      <c r="A162" s="168" t="s">
        <v>69</v>
      </c>
      <c r="B162" s="72"/>
      <c r="C162" s="14"/>
      <c r="D162" s="14"/>
      <c r="E162" s="57"/>
      <c r="F162" s="14"/>
      <c r="G162" s="14"/>
      <c r="H162" s="14"/>
      <c r="I162" s="14"/>
      <c r="J162" s="14"/>
      <c r="K162" s="276"/>
      <c r="L162" s="14"/>
      <c r="M162" s="276"/>
      <c r="N162" s="14"/>
      <c r="O162" s="16"/>
      <c r="P162" s="8"/>
      <c r="Q162" s="8"/>
      <c r="R162" s="8"/>
      <c r="S162" s="8"/>
      <c r="T162" s="8"/>
    </row>
    <row r="163" spans="1:20">
      <c r="P163" s="44"/>
    </row>
    <row r="164" spans="1:20">
      <c r="B164" s="51"/>
      <c r="C164" s="44"/>
      <c r="D164" s="44"/>
      <c r="E164" s="65"/>
      <c r="H164" s="44"/>
      <c r="I164" s="44"/>
      <c r="J164" s="44"/>
      <c r="L164" s="44"/>
      <c r="M164" s="287"/>
      <c r="N164" s="44"/>
      <c r="P164" s="44"/>
    </row>
    <row r="165" spans="1:20">
      <c r="B165" s="51"/>
      <c r="C165" s="44"/>
      <c r="D165" s="44"/>
      <c r="E165" s="65"/>
      <c r="H165" s="44"/>
      <c r="I165" s="44"/>
      <c r="J165" s="44"/>
      <c r="L165" s="44"/>
      <c r="M165" s="287"/>
      <c r="N165" s="44"/>
      <c r="P165" s="44"/>
    </row>
    <row r="166" spans="1:20">
      <c r="B166" s="51"/>
      <c r="C166" s="44"/>
      <c r="D166" s="44"/>
      <c r="E166" s="65"/>
      <c r="H166" s="44"/>
      <c r="I166" s="44"/>
      <c r="J166" s="44"/>
      <c r="L166" s="44"/>
      <c r="M166" s="287"/>
      <c r="N166" s="44"/>
      <c r="P166" s="44"/>
    </row>
    <row r="167" spans="1:20">
      <c r="B167" s="51"/>
      <c r="C167" s="44"/>
      <c r="D167" s="44"/>
      <c r="E167" s="65"/>
      <c r="H167" s="44"/>
      <c r="I167" s="44"/>
      <c r="J167" s="44"/>
      <c r="L167" s="44"/>
      <c r="M167" s="287"/>
      <c r="N167" s="44"/>
      <c r="P167" s="44"/>
    </row>
    <row r="168" spans="1:20">
      <c r="B168" s="51"/>
      <c r="C168" s="44"/>
      <c r="D168" s="44"/>
      <c r="E168" s="65"/>
      <c r="H168" s="44"/>
      <c r="I168" s="44"/>
      <c r="J168" s="44"/>
      <c r="L168" s="44"/>
      <c r="M168" s="287"/>
      <c r="N168" s="44"/>
      <c r="P168" s="44"/>
    </row>
    <row r="169" spans="1:20">
      <c r="B169" s="51"/>
      <c r="C169" s="44"/>
      <c r="D169" s="44"/>
      <c r="E169" s="65"/>
      <c r="H169" s="44"/>
      <c r="I169" s="44"/>
      <c r="J169" s="44"/>
      <c r="L169" s="44"/>
      <c r="M169" s="287"/>
      <c r="N169" s="44"/>
      <c r="P169" s="44"/>
    </row>
    <row r="170" spans="1:20">
      <c r="B170" s="51"/>
      <c r="C170" s="44"/>
      <c r="D170" s="44"/>
      <c r="E170" s="65"/>
      <c r="H170" s="44"/>
      <c r="I170" s="44"/>
      <c r="J170" s="44"/>
      <c r="L170" s="44"/>
      <c r="M170" s="287"/>
      <c r="N170" s="44"/>
      <c r="P170" s="44"/>
    </row>
    <row r="171" spans="1:20">
      <c r="B171" s="51"/>
      <c r="C171" s="44"/>
      <c r="D171" s="44"/>
      <c r="E171" s="65"/>
      <c r="H171" s="44"/>
      <c r="I171" s="44"/>
      <c r="J171" s="44"/>
      <c r="L171" s="44"/>
      <c r="M171" s="287"/>
      <c r="N171" s="44"/>
      <c r="P171" s="44"/>
    </row>
    <row r="172" spans="1:20">
      <c r="B172" s="51"/>
      <c r="C172" s="44"/>
      <c r="D172" s="44"/>
      <c r="E172" s="65"/>
      <c r="H172" s="44"/>
      <c r="I172" s="44"/>
      <c r="J172" s="44"/>
      <c r="L172" s="44"/>
      <c r="M172" s="287"/>
      <c r="N172" s="44"/>
      <c r="P172" s="44"/>
    </row>
    <row r="173" spans="1:20">
      <c r="B173" s="51"/>
      <c r="C173" s="44"/>
      <c r="D173" s="44"/>
      <c r="E173" s="65"/>
      <c r="H173" s="44"/>
      <c r="I173" s="44"/>
      <c r="J173" s="44"/>
      <c r="L173" s="44"/>
      <c r="M173" s="287"/>
      <c r="N173" s="44"/>
      <c r="P173" s="44"/>
    </row>
    <row r="174" spans="1:20">
      <c r="B174" s="51"/>
      <c r="C174" s="44"/>
      <c r="D174" s="44"/>
      <c r="E174" s="65"/>
      <c r="H174" s="44"/>
      <c r="I174" s="44"/>
      <c r="J174" s="44"/>
      <c r="L174" s="44"/>
      <c r="M174" s="287"/>
      <c r="N174" s="44"/>
      <c r="P174" s="44"/>
    </row>
    <row r="175" spans="1:20">
      <c r="B175" s="51"/>
      <c r="C175" s="44"/>
      <c r="D175" s="44"/>
      <c r="E175" s="65"/>
      <c r="H175" s="44"/>
      <c r="I175" s="44"/>
      <c r="J175" s="44"/>
      <c r="L175" s="44"/>
      <c r="M175" s="287"/>
      <c r="N175" s="44"/>
      <c r="P175" s="44"/>
    </row>
    <row r="176" spans="1:20">
      <c r="B176" s="51"/>
      <c r="C176" s="44"/>
      <c r="D176" s="44"/>
      <c r="E176" s="65"/>
      <c r="H176" s="44"/>
      <c r="I176" s="44"/>
      <c r="J176" s="44"/>
      <c r="L176" s="44"/>
      <c r="M176" s="287"/>
      <c r="N176" s="44"/>
      <c r="P176" s="44"/>
    </row>
    <row r="177" spans="2:16">
      <c r="B177" s="51"/>
      <c r="C177" s="44"/>
      <c r="D177" s="44"/>
      <c r="E177" s="65"/>
      <c r="H177" s="44"/>
      <c r="I177" s="44"/>
      <c r="J177" s="44"/>
      <c r="L177" s="44"/>
      <c r="M177" s="287"/>
      <c r="N177" s="44"/>
      <c r="P177" s="44"/>
    </row>
    <row r="178" spans="2:16">
      <c r="B178" s="51"/>
      <c r="C178" s="44"/>
      <c r="D178" s="44"/>
      <c r="E178" s="65"/>
      <c r="H178" s="44"/>
      <c r="I178" s="44"/>
      <c r="J178" s="44"/>
      <c r="L178" s="44"/>
      <c r="M178" s="287"/>
      <c r="N178" s="44"/>
      <c r="P178" s="44"/>
    </row>
  </sheetData>
  <mergeCells count="3">
    <mergeCell ref="A2:O2"/>
    <mergeCell ref="A3:O3"/>
    <mergeCell ref="H8:N8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ii6-2sitfinapassif</vt:lpstr>
      <vt:lpstr>'ii6-2sitfinapassif'!Zone_d_impression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2016-11-11T07:25:28Z</cp:lastPrinted>
  <dcterms:created xsi:type="dcterms:W3CDTF">2000-09-13T06:18:37Z</dcterms:created>
  <dcterms:modified xsi:type="dcterms:W3CDTF">2016-11-11T07:25:32Z</dcterms:modified>
</cp:coreProperties>
</file>