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BLEAUX STATISTIQUES\MB 12  2016 Angl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détenteurs'!$A$1:$P$166</definedName>
    <definedName name="Zone_impres_MI">'ii8 dépôts par détenteurs'!$A$1:$P$162</definedName>
  </definedNames>
  <calcPr calcId="152511"/>
</workbook>
</file>

<file path=xl/calcChain.xml><?xml version="1.0" encoding="utf-8"?>
<calcChain xmlns="http://schemas.openxmlformats.org/spreadsheetml/2006/main">
  <c r="P46" i="1" l="1"/>
  <c r="I46" i="1"/>
  <c r="P47" i="1"/>
  <c r="I47" i="1"/>
  <c r="P161" i="1" l="1"/>
  <c r="I161" i="1"/>
  <c r="P160" i="1" l="1"/>
  <c r="I160" i="1"/>
  <c r="P159" i="1" l="1"/>
  <c r="I159" i="1"/>
  <c r="P158" i="1" l="1"/>
  <c r="I158" i="1"/>
  <c r="P157" i="1"/>
  <c r="I157" i="1"/>
  <c r="P156" i="1"/>
  <c r="I156" i="1"/>
  <c r="P154" i="1" l="1"/>
  <c r="I154" i="1"/>
  <c r="P152" i="1" l="1"/>
  <c r="P22" i="1" l="1"/>
  <c r="I22" i="1"/>
  <c r="P21" i="1"/>
  <c r="I21" i="1"/>
  <c r="P20" i="1"/>
  <c r="I20" i="1"/>
  <c r="P19" i="1"/>
  <c r="I19" i="1"/>
  <c r="P18" i="1"/>
  <c r="I18" i="1"/>
  <c r="I49" i="1" l="1"/>
  <c r="P49" i="1"/>
  <c r="P50" i="1" l="1"/>
  <c r="P51" i="1"/>
  <c r="P52" i="1"/>
  <c r="P53" i="1"/>
  <c r="P54" i="1"/>
  <c r="P55" i="1"/>
  <c r="P56" i="1"/>
  <c r="P57" i="1"/>
  <c r="P58" i="1"/>
  <c r="P59" i="1"/>
  <c r="P60" i="1"/>
  <c r="P62" i="1"/>
  <c r="P63" i="1"/>
  <c r="P64" i="1"/>
  <c r="P65" i="1"/>
  <c r="P66" i="1"/>
  <c r="P67" i="1"/>
  <c r="P68" i="1"/>
  <c r="P69" i="1"/>
  <c r="P70" i="1"/>
  <c r="P71" i="1"/>
  <c r="P72" i="1"/>
  <c r="P73" i="1"/>
  <c r="P75" i="1"/>
  <c r="P76" i="1"/>
  <c r="P77" i="1"/>
  <c r="P78" i="1"/>
  <c r="P79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I50" i="1" l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P23" i="1" l="1"/>
  <c r="I23" i="1"/>
</calcChain>
</file>

<file path=xl/sharedStrings.xml><?xml version="1.0" encoding="utf-8"?>
<sst xmlns="http://schemas.openxmlformats.org/spreadsheetml/2006/main" count="894" uniqueCount="101">
  <si>
    <t xml:space="preserve"> </t>
  </si>
  <si>
    <t>Total</t>
  </si>
  <si>
    <t xml:space="preserve">                                       Dépôts à terme</t>
  </si>
  <si>
    <t>-</t>
  </si>
  <si>
    <t xml:space="preserve"> II.9.2</t>
  </si>
  <si>
    <t>2008</t>
  </si>
  <si>
    <t>2009</t>
  </si>
  <si>
    <t xml:space="preserve">2010 </t>
  </si>
  <si>
    <t>Households</t>
  </si>
  <si>
    <t xml:space="preserve">Other </t>
  </si>
  <si>
    <t>Public</t>
  </si>
  <si>
    <t>Other</t>
  </si>
  <si>
    <t>Local</t>
  </si>
  <si>
    <t xml:space="preserve">nonfinancial </t>
  </si>
  <si>
    <t>nonfinancial</t>
  </si>
  <si>
    <t>accounts</t>
  </si>
  <si>
    <t>government</t>
  </si>
  <si>
    <t>corporations</t>
  </si>
  <si>
    <t>Period</t>
  </si>
  <si>
    <t xml:space="preserve">(In million of BIF) </t>
  </si>
  <si>
    <t xml:space="preserve">                 Demand deposits</t>
  </si>
  <si>
    <t xml:space="preserve">          june </t>
  </si>
  <si>
    <t xml:space="preserve">          september</t>
  </si>
  <si>
    <t xml:space="preserve">          december</t>
  </si>
  <si>
    <t xml:space="preserve">2012 january 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</si>
  <si>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</si>
  <si>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</si>
  <si>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</si>
  <si>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</si>
  <si>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</si>
  <si>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</si>
  <si>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</si>
  <si>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</si>
  <si>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 </t>
  </si>
  <si>
    <t xml:space="preserve">2009 january  </t>
  </si>
  <si>
    <t xml:space="preserve">2010 january  </t>
  </si>
  <si>
    <t xml:space="preserve">2011 january  </t>
  </si>
  <si>
    <r>
      <t xml:space="preserve">2011  </t>
    </r>
    <r>
      <rPr>
        <vertAlign val="superscript"/>
        <sz val="10"/>
        <rFont val="Helv"/>
      </rPr>
      <t xml:space="preserve"> </t>
    </r>
  </si>
  <si>
    <r>
      <t>2012</t>
    </r>
    <r>
      <rPr>
        <vertAlign val="superscript"/>
        <sz val="10"/>
        <rFont val="Helv"/>
      </rPr>
      <t xml:space="preserve"> </t>
    </r>
  </si>
  <si>
    <t>financial</t>
  </si>
  <si>
    <t>intermediaries</t>
  </si>
  <si>
    <t>2012 february</t>
  </si>
  <si>
    <r>
      <t>2012 march</t>
    </r>
    <r>
      <rPr>
        <vertAlign val="superscript"/>
        <sz val="10"/>
        <rFont val="Helv"/>
      </rPr>
      <t xml:space="preserve"> </t>
    </r>
  </si>
  <si>
    <t>2013 january</t>
  </si>
  <si>
    <r>
      <t>2013</t>
    </r>
    <r>
      <rPr>
        <vertAlign val="superscript"/>
        <sz val="10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</si>
  <si>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</si>
  <si>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</si>
  <si>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</si>
  <si>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</si>
  <si>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</si>
  <si>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</si>
  <si>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Compiled from informations provided by BRB and commercial banks</t>
  </si>
  <si>
    <t>2012 october</t>
  </si>
  <si>
    <t>Time deposits</t>
  </si>
  <si>
    <t>2012 november</t>
  </si>
  <si>
    <t>2012 december</t>
  </si>
  <si>
    <r>
      <t>2014</t>
    </r>
    <r>
      <rPr>
        <vertAlign val="superscript"/>
        <sz val="10"/>
        <rFont val="Helv"/>
      </rPr>
      <t/>
    </r>
  </si>
  <si>
    <t>2013 february</t>
  </si>
  <si>
    <t xml:space="preserve">          June </t>
  </si>
  <si>
    <t xml:space="preserve">          September</t>
  </si>
  <si>
    <t xml:space="preserve">          December</t>
  </si>
  <si>
    <t xml:space="preserve">2013 March </t>
  </si>
  <si>
    <r>
      <t>2014 March</t>
    </r>
    <r>
      <rPr>
        <vertAlign val="superscript"/>
        <sz val="10"/>
        <rFont val="Helv"/>
      </rPr>
      <t xml:space="preserve"> </t>
    </r>
  </si>
  <si>
    <t xml:space="preserve">         June</t>
  </si>
  <si>
    <r>
      <t>2015 March</t>
    </r>
    <r>
      <rPr>
        <vertAlign val="superscript"/>
        <sz val="10"/>
        <rFont val="Helv"/>
      </rPr>
      <t xml:space="preserve"> </t>
    </r>
  </si>
  <si>
    <t>2013 March</t>
  </si>
  <si>
    <t xml:space="preserve">          August</t>
  </si>
  <si>
    <t xml:space="preserve">          October</t>
  </si>
  <si>
    <t xml:space="preserve">          November</t>
  </si>
  <si>
    <t>2014 January</t>
  </si>
  <si>
    <t xml:space="preserve">          March</t>
  </si>
  <si>
    <t>2015 January</t>
  </si>
  <si>
    <t xml:space="preserve">          February</t>
  </si>
  <si>
    <t>2013 April</t>
  </si>
  <si>
    <r>
      <t xml:space="preserve">          April</t>
    </r>
    <r>
      <rPr>
        <vertAlign val="superscript"/>
        <sz val="12"/>
        <rFont val="Helv"/>
      </rPr>
      <t/>
    </r>
  </si>
  <si>
    <t>2013 May</t>
  </si>
  <si>
    <t xml:space="preserve">          May</t>
  </si>
  <si>
    <t>2013 June</t>
  </si>
  <si>
    <t xml:space="preserve">          June</t>
  </si>
  <si>
    <t>2013 July</t>
  </si>
  <si>
    <t xml:space="preserve">          July</t>
  </si>
  <si>
    <t>2013 August</t>
  </si>
  <si>
    <t>2013 September</t>
  </si>
  <si>
    <t>2013 October</t>
  </si>
  <si>
    <t>2013 December</t>
  </si>
  <si>
    <r>
      <t>2015</t>
    </r>
    <r>
      <rPr>
        <vertAlign val="superscript"/>
        <sz val="10"/>
        <rFont val="Helv"/>
      </rPr>
      <t/>
    </r>
  </si>
  <si>
    <t>2016 January</t>
  </si>
  <si>
    <t>2014 February</t>
  </si>
  <si>
    <t>2014 March</t>
  </si>
  <si>
    <r>
      <t>2016 March</t>
    </r>
    <r>
      <rPr>
        <vertAlign val="superscript"/>
        <sz val="10"/>
        <rFont val="Helv"/>
      </rPr>
      <t xml:space="preserve"> </t>
    </r>
  </si>
  <si>
    <t>2014 April</t>
  </si>
  <si>
    <t xml:space="preserve">          April</t>
  </si>
  <si>
    <t xml:space="preserve">2014  May </t>
  </si>
  <si>
    <t xml:space="preserve">2014  June </t>
  </si>
  <si>
    <t xml:space="preserve">2014 July </t>
  </si>
  <si>
    <t>BANKING DEPOSITS IN FOREIGN CURRENCY BY HOLDER</t>
  </si>
  <si>
    <t>204 August</t>
  </si>
  <si>
    <t xml:space="preserve">                 Description</t>
  </si>
  <si>
    <t>2014 October</t>
  </si>
  <si>
    <t>2014 November</t>
  </si>
  <si>
    <t>2014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</si>
</sst>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8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2"/>
      <name val="Helv"/>
    </font>
    <font>
      <sz val="10"/>
      <color indexed="10"/>
      <name val="Helv"/>
    </font>
    <font>
      <vertAlign val="superscript"/>
      <sz val="12"/>
      <name val="Helv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5" fontId="4" fillId="0" borderId="0"/>
    <xf numFmtId="165" fontId="4" fillId="0" borderId="0"/>
    <xf numFmtId="165" fontId="4" fillId="0" borderId="0"/>
  </cellStyleXfs>
  <cellXfs count="140">
    <xf numFmtId="164" fontId="0" fillId="0" borderId="0" xfId="0"/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quotePrefix="1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/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Fill="1" applyBorder="1"/>
    <xf numFmtId="164" fontId="1" fillId="0" borderId="0" xfId="0" applyNumberFormat="1" applyFont="1" applyBorder="1" applyAlignment="1" applyProtection="1"/>
    <xf numFmtId="164" fontId="1" fillId="0" borderId="0" xfId="0" applyFont="1" applyFill="1"/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0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Fill="1" applyBorder="1"/>
    <xf numFmtId="164" fontId="1" fillId="0" borderId="3" xfId="0" applyFont="1" applyBorder="1"/>
    <xf numFmtId="164" fontId="1" fillId="0" borderId="4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11" xfId="0" applyFont="1" applyFill="1" applyBorder="1"/>
    <xf numFmtId="164" fontId="1" fillId="0" borderId="3" xfId="0" applyFont="1" applyFill="1" applyBorder="1"/>
    <xf numFmtId="166" fontId="1" fillId="0" borderId="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0" borderId="10" xfId="0" applyFont="1" applyBorder="1"/>
    <xf numFmtId="164" fontId="1" fillId="0" borderId="7" xfId="0" applyFont="1" applyBorder="1"/>
    <xf numFmtId="164" fontId="1" fillId="0" borderId="10" xfId="0" applyFont="1" applyFill="1" applyBorder="1"/>
    <xf numFmtId="165" fontId="1" fillId="0" borderId="10" xfId="0" applyNumberFormat="1" applyFont="1" applyBorder="1" applyAlignment="1" applyProtection="1">
      <alignment horizontal="right"/>
    </xf>
    <xf numFmtId="164" fontId="1" fillId="0" borderId="8" xfId="0" applyFont="1" applyFill="1" applyBorder="1"/>
    <xf numFmtId="165" fontId="1" fillId="0" borderId="0" xfId="0" applyNumberFormat="1" applyFont="1" applyProtection="1"/>
    <xf numFmtId="165" fontId="1" fillId="0" borderId="0" xfId="0" applyNumberFormat="1" applyFont="1" applyFill="1" applyProtection="1"/>
    <xf numFmtId="165" fontId="5" fillId="0" borderId="0" xfId="0" applyNumberFormat="1" applyFont="1" applyFill="1" applyProtection="1"/>
    <xf numFmtId="164" fontId="1" fillId="0" borderId="4" xfId="0" applyFont="1" applyBorder="1" applyAlignment="1">
      <alignment horizontal="center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1" fillId="0" borderId="4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Font="1"/>
    <xf numFmtId="164" fontId="7" fillId="0" borderId="4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4" fontId="7" fillId="0" borderId="0" xfId="0" applyFont="1"/>
    <xf numFmtId="164" fontId="2" fillId="0" borderId="6" xfId="0" applyNumberFormat="1" applyFont="1" applyBorder="1" applyAlignment="1" applyProtection="1">
      <alignment horizontal="left"/>
    </xf>
    <xf numFmtId="164" fontId="2" fillId="0" borderId="11" xfId="0" applyFont="1" applyBorder="1"/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0" xfId="0" quotePrefix="1" applyNumberFormat="1" applyFont="1" applyBorder="1" applyAlignment="1" applyProtection="1">
      <alignment horizontal="center"/>
    </xf>
    <xf numFmtId="164" fontId="2" fillId="0" borderId="0" xfId="0" applyFont="1" applyBorder="1" applyAlignment="1"/>
    <xf numFmtId="164" fontId="2" fillId="0" borderId="0" xfId="0" applyFont="1" applyFill="1" applyBorder="1" applyAlignment="1"/>
    <xf numFmtId="164" fontId="2" fillId="0" borderId="5" xfId="0" applyFont="1" applyBorder="1" applyAlignment="1"/>
    <xf numFmtId="164" fontId="2" fillId="0" borderId="4" xfId="0" applyFont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70"/>
  <sheetViews>
    <sheetView showGridLines="0" tabSelected="1" view="pageBreakPreview" topLeftCell="A2" zoomScale="60" zoomScaleNormal="100" workbookViewId="0">
      <pane xSplit="1" ySplit="15" topLeftCell="B24" activePane="bottomRight" state="frozen"/>
      <selection activeCell="A2" sqref="A2"/>
      <selection pane="topRight" activeCell="B2" sqref="B2"/>
      <selection pane="bottomLeft" activeCell="A17" sqref="A17"/>
      <selection pane="bottomRight" activeCell="I35" sqref="I35"/>
    </sheetView>
  </sheetViews>
  <sheetFormatPr defaultColWidth="11.5546875" defaultRowHeight="12.75" x14ac:dyDescent="0.2"/>
  <cols>
    <col min="1" max="1" width="21" style="25" customWidth="1"/>
    <col min="2" max="3" width="11.77734375" style="25" customWidth="1"/>
    <col min="4" max="4" width="13.5546875" style="25" customWidth="1"/>
    <col min="5" max="6" width="12.21875" style="25" customWidth="1"/>
    <col min="7" max="7" width="14.77734375" style="25" customWidth="1"/>
    <col min="8" max="8" width="15.109375" style="35" hidden="1" customWidth="1"/>
    <col min="9" max="9" width="13.44140625" style="25" customWidth="1"/>
    <col min="10" max="10" width="13.88671875" style="25" customWidth="1"/>
    <col min="11" max="12" width="13.33203125" style="25" customWidth="1"/>
    <col min="13" max="13" width="13.88671875" style="25" customWidth="1"/>
    <col min="14" max="14" width="15" style="25" hidden="1" customWidth="1"/>
    <col min="15" max="15" width="15.44140625" style="35" hidden="1" customWidth="1"/>
    <col min="16" max="16" width="13.6640625" style="25" customWidth="1"/>
    <col min="17" max="18" width="11.5546875" style="25"/>
    <col min="19" max="19" width="11.5546875" style="35"/>
    <col min="20" max="16384" width="11.5546875" style="25"/>
  </cols>
  <sheetData>
    <row r="1" spans="1:2315" s="1" customFormat="1" x14ac:dyDescent="0.2">
      <c r="A1" s="28"/>
      <c r="B1" s="29"/>
      <c r="C1" s="29"/>
      <c r="D1" s="29"/>
      <c r="E1" s="29"/>
      <c r="F1" s="29"/>
      <c r="G1" s="29"/>
      <c r="H1" s="30"/>
      <c r="I1" s="29"/>
      <c r="J1" s="29"/>
      <c r="K1" s="31"/>
      <c r="L1" s="29"/>
      <c r="M1" s="29"/>
      <c r="N1" s="29"/>
      <c r="O1" s="30"/>
      <c r="P1" s="32"/>
      <c r="S1" s="33"/>
    </row>
    <row r="2" spans="1:2315" ht="12.75" customHeight="1" x14ac:dyDescent="0.2">
      <c r="A2" s="2"/>
      <c r="B2" s="1"/>
      <c r="C2" s="1"/>
      <c r="D2" s="1"/>
      <c r="E2" s="1"/>
      <c r="F2" s="1"/>
      <c r="G2" s="1"/>
      <c r="H2" s="33"/>
      <c r="I2" s="1"/>
      <c r="J2" s="1"/>
      <c r="K2" s="34"/>
      <c r="L2" s="1"/>
      <c r="M2" s="1"/>
      <c r="N2" s="1"/>
      <c r="O2" s="33"/>
      <c r="P2" s="3"/>
    </row>
    <row r="3" spans="1:2315" x14ac:dyDescent="0.2">
      <c r="A3" s="17" t="s">
        <v>0</v>
      </c>
      <c r="B3" s="1"/>
      <c r="C3" s="1"/>
      <c r="D3" s="1"/>
      <c r="E3" s="1"/>
      <c r="F3" s="1"/>
      <c r="G3" s="1"/>
      <c r="H3" s="33"/>
      <c r="I3" s="1"/>
      <c r="J3" s="1"/>
      <c r="K3" s="34"/>
      <c r="L3" s="1"/>
      <c r="M3" s="1"/>
      <c r="N3" s="1"/>
      <c r="O3" s="33"/>
      <c r="P3" s="36" t="s">
        <v>4</v>
      </c>
    </row>
    <row r="4" spans="1:2315" s="37" customFormat="1" x14ac:dyDescent="0.2">
      <c r="A4" s="132" t="s">
        <v>95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R4" s="38"/>
      <c r="S4" s="3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</row>
    <row r="5" spans="1:2315" x14ac:dyDescent="0.2">
      <c r="A5" s="132" t="s">
        <v>19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2315" ht="12.75" customHeight="1" x14ac:dyDescent="0.2">
      <c r="A6" s="2"/>
      <c r="B6" s="1"/>
      <c r="C6" s="1"/>
      <c r="D6" s="1"/>
      <c r="E6" s="1"/>
      <c r="F6" s="1"/>
      <c r="G6" s="1"/>
      <c r="H6" s="33"/>
      <c r="I6" s="1"/>
      <c r="J6" s="1"/>
      <c r="K6" s="34"/>
      <c r="L6" s="1"/>
      <c r="M6" s="1"/>
      <c r="N6" s="1"/>
      <c r="O6" s="33"/>
      <c r="P6" s="3"/>
    </row>
    <row r="7" spans="1:2315" x14ac:dyDescent="0.2">
      <c r="A7" s="4"/>
      <c r="B7" s="5"/>
      <c r="C7" s="5"/>
      <c r="D7" s="5"/>
      <c r="E7" s="5"/>
      <c r="F7" s="5"/>
      <c r="G7" s="5"/>
      <c r="H7" s="40"/>
      <c r="I7" s="5"/>
      <c r="J7" s="5"/>
      <c r="K7" s="41"/>
      <c r="L7" s="5"/>
      <c r="M7" s="5"/>
      <c r="N7" s="5"/>
      <c r="O7" s="40"/>
      <c r="P7" s="6"/>
    </row>
    <row r="8" spans="1:2315" x14ac:dyDescent="0.2">
      <c r="A8" s="129"/>
      <c r="B8" s="43"/>
      <c r="C8" s="44"/>
      <c r="D8" s="44"/>
      <c r="E8" s="44"/>
      <c r="F8" s="44"/>
      <c r="G8" s="44"/>
      <c r="H8" s="45"/>
      <c r="I8" s="46"/>
      <c r="J8" s="43"/>
      <c r="K8" s="44"/>
      <c r="L8" s="44"/>
      <c r="M8" s="44"/>
      <c r="N8" s="44"/>
      <c r="O8" s="45"/>
      <c r="P8" s="46"/>
    </row>
    <row r="9" spans="1:2315" x14ac:dyDescent="0.2">
      <c r="A9" s="130" t="s">
        <v>97</v>
      </c>
      <c r="B9" s="47"/>
      <c r="C9" s="48"/>
      <c r="D9" s="135" t="s">
        <v>20</v>
      </c>
      <c r="E9" s="136"/>
      <c r="F9" s="136"/>
      <c r="G9" s="136"/>
      <c r="H9" s="137"/>
      <c r="I9" s="138"/>
      <c r="J9" s="139"/>
      <c r="K9" s="38"/>
      <c r="L9" s="38" t="s">
        <v>2</v>
      </c>
      <c r="M9" s="38" t="s">
        <v>53</v>
      </c>
      <c r="N9" s="49"/>
      <c r="O9" s="50"/>
      <c r="P9" s="51"/>
    </row>
    <row r="10" spans="1:2315" x14ac:dyDescent="0.2">
      <c r="A10" s="131"/>
      <c r="B10" s="4"/>
      <c r="C10" s="5"/>
      <c r="D10" s="5"/>
      <c r="E10" s="5"/>
      <c r="F10" s="5"/>
      <c r="G10" s="5"/>
      <c r="H10" s="40"/>
      <c r="I10" s="6"/>
      <c r="J10" s="4"/>
      <c r="K10" s="5"/>
      <c r="L10" s="5"/>
      <c r="M10" s="5"/>
      <c r="N10" s="5"/>
      <c r="O10" s="40"/>
      <c r="P10" s="6"/>
    </row>
    <row r="11" spans="1:2315" x14ac:dyDescent="0.2">
      <c r="A11" s="130"/>
      <c r="B11" s="15"/>
      <c r="C11" s="3"/>
      <c r="D11" s="1"/>
      <c r="E11" s="2"/>
      <c r="F11" s="2"/>
      <c r="G11" s="2"/>
      <c r="H11" s="15"/>
      <c r="I11" s="42"/>
      <c r="J11" s="15"/>
      <c r="K11" s="1"/>
      <c r="L11" s="2"/>
      <c r="M11" s="2"/>
      <c r="N11" s="15"/>
      <c r="O11" s="9"/>
      <c r="P11" s="15"/>
    </row>
    <row r="12" spans="1:2315" x14ac:dyDescent="0.2">
      <c r="A12" s="130"/>
      <c r="B12" s="7" t="s">
        <v>8</v>
      </c>
      <c r="C12" s="12" t="s">
        <v>9</v>
      </c>
      <c r="D12" s="16" t="s">
        <v>10</v>
      </c>
      <c r="E12" s="13" t="s">
        <v>11</v>
      </c>
      <c r="F12" s="13" t="s">
        <v>12</v>
      </c>
      <c r="G12" s="13" t="s">
        <v>11</v>
      </c>
      <c r="H12" s="7" t="s">
        <v>1</v>
      </c>
      <c r="I12" s="7" t="s">
        <v>1</v>
      </c>
      <c r="J12" s="7" t="s">
        <v>8</v>
      </c>
      <c r="K12" s="12" t="s">
        <v>9</v>
      </c>
      <c r="L12" s="16" t="s">
        <v>10</v>
      </c>
      <c r="M12" s="13" t="s">
        <v>11</v>
      </c>
      <c r="N12" s="7" t="s">
        <v>1</v>
      </c>
      <c r="O12" s="10" t="s">
        <v>12</v>
      </c>
      <c r="P12" s="7" t="s">
        <v>1</v>
      </c>
    </row>
    <row r="13" spans="1:2315" x14ac:dyDescent="0.2">
      <c r="A13" s="130"/>
      <c r="B13" s="15"/>
      <c r="C13" s="12" t="s">
        <v>13</v>
      </c>
      <c r="D13" s="16" t="s">
        <v>14</v>
      </c>
      <c r="E13" s="13" t="s">
        <v>15</v>
      </c>
      <c r="F13" s="13" t="s">
        <v>16</v>
      </c>
      <c r="G13" s="13" t="s">
        <v>39</v>
      </c>
      <c r="H13" s="15"/>
      <c r="I13" s="15"/>
      <c r="J13" s="15"/>
      <c r="K13" s="12" t="s">
        <v>13</v>
      </c>
      <c r="L13" s="16" t="s">
        <v>14</v>
      </c>
      <c r="M13" s="13" t="s">
        <v>15</v>
      </c>
      <c r="N13" s="15"/>
      <c r="O13" s="10" t="s">
        <v>16</v>
      </c>
      <c r="P13" s="15"/>
    </row>
    <row r="14" spans="1:2315" x14ac:dyDescent="0.2">
      <c r="A14" s="130"/>
      <c r="B14" s="15"/>
      <c r="C14" s="14" t="s">
        <v>17</v>
      </c>
      <c r="D14" s="16" t="s">
        <v>17</v>
      </c>
      <c r="E14" s="2"/>
      <c r="F14" s="2"/>
      <c r="G14" s="64" t="s">
        <v>40</v>
      </c>
      <c r="H14" s="15"/>
      <c r="I14" s="15"/>
      <c r="J14" s="15"/>
      <c r="K14" s="14" t="s">
        <v>17</v>
      </c>
      <c r="L14" s="16" t="s">
        <v>17</v>
      </c>
      <c r="M14" s="2"/>
      <c r="N14" s="15"/>
      <c r="O14" s="9"/>
      <c r="P14" s="15"/>
    </row>
    <row r="15" spans="1:2315" x14ac:dyDescent="0.2">
      <c r="A15" s="130" t="s">
        <v>18</v>
      </c>
      <c r="B15" s="15"/>
      <c r="C15" s="3"/>
      <c r="D15" s="16"/>
      <c r="E15" s="2"/>
      <c r="F15" s="2"/>
      <c r="G15" s="2"/>
      <c r="H15" s="15"/>
      <c r="I15" s="56"/>
      <c r="J15" s="15"/>
      <c r="K15" s="16"/>
      <c r="L15" s="2"/>
      <c r="M15" s="2"/>
      <c r="N15" s="15"/>
      <c r="O15" s="9"/>
      <c r="P15" s="15"/>
    </row>
    <row r="16" spans="1:2315" ht="15.75" hidden="1" customHeight="1" x14ac:dyDescent="0.2">
      <c r="A16" s="8"/>
      <c r="B16" s="8"/>
      <c r="C16" s="6"/>
      <c r="D16" s="5"/>
      <c r="E16" s="4"/>
      <c r="F16" s="4"/>
      <c r="G16" s="4"/>
      <c r="H16" s="11"/>
      <c r="I16" s="8"/>
      <c r="J16" s="5"/>
      <c r="K16" s="8"/>
      <c r="L16" s="5"/>
      <c r="M16" s="4"/>
      <c r="N16" s="4"/>
      <c r="O16" s="11"/>
      <c r="P16" s="8"/>
    </row>
    <row r="17" spans="1:259" x14ac:dyDescent="0.2">
      <c r="A17" s="43"/>
      <c r="B17" s="42"/>
      <c r="C17" s="44"/>
      <c r="D17" s="42"/>
      <c r="E17" s="44"/>
      <c r="F17" s="42"/>
      <c r="G17" s="42"/>
      <c r="H17" s="52"/>
      <c r="I17" s="44"/>
      <c r="J17" s="42"/>
      <c r="K17" s="44"/>
      <c r="L17" s="42"/>
      <c r="M17" s="42"/>
      <c r="N17" s="42"/>
      <c r="O17" s="53"/>
      <c r="P17" s="46"/>
    </row>
    <row r="18" spans="1:259" ht="13.5" hidden="1" customHeight="1" x14ac:dyDescent="0.2">
      <c r="A18" s="19" t="s">
        <v>5</v>
      </c>
      <c r="B18" s="20">
        <v>48853.799999999988</v>
      </c>
      <c r="C18" s="21">
        <v>8337</v>
      </c>
      <c r="D18" s="20">
        <v>2918.1</v>
      </c>
      <c r="E18" s="54">
        <v>393.90000000000003</v>
      </c>
      <c r="F18" s="26"/>
      <c r="G18" s="20" t="s">
        <v>3</v>
      </c>
      <c r="H18" s="20" t="s">
        <v>3</v>
      </c>
      <c r="I18" s="21">
        <f t="shared" ref="I18:I22" si="0">SUM(B18:H18)</f>
        <v>60502.799999999988</v>
      </c>
      <c r="J18" s="20">
        <v>1405.3000000000002</v>
      </c>
      <c r="K18" s="21">
        <v>1111.5</v>
      </c>
      <c r="L18" s="20" t="s">
        <v>3</v>
      </c>
      <c r="M18" s="20">
        <v>54.1</v>
      </c>
      <c r="N18" s="20" t="s">
        <v>3</v>
      </c>
      <c r="O18" s="20" t="s">
        <v>3</v>
      </c>
      <c r="P18" s="22">
        <f t="shared" ref="P18:P22" si="1">SUM(J18:O18)</f>
        <v>2570.9</v>
      </c>
      <c r="Q18" s="23"/>
      <c r="R18" s="23"/>
      <c r="S18" s="24"/>
      <c r="T18" s="23"/>
      <c r="U18" s="23"/>
      <c r="V18" s="23"/>
    </row>
    <row r="19" spans="1:259" ht="13.5" hidden="1" customHeight="1" x14ac:dyDescent="0.2">
      <c r="A19" s="19" t="s">
        <v>6</v>
      </c>
      <c r="B19" s="20">
        <v>66475</v>
      </c>
      <c r="C19" s="21">
        <v>13061.3</v>
      </c>
      <c r="D19" s="20">
        <v>1209.6999999999998</v>
      </c>
      <c r="E19" s="21">
        <v>6.6999999999999993</v>
      </c>
      <c r="F19" s="20"/>
      <c r="G19" s="20" t="s">
        <v>3</v>
      </c>
      <c r="H19" s="20" t="s">
        <v>3</v>
      </c>
      <c r="I19" s="21">
        <f t="shared" si="0"/>
        <v>80752.7</v>
      </c>
      <c r="J19" s="20">
        <v>246.59999999999982</v>
      </c>
      <c r="K19" s="21">
        <v>246.1</v>
      </c>
      <c r="L19" s="20" t="s">
        <v>3</v>
      </c>
      <c r="M19" s="20" t="s">
        <v>3</v>
      </c>
      <c r="N19" s="20" t="s">
        <v>3</v>
      </c>
      <c r="O19" s="20" t="s">
        <v>3</v>
      </c>
      <c r="P19" s="22">
        <f t="shared" si="1"/>
        <v>492.69999999999982</v>
      </c>
      <c r="Q19" s="23"/>
      <c r="R19" s="23"/>
      <c r="S19" s="24"/>
      <c r="T19" s="23"/>
      <c r="U19" s="23"/>
      <c r="V19" s="23"/>
    </row>
    <row r="20" spans="1:259" ht="13.5" hidden="1" customHeight="1" x14ac:dyDescent="0.2">
      <c r="A20" s="19" t="s">
        <v>7</v>
      </c>
      <c r="B20" s="20">
        <v>70181.000000000015</v>
      </c>
      <c r="C20" s="21">
        <v>17575.099999999999</v>
      </c>
      <c r="D20" s="20">
        <v>1715.3</v>
      </c>
      <c r="E20" s="21">
        <v>47.1</v>
      </c>
      <c r="F20" s="20"/>
      <c r="G20" s="20">
        <v>11.5</v>
      </c>
      <c r="H20" s="20" t="s">
        <v>3</v>
      </c>
      <c r="I20" s="21">
        <f t="shared" si="0"/>
        <v>89530.000000000015</v>
      </c>
      <c r="J20" s="20">
        <v>90</v>
      </c>
      <c r="K20" s="20" t="s">
        <v>3</v>
      </c>
      <c r="L20" s="20" t="s">
        <v>3</v>
      </c>
      <c r="M20" s="20" t="s">
        <v>3</v>
      </c>
      <c r="N20" s="20" t="s">
        <v>3</v>
      </c>
      <c r="O20" s="20" t="s">
        <v>3</v>
      </c>
      <c r="P20" s="22">
        <f t="shared" si="1"/>
        <v>90</v>
      </c>
      <c r="Q20" s="23"/>
      <c r="R20" s="23"/>
      <c r="S20" s="24"/>
      <c r="T20" s="23"/>
      <c r="U20" s="23"/>
      <c r="V20" s="23"/>
    </row>
    <row r="21" spans="1:259" ht="13.5" customHeight="1" x14ac:dyDescent="0.2">
      <c r="A21" s="19" t="s">
        <v>37</v>
      </c>
      <c r="B21" s="20">
        <v>59291.700000000004</v>
      </c>
      <c r="C21" s="21">
        <v>18735.400000000001</v>
      </c>
      <c r="D21" s="20">
        <v>6439.5</v>
      </c>
      <c r="E21" s="21">
        <v>1.5999999999999999</v>
      </c>
      <c r="F21" s="20" t="s">
        <v>3</v>
      </c>
      <c r="G21" s="20" t="s">
        <v>3</v>
      </c>
      <c r="H21" s="20" t="s">
        <v>3</v>
      </c>
      <c r="I21" s="21">
        <f t="shared" si="0"/>
        <v>84468.200000000012</v>
      </c>
      <c r="J21" s="20">
        <v>49.099999999999994</v>
      </c>
      <c r="K21" s="21">
        <v>4615.1000000000004</v>
      </c>
      <c r="L21" s="20" t="s">
        <v>3</v>
      </c>
      <c r="M21" s="20" t="s">
        <v>3</v>
      </c>
      <c r="N21" s="20" t="s">
        <v>3</v>
      </c>
      <c r="O21" s="20" t="s">
        <v>3</v>
      </c>
      <c r="P21" s="22">
        <f t="shared" si="1"/>
        <v>4664.2000000000007</v>
      </c>
      <c r="Q21" s="23"/>
      <c r="R21" s="23"/>
      <c r="S21" s="24"/>
      <c r="T21" s="23"/>
      <c r="U21" s="23"/>
      <c r="V21" s="23"/>
    </row>
    <row r="22" spans="1:259" ht="15.75" x14ac:dyDescent="0.2">
      <c r="A22" s="19" t="s">
        <v>38</v>
      </c>
      <c r="B22" s="20">
        <v>92868.1</v>
      </c>
      <c r="C22" s="21">
        <v>21633.800000000003</v>
      </c>
      <c r="D22" s="20">
        <v>9205</v>
      </c>
      <c r="E22" s="21">
        <v>21626.1</v>
      </c>
      <c r="F22" s="20" t="s">
        <v>3</v>
      </c>
      <c r="G22" s="20">
        <v>1230.3</v>
      </c>
      <c r="H22" s="20" t="s">
        <v>3</v>
      </c>
      <c r="I22" s="21">
        <f t="shared" si="0"/>
        <v>146563.29999999999</v>
      </c>
      <c r="J22" s="20">
        <v>1474.8999999999999</v>
      </c>
      <c r="K22" s="20" t="s">
        <v>3</v>
      </c>
      <c r="L22" s="20" t="s">
        <v>3</v>
      </c>
      <c r="M22" s="20" t="s">
        <v>3</v>
      </c>
      <c r="N22" s="20" t="s">
        <v>3</v>
      </c>
      <c r="O22" s="20" t="s">
        <v>3</v>
      </c>
      <c r="P22" s="22">
        <f t="shared" si="1"/>
        <v>1474.8999999999999</v>
      </c>
      <c r="Q22" s="23"/>
      <c r="R22" s="23"/>
      <c r="S22" s="24"/>
      <c r="T22" s="23"/>
      <c r="U22" s="23"/>
      <c r="V22" s="23"/>
    </row>
    <row r="23" spans="1:259" ht="13.5" hidden="1" customHeight="1" x14ac:dyDescent="0.2">
      <c r="A23" s="19" t="s">
        <v>44</v>
      </c>
      <c r="B23" s="20">
        <v>75869.600000000006</v>
      </c>
      <c r="C23" s="21">
        <v>36647.800000000003</v>
      </c>
      <c r="D23" s="20">
        <v>16425.8</v>
      </c>
      <c r="E23" s="21">
        <v>40064</v>
      </c>
      <c r="F23" s="20" t="s">
        <v>3</v>
      </c>
      <c r="G23" s="20">
        <v>2745.9</v>
      </c>
      <c r="H23" s="26"/>
      <c r="I23" s="21">
        <f t="shared" ref="I23" si="2">SUM(B23:H23)</f>
        <v>171753.1</v>
      </c>
      <c r="J23" s="20">
        <v>53787.6</v>
      </c>
      <c r="K23" s="21">
        <v>12869.1</v>
      </c>
      <c r="L23" s="20">
        <v>5073.8</v>
      </c>
      <c r="M23" s="20">
        <v>21347.9</v>
      </c>
      <c r="N23" s="20">
        <v>250</v>
      </c>
      <c r="O23" s="27"/>
      <c r="P23" s="22">
        <f t="shared" ref="P23" si="3">SUM(J23:O23)</f>
        <v>93328.4</v>
      </c>
      <c r="Q23" s="23"/>
      <c r="R23" s="23"/>
      <c r="S23" s="24"/>
      <c r="T23" s="23"/>
      <c r="U23" s="23"/>
      <c r="V23" s="23"/>
    </row>
    <row r="24" spans="1:259" ht="15.75" x14ac:dyDescent="0.2">
      <c r="A24" s="19" t="s">
        <v>44</v>
      </c>
      <c r="B24" s="20">
        <v>103026.79999999999</v>
      </c>
      <c r="C24" s="21">
        <v>21355.599999999999</v>
      </c>
      <c r="D24" s="20">
        <v>6290.5</v>
      </c>
      <c r="E24" s="21">
        <v>2426.5</v>
      </c>
      <c r="F24" s="20" t="s">
        <v>3</v>
      </c>
      <c r="G24" s="20">
        <v>811.8</v>
      </c>
      <c r="H24" s="20" t="s">
        <v>3</v>
      </c>
      <c r="I24" s="21">
        <v>133911.19999999998</v>
      </c>
      <c r="J24" s="20">
        <v>3888.3999999999996</v>
      </c>
      <c r="K24" s="20" t="s">
        <v>3</v>
      </c>
      <c r="L24" s="20" t="s">
        <v>3</v>
      </c>
      <c r="M24" s="20" t="s">
        <v>3</v>
      </c>
      <c r="N24" s="20" t="s">
        <v>3</v>
      </c>
      <c r="O24" s="20" t="s">
        <v>3</v>
      </c>
      <c r="P24" s="22">
        <v>3888.3999999999996</v>
      </c>
      <c r="Q24" s="23"/>
      <c r="R24" s="23"/>
      <c r="S24" s="24"/>
      <c r="T24" s="23"/>
      <c r="U24" s="23"/>
      <c r="V24" s="23"/>
    </row>
    <row r="25" spans="1:259" ht="13.5" customHeight="1" x14ac:dyDescent="0.25">
      <c r="A25" s="19" t="s">
        <v>56</v>
      </c>
      <c r="B25" s="20">
        <v>73871.7</v>
      </c>
      <c r="C25" s="20">
        <v>33637.5</v>
      </c>
      <c r="D25" s="20">
        <v>6898.8</v>
      </c>
      <c r="E25" s="92">
        <v>43532.5</v>
      </c>
      <c r="F25" s="20" t="s">
        <v>3</v>
      </c>
      <c r="G25" s="20">
        <v>684.1</v>
      </c>
      <c r="H25" s="20" t="s">
        <v>3</v>
      </c>
      <c r="I25" s="20">
        <v>158624.6</v>
      </c>
      <c r="J25" s="20">
        <v>3824.5</v>
      </c>
      <c r="K25" s="20">
        <v>1323</v>
      </c>
      <c r="L25" s="20">
        <v>255.3</v>
      </c>
      <c r="M25" s="20">
        <v>1102.7</v>
      </c>
      <c r="N25" s="20" t="s">
        <v>3</v>
      </c>
      <c r="O25" s="20" t="s">
        <v>3</v>
      </c>
      <c r="P25" s="20">
        <v>6505.5</v>
      </c>
      <c r="Q25" s="87"/>
      <c r="R25" s="87"/>
      <c r="S25" s="88"/>
      <c r="T25" s="87"/>
      <c r="U25" s="87"/>
      <c r="V25" s="87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</row>
    <row r="26" spans="1:259" ht="13.5" customHeight="1" x14ac:dyDescent="0.25">
      <c r="A26" s="19" t="s">
        <v>85</v>
      </c>
      <c r="B26" s="20">
        <v>53894.9</v>
      </c>
      <c r="C26" s="20">
        <v>32845.599999999999</v>
      </c>
      <c r="D26" s="20">
        <v>2806</v>
      </c>
      <c r="E26" s="92">
        <v>31486.5</v>
      </c>
      <c r="F26" s="20" t="s">
        <v>3</v>
      </c>
      <c r="G26" s="20">
        <v>69.900000000000006</v>
      </c>
      <c r="H26" s="20" t="s">
        <v>3</v>
      </c>
      <c r="I26" s="20">
        <v>121102.9</v>
      </c>
      <c r="J26" s="20">
        <v>4997.7</v>
      </c>
      <c r="K26" s="20">
        <v>7233.2</v>
      </c>
      <c r="L26" s="20">
        <v>1770.9</v>
      </c>
      <c r="M26" s="20">
        <v>2414.6</v>
      </c>
      <c r="N26" s="20" t="s">
        <v>3</v>
      </c>
      <c r="O26" s="20" t="s">
        <v>3</v>
      </c>
      <c r="P26" s="20">
        <v>16416.400000000001</v>
      </c>
      <c r="Q26" s="112"/>
      <c r="R26" s="112"/>
      <c r="S26" s="113"/>
      <c r="T26" s="112"/>
      <c r="U26" s="112"/>
      <c r="V26" s="112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  <c r="IW26" s="111"/>
      <c r="IX26" s="111"/>
      <c r="IY26" s="111"/>
    </row>
    <row r="27" spans="1:259" ht="13.5" customHeight="1" x14ac:dyDescent="0.2">
      <c r="A27" s="17"/>
      <c r="B27" s="20"/>
      <c r="C27" s="21"/>
      <c r="D27" s="20"/>
      <c r="E27" s="21"/>
      <c r="F27" s="20"/>
      <c r="G27" s="20"/>
      <c r="H27" s="26"/>
      <c r="I27" s="21"/>
      <c r="J27" s="20"/>
      <c r="K27" s="21"/>
      <c r="L27" s="20"/>
      <c r="M27" s="20"/>
      <c r="N27" s="20"/>
      <c r="O27" s="27"/>
      <c r="P27" s="22"/>
      <c r="Q27" s="23"/>
      <c r="R27" s="23"/>
      <c r="S27" s="24"/>
      <c r="T27" s="23"/>
      <c r="U27" s="23"/>
      <c r="V27" s="23"/>
    </row>
    <row r="28" spans="1:259" hidden="1" x14ac:dyDescent="0.2">
      <c r="A28" s="17"/>
      <c r="B28" s="20"/>
      <c r="C28" s="21"/>
      <c r="D28" s="20"/>
      <c r="E28" s="21"/>
      <c r="F28" s="20"/>
      <c r="G28" s="20"/>
      <c r="H28" s="26"/>
      <c r="I28" s="21"/>
      <c r="J28" s="20"/>
      <c r="K28" s="21"/>
      <c r="L28" s="20"/>
      <c r="M28" s="20"/>
      <c r="N28" s="20"/>
      <c r="O28" s="27"/>
      <c r="P28" s="22"/>
      <c r="Q28" s="23"/>
      <c r="R28" s="23"/>
      <c r="S28" s="24"/>
      <c r="T28" s="23"/>
      <c r="U28" s="23"/>
      <c r="V28" s="23"/>
    </row>
    <row r="29" spans="1:259" hidden="1" x14ac:dyDescent="0.2">
      <c r="A29" s="18" t="s">
        <v>61</v>
      </c>
      <c r="B29" s="20">
        <v>101047.70000000001</v>
      </c>
      <c r="C29" s="21">
        <v>23154.5</v>
      </c>
      <c r="D29" s="20">
        <v>10589.9</v>
      </c>
      <c r="E29" s="21">
        <v>4255.8</v>
      </c>
      <c r="F29" s="20" t="s">
        <v>3</v>
      </c>
      <c r="G29" s="20">
        <v>1302.7</v>
      </c>
      <c r="H29" s="20" t="s">
        <v>3</v>
      </c>
      <c r="I29" s="21">
        <v>140350.6</v>
      </c>
      <c r="J29" s="20">
        <v>2059.5</v>
      </c>
      <c r="K29" s="20" t="s">
        <v>3</v>
      </c>
      <c r="L29" s="20" t="s">
        <v>3</v>
      </c>
      <c r="M29" s="20" t="s">
        <v>3</v>
      </c>
      <c r="N29" s="20" t="s">
        <v>3</v>
      </c>
      <c r="O29" s="20" t="s">
        <v>3</v>
      </c>
      <c r="P29" s="22">
        <v>2059.5</v>
      </c>
      <c r="Q29" s="23"/>
      <c r="R29" s="23"/>
      <c r="S29" s="24"/>
      <c r="T29" s="23"/>
      <c r="U29" s="23"/>
      <c r="V29" s="23"/>
    </row>
    <row r="30" spans="1:259" hidden="1" x14ac:dyDescent="0.2">
      <c r="A30" s="18" t="s">
        <v>58</v>
      </c>
      <c r="B30" s="20">
        <v>101633.50000000001</v>
      </c>
      <c r="C30" s="21">
        <v>19162.100000000002</v>
      </c>
      <c r="D30" s="20">
        <v>10525.8</v>
      </c>
      <c r="E30" s="21">
        <v>1486.3000000000002</v>
      </c>
      <c r="F30" s="20" t="s">
        <v>3</v>
      </c>
      <c r="G30" s="20">
        <v>769.3</v>
      </c>
      <c r="H30" s="20" t="s">
        <v>3</v>
      </c>
      <c r="I30" s="21">
        <v>133577</v>
      </c>
      <c r="J30" s="20">
        <v>3068.1</v>
      </c>
      <c r="K30" s="20" t="s">
        <v>3</v>
      </c>
      <c r="L30" s="20" t="s">
        <v>3</v>
      </c>
      <c r="M30" s="20" t="s">
        <v>3</v>
      </c>
      <c r="N30" s="20" t="s">
        <v>3</v>
      </c>
      <c r="O30" s="20" t="s">
        <v>3</v>
      </c>
      <c r="P30" s="22">
        <v>3068.1</v>
      </c>
      <c r="Q30" s="23"/>
      <c r="R30" s="23"/>
      <c r="S30" s="24"/>
      <c r="T30" s="23"/>
      <c r="U30" s="23"/>
      <c r="V30" s="23"/>
    </row>
    <row r="31" spans="1:259" hidden="1" x14ac:dyDescent="0.2">
      <c r="A31" s="18" t="s">
        <v>82</v>
      </c>
      <c r="B31" s="20">
        <v>97041.4</v>
      </c>
      <c r="C31" s="21">
        <v>28404.600000000002</v>
      </c>
      <c r="D31" s="20">
        <v>2647.3000000000006</v>
      </c>
      <c r="E31" s="21">
        <v>1761.8</v>
      </c>
      <c r="F31" s="20" t="s">
        <v>3</v>
      </c>
      <c r="G31" s="20">
        <v>796.3</v>
      </c>
      <c r="H31" s="20" t="s">
        <v>3</v>
      </c>
      <c r="I31" s="21">
        <v>130651.40000000001</v>
      </c>
      <c r="J31" s="20">
        <v>4516.7</v>
      </c>
      <c r="K31" s="20" t="s">
        <v>3</v>
      </c>
      <c r="L31" s="20" t="s">
        <v>3</v>
      </c>
      <c r="M31" s="20" t="s">
        <v>3</v>
      </c>
      <c r="N31" s="20" t="s">
        <v>3</v>
      </c>
      <c r="O31" s="20" t="s">
        <v>3</v>
      </c>
      <c r="P31" s="22">
        <v>4516.7</v>
      </c>
      <c r="Q31" s="23"/>
      <c r="R31" s="23"/>
      <c r="S31" s="24"/>
      <c r="T31" s="23"/>
      <c r="U31" s="23"/>
      <c r="V31" s="23"/>
    </row>
    <row r="32" spans="1:259" x14ac:dyDescent="0.2">
      <c r="A32" s="18" t="s">
        <v>100</v>
      </c>
      <c r="B32" s="20">
        <v>103026.79999999999</v>
      </c>
      <c r="C32" s="21">
        <v>21355.599999999999</v>
      </c>
      <c r="D32" s="20">
        <v>6290.5</v>
      </c>
      <c r="E32" s="21">
        <v>2426.5</v>
      </c>
      <c r="F32" s="20" t="s">
        <v>3</v>
      </c>
      <c r="G32" s="20">
        <v>811.8</v>
      </c>
      <c r="H32" s="20" t="s">
        <v>3</v>
      </c>
      <c r="I32" s="21">
        <v>133911.19999999998</v>
      </c>
      <c r="J32" s="20">
        <v>3888.3999999999996</v>
      </c>
      <c r="K32" s="20" t="s">
        <v>3</v>
      </c>
      <c r="L32" s="20" t="s">
        <v>3</v>
      </c>
      <c r="M32" s="20" t="s">
        <v>3</v>
      </c>
      <c r="N32" s="20" t="s">
        <v>3</v>
      </c>
      <c r="O32" s="20" t="s">
        <v>3</v>
      </c>
      <c r="P32" s="22">
        <v>3888.3999999999996</v>
      </c>
      <c r="Q32" s="23"/>
      <c r="R32" s="23"/>
      <c r="S32" s="24"/>
      <c r="T32" s="23"/>
      <c r="U32" s="23"/>
      <c r="V32" s="23"/>
    </row>
    <row r="33" spans="1:259" x14ac:dyDescent="0.2">
      <c r="A33" s="17"/>
      <c r="B33" s="20"/>
      <c r="C33" s="21"/>
      <c r="D33" s="20"/>
      <c r="E33" s="21"/>
      <c r="F33" s="20"/>
      <c r="G33" s="20"/>
      <c r="H33" s="20"/>
      <c r="I33" s="21"/>
      <c r="J33" s="20"/>
      <c r="K33" s="21"/>
      <c r="L33" s="20"/>
      <c r="M33" s="20"/>
      <c r="N33" s="20"/>
      <c r="O33" s="22"/>
      <c r="P33" s="22"/>
      <c r="Q33" s="23"/>
      <c r="R33" s="23"/>
      <c r="S33" s="24"/>
      <c r="T33" s="23"/>
      <c r="U33" s="23"/>
      <c r="V33" s="23"/>
    </row>
    <row r="34" spans="1:259" ht="15.75" x14ac:dyDescent="0.2">
      <c r="A34" s="17" t="s">
        <v>62</v>
      </c>
      <c r="B34" s="20">
        <v>105568</v>
      </c>
      <c r="C34" s="21">
        <v>31952.2</v>
      </c>
      <c r="D34" s="20">
        <v>6564.4</v>
      </c>
      <c r="E34" s="21">
        <v>1136.9000000000001</v>
      </c>
      <c r="F34" s="20" t="s">
        <v>3</v>
      </c>
      <c r="G34" s="20">
        <v>790.3</v>
      </c>
      <c r="H34" s="20" t="s">
        <v>3</v>
      </c>
      <c r="I34" s="21">
        <v>146011.79999999999</v>
      </c>
      <c r="J34" s="20">
        <v>3485.9</v>
      </c>
      <c r="K34" s="21">
        <v>1060</v>
      </c>
      <c r="L34" s="20">
        <v>59.1</v>
      </c>
      <c r="M34" s="20" t="s">
        <v>3</v>
      </c>
      <c r="N34" s="20" t="s">
        <v>3</v>
      </c>
      <c r="O34" s="20" t="s">
        <v>3</v>
      </c>
      <c r="P34" s="22">
        <v>4605</v>
      </c>
      <c r="Q34" s="23"/>
      <c r="R34" s="23"/>
      <c r="S34" s="24"/>
      <c r="T34" s="23"/>
      <c r="U34" s="23"/>
      <c r="V34" s="23"/>
    </row>
    <row r="35" spans="1:259" ht="13.5" customHeight="1" x14ac:dyDescent="0.25">
      <c r="A35" s="17" t="s">
        <v>63</v>
      </c>
      <c r="B35" s="20">
        <v>107807</v>
      </c>
      <c r="C35" s="20">
        <v>24122.3</v>
      </c>
      <c r="D35" s="20">
        <v>5605.3</v>
      </c>
      <c r="E35" s="92">
        <v>1109.0999999999999</v>
      </c>
      <c r="F35" s="20" t="s">
        <v>3</v>
      </c>
      <c r="G35" s="20">
        <v>769.2</v>
      </c>
      <c r="H35" s="20" t="s">
        <v>3</v>
      </c>
      <c r="I35" s="20">
        <v>139412.9</v>
      </c>
      <c r="J35" s="20">
        <v>4982.3999999999996</v>
      </c>
      <c r="K35" s="20">
        <v>2069.8000000000002</v>
      </c>
      <c r="L35" s="20">
        <v>58.7</v>
      </c>
      <c r="M35" s="20" t="s">
        <v>3</v>
      </c>
      <c r="N35" s="20" t="s">
        <v>3</v>
      </c>
      <c r="O35" s="20" t="s">
        <v>3</v>
      </c>
      <c r="P35" s="20">
        <v>7110.9</v>
      </c>
      <c r="Q35" s="69"/>
      <c r="R35" s="69"/>
      <c r="S35" s="70"/>
      <c r="T35" s="69"/>
      <c r="U35" s="69"/>
      <c r="V35" s="69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</row>
    <row r="36" spans="1:259" ht="13.5" customHeight="1" x14ac:dyDescent="0.25">
      <c r="A36" s="17" t="s">
        <v>59</v>
      </c>
      <c r="B36" s="20">
        <v>111847.7</v>
      </c>
      <c r="C36" s="20">
        <v>22312.7</v>
      </c>
      <c r="D36" s="20">
        <v>8018.5</v>
      </c>
      <c r="E36" s="92">
        <v>1262.2</v>
      </c>
      <c r="F36" s="20" t="s">
        <v>3</v>
      </c>
      <c r="G36" s="20">
        <v>692.7</v>
      </c>
      <c r="H36" s="20" t="s">
        <v>3</v>
      </c>
      <c r="I36" s="20">
        <v>144133.80000000002</v>
      </c>
      <c r="J36" s="20">
        <v>4788.6000000000004</v>
      </c>
      <c r="K36" s="20">
        <v>1018.3</v>
      </c>
      <c r="L36" s="20">
        <v>0.2</v>
      </c>
      <c r="M36" s="20" t="s">
        <v>3</v>
      </c>
      <c r="N36" s="20" t="s">
        <v>3</v>
      </c>
      <c r="O36" s="20" t="s">
        <v>3</v>
      </c>
      <c r="P36" s="20">
        <v>5807.1</v>
      </c>
      <c r="Q36" s="78"/>
      <c r="R36" s="78"/>
      <c r="S36" s="79"/>
      <c r="T36" s="78"/>
      <c r="U36" s="78"/>
      <c r="V36" s="78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  <c r="IW36" s="77"/>
      <c r="IX36" s="77"/>
      <c r="IY36" s="77"/>
    </row>
    <row r="37" spans="1:259" ht="13.5" customHeight="1" x14ac:dyDescent="0.25">
      <c r="A37" s="17" t="s">
        <v>60</v>
      </c>
      <c r="B37" s="20">
        <v>73871.7</v>
      </c>
      <c r="C37" s="20">
        <v>33637.5</v>
      </c>
      <c r="D37" s="20">
        <v>6898.8</v>
      </c>
      <c r="E37" s="92">
        <v>43532.5</v>
      </c>
      <c r="F37" s="20" t="s">
        <v>3</v>
      </c>
      <c r="G37" s="20">
        <v>684.1</v>
      </c>
      <c r="H37" s="20" t="s">
        <v>3</v>
      </c>
      <c r="I37" s="20">
        <v>158624.6</v>
      </c>
      <c r="J37" s="20">
        <v>3824.5</v>
      </c>
      <c r="K37" s="20">
        <v>1323</v>
      </c>
      <c r="L37" s="20">
        <v>255.3</v>
      </c>
      <c r="M37" s="20">
        <v>1102.7</v>
      </c>
      <c r="N37" s="20" t="s">
        <v>3</v>
      </c>
      <c r="O37" s="20" t="s">
        <v>3</v>
      </c>
      <c r="P37" s="20">
        <v>6505.5</v>
      </c>
      <c r="Q37" s="84"/>
      <c r="R37" s="84"/>
      <c r="S37" s="85"/>
      <c r="T37" s="84"/>
      <c r="U37" s="84"/>
      <c r="V37" s="8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</row>
    <row r="38" spans="1:259" ht="13.5" customHeight="1" x14ac:dyDescent="0.25">
      <c r="A38" s="17"/>
      <c r="B38" s="20"/>
      <c r="C38" s="21"/>
      <c r="D38" s="20"/>
      <c r="E38" s="21"/>
      <c r="F38" s="20"/>
      <c r="G38" s="20"/>
      <c r="H38" s="20"/>
      <c r="I38" s="21"/>
      <c r="J38" s="20"/>
      <c r="K38" s="21"/>
      <c r="L38" s="20"/>
      <c r="M38" s="20"/>
      <c r="N38" s="20"/>
      <c r="O38" s="22"/>
      <c r="P38" s="22"/>
      <c r="Q38" s="90"/>
      <c r="R38" s="90"/>
      <c r="S38" s="91"/>
      <c r="T38" s="90"/>
      <c r="U38" s="90"/>
      <c r="V38" s="90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  <c r="IW38" s="89"/>
      <c r="IX38" s="89"/>
      <c r="IY38" s="89"/>
    </row>
    <row r="39" spans="1:259" ht="13.5" customHeight="1" x14ac:dyDescent="0.25">
      <c r="A39" s="17" t="s">
        <v>64</v>
      </c>
      <c r="B39" s="20">
        <v>70730.2</v>
      </c>
      <c r="C39" s="20">
        <v>22711.200000000001</v>
      </c>
      <c r="D39" s="20">
        <v>7761.5</v>
      </c>
      <c r="E39" s="92">
        <v>42892.7</v>
      </c>
      <c r="F39" s="20" t="s">
        <v>3</v>
      </c>
      <c r="G39" s="20">
        <v>684.1</v>
      </c>
      <c r="H39" s="20" t="s">
        <v>3</v>
      </c>
      <c r="I39" s="20">
        <v>144779.69999999998</v>
      </c>
      <c r="J39" s="20">
        <v>3744.7</v>
      </c>
      <c r="K39" s="20">
        <v>198.8</v>
      </c>
      <c r="L39" s="20">
        <v>238.1</v>
      </c>
      <c r="M39" s="20">
        <v>1104.4000000000001</v>
      </c>
      <c r="N39" s="20" t="s">
        <v>3</v>
      </c>
      <c r="O39" s="20" t="s">
        <v>3</v>
      </c>
      <c r="P39" s="20">
        <v>5286</v>
      </c>
      <c r="Q39" s="92"/>
      <c r="R39" s="21"/>
      <c r="S39" s="21"/>
      <c r="T39" s="21"/>
      <c r="U39" s="21"/>
      <c r="V39" s="21"/>
      <c r="W39" s="21"/>
      <c r="X39" s="21"/>
      <c r="Y39" s="21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</row>
    <row r="40" spans="1:259" ht="13.5" customHeight="1" x14ac:dyDescent="0.25">
      <c r="A40" s="17" t="s">
        <v>78</v>
      </c>
      <c r="B40" s="20">
        <v>73692.7</v>
      </c>
      <c r="C40" s="20">
        <v>21336.9</v>
      </c>
      <c r="D40" s="20">
        <v>5543</v>
      </c>
      <c r="E40" s="92">
        <v>31984.7</v>
      </c>
      <c r="F40" s="20" t="s">
        <v>3</v>
      </c>
      <c r="G40" s="20">
        <v>8</v>
      </c>
      <c r="H40" s="20" t="s">
        <v>3</v>
      </c>
      <c r="I40" s="20">
        <v>132565.30000000002</v>
      </c>
      <c r="J40" s="20">
        <v>3908.9</v>
      </c>
      <c r="K40" s="20">
        <v>244.1</v>
      </c>
      <c r="L40" s="20">
        <v>30.8</v>
      </c>
      <c r="M40" s="20">
        <v>1409.8</v>
      </c>
      <c r="N40" s="20" t="s">
        <v>3</v>
      </c>
      <c r="O40" s="20" t="s">
        <v>3</v>
      </c>
      <c r="P40" s="20">
        <v>5593.6</v>
      </c>
      <c r="Q40" s="92"/>
      <c r="R40" s="21"/>
      <c r="S40" s="106"/>
      <c r="T40" s="105"/>
      <c r="U40" s="105"/>
      <c r="V40" s="105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  <c r="IW40" s="104"/>
      <c r="IX40" s="104"/>
      <c r="IY40" s="104"/>
    </row>
    <row r="41" spans="1:259" ht="13.5" customHeight="1" x14ac:dyDescent="0.25">
      <c r="A41" s="17" t="s">
        <v>59</v>
      </c>
      <c r="B41" s="20">
        <v>74071.8</v>
      </c>
      <c r="C41" s="20">
        <v>23412.3</v>
      </c>
      <c r="D41" s="20">
        <v>3366.2</v>
      </c>
      <c r="E41" s="92">
        <v>34710.699999999997</v>
      </c>
      <c r="F41" s="20" t="s">
        <v>3</v>
      </c>
      <c r="G41" s="20">
        <v>8</v>
      </c>
      <c r="H41" s="20" t="s">
        <v>3</v>
      </c>
      <c r="I41" s="20">
        <v>135569</v>
      </c>
      <c r="J41" s="20">
        <v>3757.9</v>
      </c>
      <c r="K41" s="20" t="s">
        <v>3</v>
      </c>
      <c r="L41" s="20" t="s">
        <v>3</v>
      </c>
      <c r="M41" s="20">
        <v>1717.8</v>
      </c>
      <c r="N41" s="20" t="s">
        <v>3</v>
      </c>
      <c r="O41" s="20" t="s">
        <v>3</v>
      </c>
      <c r="P41" s="20">
        <v>5475.7</v>
      </c>
      <c r="Q41" s="92"/>
      <c r="R41" s="21"/>
      <c r="S41" s="21"/>
      <c r="T41" s="21"/>
      <c r="U41" s="22"/>
      <c r="V41" s="20"/>
      <c r="W41" s="20"/>
      <c r="X41" s="20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  <c r="IW41" s="111"/>
      <c r="IX41" s="111"/>
      <c r="IY41" s="111"/>
    </row>
    <row r="42" spans="1:259" ht="13.5" customHeight="1" x14ac:dyDescent="0.25">
      <c r="A42" s="17" t="s">
        <v>60</v>
      </c>
      <c r="B42" s="20">
        <v>53894.9</v>
      </c>
      <c r="C42" s="20">
        <v>32845.599999999999</v>
      </c>
      <c r="D42" s="20">
        <v>2806</v>
      </c>
      <c r="E42" s="92">
        <v>31486.5</v>
      </c>
      <c r="F42" s="20" t="s">
        <v>3</v>
      </c>
      <c r="G42" s="20">
        <v>69.900000000000006</v>
      </c>
      <c r="H42" s="20" t="s">
        <v>3</v>
      </c>
      <c r="I42" s="20">
        <v>121102.9</v>
      </c>
      <c r="J42" s="20">
        <v>4997.7</v>
      </c>
      <c r="K42" s="20">
        <v>7233.2</v>
      </c>
      <c r="L42" s="20">
        <v>1770.9</v>
      </c>
      <c r="M42" s="20">
        <v>2414.6</v>
      </c>
      <c r="N42" s="20" t="s">
        <v>3</v>
      </c>
      <c r="O42" s="20" t="s">
        <v>3</v>
      </c>
      <c r="P42" s="20">
        <v>16416.400000000001</v>
      </c>
      <c r="Q42" s="118"/>
      <c r="R42" s="118"/>
      <c r="S42" s="119"/>
      <c r="T42" s="118"/>
      <c r="U42" s="118"/>
      <c r="V42" s="118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  <c r="IW42" s="117"/>
      <c r="IX42" s="117"/>
      <c r="IY42" s="117"/>
    </row>
    <row r="43" spans="1:259" ht="13.5" customHeight="1" x14ac:dyDescent="0.25">
      <c r="A43" s="17"/>
      <c r="B43" s="20"/>
      <c r="C43" s="20"/>
      <c r="D43" s="20"/>
      <c r="E43" s="9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18"/>
      <c r="R43" s="118"/>
      <c r="S43" s="119"/>
      <c r="T43" s="118"/>
      <c r="U43" s="118"/>
      <c r="V43" s="118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  <c r="IW43" s="117"/>
      <c r="IX43" s="117"/>
      <c r="IY43" s="117"/>
    </row>
    <row r="44" spans="1:259" ht="13.5" customHeight="1" x14ac:dyDescent="0.25">
      <c r="A44" s="17" t="s">
        <v>89</v>
      </c>
      <c r="B44" s="20">
        <v>55437.3</v>
      </c>
      <c r="C44" s="20">
        <v>31312.400000000001</v>
      </c>
      <c r="D44" s="20">
        <v>1348.6</v>
      </c>
      <c r="E44" s="92">
        <v>13512.2</v>
      </c>
      <c r="F44" s="20">
        <v>0.2</v>
      </c>
      <c r="G44" s="20">
        <v>72.8</v>
      </c>
      <c r="H44" s="20" t="s">
        <v>3</v>
      </c>
      <c r="I44" s="20">
        <v>101683.30000000002</v>
      </c>
      <c r="J44" s="20">
        <v>3783.4</v>
      </c>
      <c r="K44" s="20">
        <v>2757.4</v>
      </c>
      <c r="L44" s="20">
        <v>6063.3</v>
      </c>
      <c r="M44" s="20">
        <v>5432.6</v>
      </c>
      <c r="N44" s="20" t="s">
        <v>3</v>
      </c>
      <c r="O44" s="20" t="s">
        <v>3</v>
      </c>
      <c r="P44" s="20">
        <v>18036.7</v>
      </c>
      <c r="Q44" s="121"/>
      <c r="R44" s="121"/>
      <c r="S44" s="122"/>
      <c r="T44" s="121"/>
      <c r="U44" s="121"/>
      <c r="V44" s="121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</row>
    <row r="45" spans="1:259" ht="13.5" customHeight="1" x14ac:dyDescent="0.25">
      <c r="A45" s="17" t="s">
        <v>78</v>
      </c>
      <c r="B45" s="20">
        <v>57067.9</v>
      </c>
      <c r="C45" s="21">
        <v>29529</v>
      </c>
      <c r="D45" s="20">
        <v>2371.4</v>
      </c>
      <c r="E45" s="21">
        <v>10697.9</v>
      </c>
      <c r="F45" s="20">
        <v>40.799999999999997</v>
      </c>
      <c r="G45" s="20">
        <v>72.5</v>
      </c>
      <c r="H45" s="20"/>
      <c r="I45" s="21">
        <v>99779.499999999985</v>
      </c>
      <c r="J45" s="20">
        <v>3647.6</v>
      </c>
      <c r="K45" s="21">
        <v>6265.9</v>
      </c>
      <c r="L45" s="20">
        <v>5734.7</v>
      </c>
      <c r="M45" s="20">
        <v>2.7</v>
      </c>
      <c r="N45" s="20"/>
      <c r="O45" s="22"/>
      <c r="P45" s="22">
        <v>15650.900000000001</v>
      </c>
      <c r="Q45" s="121"/>
      <c r="R45" s="121"/>
      <c r="S45" s="122"/>
      <c r="T45" s="121"/>
      <c r="U45" s="121"/>
      <c r="V45" s="121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</row>
    <row r="46" spans="1:259" ht="13.5" customHeight="1" x14ac:dyDescent="0.25">
      <c r="A46" s="17" t="s">
        <v>59</v>
      </c>
      <c r="B46" s="20">
        <v>35650.699999999997</v>
      </c>
      <c r="C46" s="20">
        <v>45148.800000000003</v>
      </c>
      <c r="D46" s="20">
        <v>2606</v>
      </c>
      <c r="E46" s="20">
        <v>12491.9</v>
      </c>
      <c r="F46" s="20">
        <v>0.3</v>
      </c>
      <c r="G46" s="20">
        <v>74.3</v>
      </c>
      <c r="H46" s="20"/>
      <c r="I46" s="20">
        <f t="shared" ref="I46" si="4">SUM(B46:H46)</f>
        <v>95972</v>
      </c>
      <c r="J46" s="20">
        <v>3580.4</v>
      </c>
      <c r="K46" s="20">
        <v>5977.8</v>
      </c>
      <c r="L46" s="20">
        <v>723.7</v>
      </c>
      <c r="M46" s="20">
        <v>1785.1</v>
      </c>
      <c r="N46" s="20"/>
      <c r="O46" s="20"/>
      <c r="P46" s="20">
        <f t="shared" ref="P46" si="5">SUM(J46:O46)</f>
        <v>12067.000000000002</v>
      </c>
      <c r="Q46" s="121"/>
      <c r="R46" s="121"/>
      <c r="S46" s="122"/>
      <c r="T46" s="121"/>
      <c r="U46" s="121"/>
      <c r="V46" s="121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</row>
    <row r="47" spans="1:259" ht="13.5" customHeight="1" x14ac:dyDescent="0.25">
      <c r="A47" s="17" t="s">
        <v>60</v>
      </c>
      <c r="B47" s="20">
        <v>44907.199999999997</v>
      </c>
      <c r="C47" s="20">
        <v>27568.2</v>
      </c>
      <c r="D47" s="20">
        <v>1049.3</v>
      </c>
      <c r="E47" s="20">
        <v>8973.5</v>
      </c>
      <c r="F47" s="20">
        <v>0.3</v>
      </c>
      <c r="G47" s="20">
        <v>70.5</v>
      </c>
      <c r="H47" s="20"/>
      <c r="I47" s="20">
        <f t="shared" ref="I47" si="6">SUM(B47:H47)</f>
        <v>82569</v>
      </c>
      <c r="J47" s="20">
        <v>4011.7</v>
      </c>
      <c r="K47" s="20">
        <v>6054.4</v>
      </c>
      <c r="L47" s="20">
        <v>1281.8</v>
      </c>
      <c r="M47" s="20">
        <v>1041.0999999999999</v>
      </c>
      <c r="N47" s="20"/>
      <c r="O47" s="20"/>
      <c r="P47" s="20">
        <f t="shared" ref="P47" si="7">SUM(J47:O47)</f>
        <v>12388.999999999998</v>
      </c>
      <c r="Q47" s="121"/>
      <c r="R47" s="121"/>
      <c r="S47" s="122"/>
      <c r="T47" s="121"/>
      <c r="U47" s="121"/>
      <c r="V47" s="121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</row>
    <row r="48" spans="1:259" x14ac:dyDescent="0.2">
      <c r="H48" s="25"/>
      <c r="J48" s="20"/>
      <c r="K48" s="20"/>
      <c r="L48" s="20"/>
      <c r="M48" s="20"/>
      <c r="N48" s="20"/>
      <c r="O48" s="20"/>
      <c r="P48" s="20"/>
      <c r="Q48" s="23"/>
      <c r="R48" s="23"/>
      <c r="S48" s="24"/>
      <c r="T48" s="23"/>
      <c r="U48" s="23"/>
      <c r="V48" s="23"/>
    </row>
    <row r="49" spans="1:22" ht="13.5" hidden="1" customHeight="1" x14ac:dyDescent="0.2">
      <c r="A49" s="18" t="s">
        <v>33</v>
      </c>
      <c r="B49" s="20">
        <v>33212.100000000006</v>
      </c>
      <c r="C49" s="21">
        <v>5845.7999999999993</v>
      </c>
      <c r="D49" s="20">
        <v>1131</v>
      </c>
      <c r="E49" s="21">
        <v>952.1</v>
      </c>
      <c r="F49" s="20" t="s">
        <v>3</v>
      </c>
      <c r="G49" s="20" t="s">
        <v>3</v>
      </c>
      <c r="H49" s="20" t="s">
        <v>3</v>
      </c>
      <c r="I49" s="21">
        <f t="shared" ref="I49:I112" si="8">SUM(B49:H49)</f>
        <v>41141.000000000007</v>
      </c>
      <c r="J49" s="20">
        <v>1193.3</v>
      </c>
      <c r="K49" s="21">
        <v>810</v>
      </c>
      <c r="L49" s="20" t="s">
        <v>3</v>
      </c>
      <c r="M49" s="20">
        <v>52.9</v>
      </c>
      <c r="N49" s="20" t="s">
        <v>3</v>
      </c>
      <c r="O49" s="20" t="s">
        <v>3</v>
      </c>
      <c r="P49" s="22">
        <f t="shared" ref="P49:P112" si="9">SUM(J49:O49)</f>
        <v>2056.1999999999998</v>
      </c>
      <c r="Q49" s="23"/>
      <c r="R49" s="23"/>
      <c r="S49" s="24"/>
      <c r="T49" s="23"/>
      <c r="U49" s="23"/>
      <c r="V49" s="23"/>
    </row>
    <row r="50" spans="1:22" ht="13.5" hidden="1" customHeight="1" x14ac:dyDescent="0.2">
      <c r="A50" s="18" t="s">
        <v>25</v>
      </c>
      <c r="B50" s="20">
        <v>39511.600000000006</v>
      </c>
      <c r="C50" s="21">
        <v>7956.2</v>
      </c>
      <c r="D50" s="20">
        <v>1121.7</v>
      </c>
      <c r="E50" s="21">
        <v>1218.5</v>
      </c>
      <c r="F50" s="20" t="s">
        <v>3</v>
      </c>
      <c r="G50" s="20" t="s">
        <v>3</v>
      </c>
      <c r="H50" s="20" t="s">
        <v>3</v>
      </c>
      <c r="I50" s="21">
        <f t="shared" si="8"/>
        <v>49808</v>
      </c>
      <c r="J50" s="20">
        <v>950.4</v>
      </c>
      <c r="K50" s="21">
        <v>1046.2</v>
      </c>
      <c r="L50" s="20" t="s">
        <v>3</v>
      </c>
      <c r="M50" s="20">
        <v>54</v>
      </c>
      <c r="N50" s="20" t="s">
        <v>3</v>
      </c>
      <c r="O50" s="20" t="s">
        <v>3</v>
      </c>
      <c r="P50" s="22">
        <f t="shared" si="9"/>
        <v>2050.6</v>
      </c>
      <c r="Q50" s="23"/>
      <c r="R50" s="23"/>
      <c r="S50" s="24"/>
      <c r="T50" s="23"/>
      <c r="U50" s="23"/>
      <c r="V50" s="23"/>
    </row>
    <row r="51" spans="1:22" ht="13.5" hidden="1" customHeight="1" x14ac:dyDescent="0.2">
      <c r="A51" s="18" t="s">
        <v>26</v>
      </c>
      <c r="B51" s="20">
        <v>47610.3</v>
      </c>
      <c r="C51" s="21">
        <v>9075.2999999999993</v>
      </c>
      <c r="D51" s="20">
        <v>1259.5999999999999</v>
      </c>
      <c r="E51" s="21">
        <v>653.20000000000005</v>
      </c>
      <c r="F51" s="20" t="s">
        <v>3</v>
      </c>
      <c r="G51" s="20" t="s">
        <v>3</v>
      </c>
      <c r="H51" s="20" t="s">
        <v>3</v>
      </c>
      <c r="I51" s="21">
        <f t="shared" si="8"/>
        <v>58598.400000000001</v>
      </c>
      <c r="J51" s="20">
        <v>947.7000000000005</v>
      </c>
      <c r="K51" s="20" t="s">
        <v>3</v>
      </c>
      <c r="L51" s="20" t="s">
        <v>3</v>
      </c>
      <c r="M51" s="20">
        <v>56.5</v>
      </c>
      <c r="N51" s="20" t="s">
        <v>3</v>
      </c>
      <c r="O51" s="20" t="s">
        <v>3</v>
      </c>
      <c r="P51" s="22">
        <f t="shared" si="9"/>
        <v>1004.2000000000005</v>
      </c>
      <c r="Q51" s="23"/>
      <c r="R51" s="23"/>
      <c r="S51" s="24"/>
      <c r="T51" s="23"/>
      <c r="U51" s="23"/>
      <c r="V51" s="23"/>
    </row>
    <row r="52" spans="1:22" ht="13.5" hidden="1" customHeight="1" x14ac:dyDescent="0.2">
      <c r="A52" s="18" t="s">
        <v>27</v>
      </c>
      <c r="B52" s="20">
        <v>42029.5</v>
      </c>
      <c r="C52" s="21">
        <v>8858.9000000000015</v>
      </c>
      <c r="D52" s="20">
        <v>1200.5999999999999</v>
      </c>
      <c r="E52" s="21">
        <v>392.20000000000005</v>
      </c>
      <c r="F52" s="20" t="s">
        <v>3</v>
      </c>
      <c r="G52" s="20" t="s">
        <v>3</v>
      </c>
      <c r="H52" s="20" t="s">
        <v>3</v>
      </c>
      <c r="I52" s="21">
        <f t="shared" si="8"/>
        <v>52481.2</v>
      </c>
      <c r="J52" s="20">
        <v>1115.5000000000005</v>
      </c>
      <c r="K52" s="21">
        <v>821.2</v>
      </c>
      <c r="L52" s="20" t="s">
        <v>3</v>
      </c>
      <c r="M52" s="20">
        <v>55.6</v>
      </c>
      <c r="N52" s="20" t="s">
        <v>3</v>
      </c>
      <c r="O52" s="20" t="s">
        <v>3</v>
      </c>
      <c r="P52" s="22">
        <f t="shared" si="9"/>
        <v>1992.3000000000004</v>
      </c>
      <c r="Q52" s="23"/>
      <c r="R52" s="23"/>
      <c r="S52" s="24"/>
      <c r="T52" s="23"/>
      <c r="U52" s="23"/>
      <c r="V52" s="23"/>
    </row>
    <row r="53" spans="1:22" ht="13.5" hidden="1" customHeight="1" x14ac:dyDescent="0.2">
      <c r="A53" s="18" t="s">
        <v>28</v>
      </c>
      <c r="B53" s="20">
        <v>39178</v>
      </c>
      <c r="C53" s="21">
        <v>8339.4000000000015</v>
      </c>
      <c r="D53" s="20">
        <v>1173.1770000000001</v>
      </c>
      <c r="E53" s="21">
        <v>687.80000000000007</v>
      </c>
      <c r="F53" s="20" t="s">
        <v>3</v>
      </c>
      <c r="G53" s="20" t="s">
        <v>3</v>
      </c>
      <c r="H53" s="20" t="s">
        <v>3</v>
      </c>
      <c r="I53" s="21">
        <f t="shared" si="8"/>
        <v>49378.377000000008</v>
      </c>
      <c r="J53" s="20">
        <v>1104.0000000000002</v>
      </c>
      <c r="K53" s="21">
        <v>1061.5</v>
      </c>
      <c r="L53" s="20" t="s">
        <v>3</v>
      </c>
      <c r="M53" s="20">
        <v>55.8</v>
      </c>
      <c r="N53" s="20" t="s">
        <v>3</v>
      </c>
      <c r="O53" s="20" t="s">
        <v>3</v>
      </c>
      <c r="P53" s="22">
        <f t="shared" si="9"/>
        <v>2221.3000000000002</v>
      </c>
      <c r="Q53" s="23"/>
      <c r="R53" s="23"/>
      <c r="S53" s="24"/>
      <c r="T53" s="23"/>
      <c r="U53" s="23"/>
      <c r="V53" s="23"/>
    </row>
    <row r="54" spans="1:22" ht="13.5" hidden="1" customHeight="1" x14ac:dyDescent="0.2">
      <c r="A54" s="18" t="s">
        <v>21</v>
      </c>
      <c r="B54" s="20">
        <v>39632.1</v>
      </c>
      <c r="C54" s="21">
        <v>9404.2999999999993</v>
      </c>
      <c r="D54" s="20">
        <v>1317.8</v>
      </c>
      <c r="E54" s="21">
        <v>1026.5</v>
      </c>
      <c r="F54" s="20" t="s">
        <v>3</v>
      </c>
      <c r="G54" s="20" t="s">
        <v>3</v>
      </c>
      <c r="H54" s="20" t="s">
        <v>3</v>
      </c>
      <c r="I54" s="21">
        <f t="shared" si="8"/>
        <v>51380.7</v>
      </c>
      <c r="J54" s="20">
        <v>985.00000000000023</v>
      </c>
      <c r="K54" s="21">
        <v>1075</v>
      </c>
      <c r="L54" s="20" t="s">
        <v>3</v>
      </c>
      <c r="M54" s="20">
        <v>57.2</v>
      </c>
      <c r="N54" s="20" t="s">
        <v>3</v>
      </c>
      <c r="O54" s="20" t="s">
        <v>3</v>
      </c>
      <c r="P54" s="22">
        <f t="shared" si="9"/>
        <v>2117.1999999999998</v>
      </c>
      <c r="Q54" s="23"/>
      <c r="R54" s="23"/>
      <c r="S54" s="24"/>
      <c r="T54" s="23"/>
      <c r="U54" s="23"/>
      <c r="V54" s="23"/>
    </row>
    <row r="55" spans="1:22" ht="13.5" hidden="1" customHeight="1" x14ac:dyDescent="0.2">
      <c r="A55" s="18" t="s">
        <v>29</v>
      </c>
      <c r="B55" s="20">
        <v>38044.199999999997</v>
      </c>
      <c r="C55" s="21">
        <v>11031.5</v>
      </c>
      <c r="D55" s="20">
        <v>1522.8000000000002</v>
      </c>
      <c r="E55" s="21">
        <v>579.20000000000005</v>
      </c>
      <c r="F55" s="20" t="s">
        <v>3</v>
      </c>
      <c r="G55" s="20" t="s">
        <v>3</v>
      </c>
      <c r="H55" s="20" t="s">
        <v>3</v>
      </c>
      <c r="I55" s="21">
        <f t="shared" si="8"/>
        <v>51177.7</v>
      </c>
      <c r="J55" s="20">
        <v>1154.4000000000003</v>
      </c>
      <c r="K55" s="21">
        <v>1070.4000000000001</v>
      </c>
      <c r="L55" s="20" t="s">
        <v>3</v>
      </c>
      <c r="M55" s="20">
        <v>56.4</v>
      </c>
      <c r="N55" s="20" t="s">
        <v>3</v>
      </c>
      <c r="O55" s="20" t="s">
        <v>3</v>
      </c>
      <c r="P55" s="22">
        <f t="shared" si="9"/>
        <v>2281.2000000000003</v>
      </c>
      <c r="Q55" s="23"/>
      <c r="R55" s="23"/>
      <c r="S55" s="24"/>
      <c r="T55" s="23"/>
      <c r="U55" s="23"/>
      <c r="V55" s="23"/>
    </row>
    <row r="56" spans="1:22" ht="13.5" hidden="1" customHeight="1" x14ac:dyDescent="0.2">
      <c r="A56" s="18" t="s">
        <v>30</v>
      </c>
      <c r="B56" s="20">
        <v>43055.9</v>
      </c>
      <c r="C56" s="21">
        <v>10260.799999999999</v>
      </c>
      <c r="D56" s="20">
        <v>1617.6</v>
      </c>
      <c r="E56" s="21">
        <v>1450</v>
      </c>
      <c r="F56" s="20" t="s">
        <v>3</v>
      </c>
      <c r="G56" s="20" t="s">
        <v>3</v>
      </c>
      <c r="H56" s="20" t="s">
        <v>3</v>
      </c>
      <c r="I56" s="21">
        <f t="shared" si="8"/>
        <v>56384.299999999996</v>
      </c>
      <c r="J56" s="20">
        <v>1259.7000000000003</v>
      </c>
      <c r="K56" s="21">
        <v>1106.7</v>
      </c>
      <c r="L56" s="20" t="s">
        <v>3</v>
      </c>
      <c r="M56" s="20">
        <v>53.5</v>
      </c>
      <c r="N56" s="20" t="s">
        <v>3</v>
      </c>
      <c r="O56" s="20" t="s">
        <v>3</v>
      </c>
      <c r="P56" s="22">
        <f t="shared" si="9"/>
        <v>2419.9000000000005</v>
      </c>
      <c r="Q56" s="23"/>
      <c r="R56" s="23"/>
      <c r="S56" s="24"/>
      <c r="T56" s="23"/>
      <c r="U56" s="23"/>
      <c r="V56" s="23"/>
    </row>
    <row r="57" spans="1:22" ht="13.5" hidden="1" customHeight="1" x14ac:dyDescent="0.2">
      <c r="A57" s="18" t="s">
        <v>22</v>
      </c>
      <c r="B57" s="20">
        <v>48462.2</v>
      </c>
      <c r="C57" s="21">
        <v>8670.6</v>
      </c>
      <c r="D57" s="20">
        <v>2664.1</v>
      </c>
      <c r="E57" s="21">
        <v>1154.9000000000001</v>
      </c>
      <c r="F57" s="20" t="s">
        <v>3</v>
      </c>
      <c r="G57" s="20" t="s">
        <v>3</v>
      </c>
      <c r="H57" s="20" t="s">
        <v>3</v>
      </c>
      <c r="I57" s="21">
        <f t="shared" si="8"/>
        <v>60951.799999999996</v>
      </c>
      <c r="J57" s="20">
        <v>1241.0999999999999</v>
      </c>
      <c r="K57" s="21">
        <v>1077.2</v>
      </c>
      <c r="L57" s="20" t="s">
        <v>3</v>
      </c>
      <c r="M57" s="20">
        <v>52.5</v>
      </c>
      <c r="N57" s="20" t="s">
        <v>3</v>
      </c>
      <c r="O57" s="20" t="s">
        <v>3</v>
      </c>
      <c r="P57" s="22">
        <f t="shared" si="9"/>
        <v>2370.8000000000002</v>
      </c>
      <c r="Q57" s="23"/>
      <c r="R57" s="23"/>
      <c r="S57" s="24"/>
      <c r="T57" s="23"/>
      <c r="U57" s="23"/>
      <c r="V57" s="23"/>
    </row>
    <row r="58" spans="1:22" ht="13.5" hidden="1" customHeight="1" x14ac:dyDescent="0.2">
      <c r="A58" s="18" t="s">
        <v>31</v>
      </c>
      <c r="B58" s="20">
        <v>45462.7</v>
      </c>
      <c r="C58" s="21">
        <v>8294.7000000000007</v>
      </c>
      <c r="D58" s="20">
        <v>2701</v>
      </c>
      <c r="E58" s="21">
        <v>706.40000000000009</v>
      </c>
      <c r="F58" s="20" t="s">
        <v>3</v>
      </c>
      <c r="G58" s="20" t="s">
        <v>3</v>
      </c>
      <c r="H58" s="20" t="s">
        <v>3</v>
      </c>
      <c r="I58" s="21">
        <f t="shared" si="8"/>
        <v>57164.799999999996</v>
      </c>
      <c r="J58" s="20">
        <v>1420.9999999999995</v>
      </c>
      <c r="K58" s="21">
        <v>1090</v>
      </c>
      <c r="L58" s="20" t="s">
        <v>3</v>
      </c>
      <c r="M58" s="20">
        <v>49.4</v>
      </c>
      <c r="N58" s="20" t="s">
        <v>3</v>
      </c>
      <c r="O58" s="20" t="s">
        <v>3</v>
      </c>
      <c r="P58" s="22">
        <f t="shared" si="9"/>
        <v>2560.3999999999996</v>
      </c>
      <c r="Q58" s="23"/>
      <c r="R58" s="23"/>
      <c r="S58" s="24"/>
      <c r="T58" s="23"/>
      <c r="U58" s="23"/>
      <c r="V58" s="23"/>
    </row>
    <row r="59" spans="1:22" ht="13.5" hidden="1" customHeight="1" x14ac:dyDescent="0.2">
      <c r="A59" s="18" t="s">
        <v>32</v>
      </c>
      <c r="B59" s="20">
        <v>48182.100000000006</v>
      </c>
      <c r="C59" s="21">
        <v>7808.1999999999989</v>
      </c>
      <c r="D59" s="20">
        <v>3519.1000000000004</v>
      </c>
      <c r="E59" s="21">
        <v>1162.7999999999997</v>
      </c>
      <c r="F59" s="20" t="s">
        <v>3</v>
      </c>
      <c r="G59" s="20" t="s">
        <v>3</v>
      </c>
      <c r="H59" s="20" t="s">
        <v>3</v>
      </c>
      <c r="I59" s="21">
        <f t="shared" si="8"/>
        <v>60672.200000000004</v>
      </c>
      <c r="J59" s="20">
        <v>1381.1999999999998</v>
      </c>
      <c r="K59" s="21">
        <v>1112.8</v>
      </c>
      <c r="L59" s="20" t="s">
        <v>3</v>
      </c>
      <c r="M59" s="20">
        <v>50.7</v>
      </c>
      <c r="N59" s="20" t="s">
        <v>3</v>
      </c>
      <c r="O59" s="20" t="s">
        <v>3</v>
      </c>
      <c r="P59" s="22">
        <f t="shared" si="9"/>
        <v>2544.6999999999998</v>
      </c>
      <c r="Q59" s="23"/>
      <c r="R59" s="23"/>
      <c r="S59" s="24"/>
      <c r="T59" s="23"/>
      <c r="U59" s="23"/>
      <c r="V59" s="23"/>
    </row>
    <row r="60" spans="1:22" ht="13.5" hidden="1" customHeight="1" x14ac:dyDescent="0.2">
      <c r="A60" s="18" t="s">
        <v>23</v>
      </c>
      <c r="B60" s="20">
        <v>48853.799999999988</v>
      </c>
      <c r="C60" s="21">
        <v>8337</v>
      </c>
      <c r="D60" s="20">
        <v>2918.1</v>
      </c>
      <c r="E60" s="54">
        <v>393.90000000000003</v>
      </c>
      <c r="F60" s="20" t="s">
        <v>3</v>
      </c>
      <c r="G60" s="20" t="s">
        <v>3</v>
      </c>
      <c r="H60" s="20" t="s">
        <v>3</v>
      </c>
      <c r="I60" s="21">
        <f t="shared" si="8"/>
        <v>60502.799999999988</v>
      </c>
      <c r="J60" s="20">
        <v>1405.3000000000002</v>
      </c>
      <c r="K60" s="21">
        <v>1111.5</v>
      </c>
      <c r="L60" s="20" t="s">
        <v>3</v>
      </c>
      <c r="M60" s="20">
        <v>54.1</v>
      </c>
      <c r="N60" s="20" t="s">
        <v>3</v>
      </c>
      <c r="O60" s="20" t="s">
        <v>3</v>
      </c>
      <c r="P60" s="22">
        <f t="shared" si="9"/>
        <v>2570.9</v>
      </c>
      <c r="Q60" s="23"/>
      <c r="R60" s="23"/>
      <c r="S60" s="24"/>
      <c r="T60" s="23"/>
      <c r="U60" s="23"/>
      <c r="V60" s="23"/>
    </row>
    <row r="61" spans="1:22" ht="13.5" hidden="1" customHeight="1" x14ac:dyDescent="0.2">
      <c r="A61" s="17"/>
      <c r="B61" s="20"/>
      <c r="C61" s="21"/>
      <c r="D61" s="20"/>
      <c r="E61" s="54"/>
      <c r="F61" s="20" t="s">
        <v>3</v>
      </c>
      <c r="G61" s="20"/>
      <c r="H61" s="20"/>
      <c r="I61" s="21"/>
      <c r="J61" s="20"/>
      <c r="K61" s="21"/>
      <c r="L61" s="20"/>
      <c r="M61" s="20"/>
      <c r="N61" s="20"/>
      <c r="O61" s="20"/>
      <c r="P61" s="22"/>
      <c r="Q61" s="23"/>
      <c r="R61" s="23"/>
      <c r="S61" s="24"/>
      <c r="T61" s="23"/>
      <c r="U61" s="23"/>
      <c r="V61" s="23"/>
    </row>
    <row r="62" spans="1:22" ht="13.5" hidden="1" customHeight="1" x14ac:dyDescent="0.2">
      <c r="A62" s="18" t="s">
        <v>34</v>
      </c>
      <c r="B62" s="20">
        <v>49415.4</v>
      </c>
      <c r="C62" s="21">
        <v>8772.5</v>
      </c>
      <c r="D62" s="20">
        <v>2870.7000000000003</v>
      </c>
      <c r="E62" s="21">
        <v>555.1</v>
      </c>
      <c r="F62" s="20" t="s">
        <v>3</v>
      </c>
      <c r="G62" s="20" t="s">
        <v>3</v>
      </c>
      <c r="H62" s="20" t="s">
        <v>3</v>
      </c>
      <c r="I62" s="21">
        <f t="shared" si="8"/>
        <v>61613.7</v>
      </c>
      <c r="J62" s="20">
        <v>448.3</v>
      </c>
      <c r="K62" s="21">
        <v>1109</v>
      </c>
      <c r="L62" s="20" t="s">
        <v>3</v>
      </c>
      <c r="M62" s="20">
        <v>50.1</v>
      </c>
      <c r="N62" s="20" t="s">
        <v>3</v>
      </c>
      <c r="O62" s="20" t="s">
        <v>3</v>
      </c>
      <c r="P62" s="22">
        <f t="shared" si="9"/>
        <v>1607.3999999999999</v>
      </c>
      <c r="Q62" s="23"/>
      <c r="R62" s="23"/>
      <c r="S62" s="24"/>
      <c r="T62" s="23"/>
      <c r="U62" s="23"/>
      <c r="V62" s="23"/>
    </row>
    <row r="63" spans="1:22" ht="13.5" hidden="1" customHeight="1" x14ac:dyDescent="0.2">
      <c r="A63" s="18" t="s">
        <v>25</v>
      </c>
      <c r="B63" s="20">
        <v>48040.799999999996</v>
      </c>
      <c r="C63" s="21">
        <v>9516.2000000000007</v>
      </c>
      <c r="D63" s="20">
        <v>2890.5679999999998</v>
      </c>
      <c r="E63" s="21">
        <v>1241.5000000000002</v>
      </c>
      <c r="F63" s="20" t="s">
        <v>3</v>
      </c>
      <c r="G63" s="20" t="s">
        <v>3</v>
      </c>
      <c r="H63" s="20" t="s">
        <v>3</v>
      </c>
      <c r="I63" s="21">
        <f t="shared" si="8"/>
        <v>61689.067999999999</v>
      </c>
      <c r="J63" s="20">
        <v>977.90000000000009</v>
      </c>
      <c r="K63" s="21">
        <v>1119.5</v>
      </c>
      <c r="L63" s="20" t="s">
        <v>3</v>
      </c>
      <c r="M63" s="20">
        <v>49.9</v>
      </c>
      <c r="N63" s="20" t="s">
        <v>3</v>
      </c>
      <c r="O63" s="20" t="s">
        <v>3</v>
      </c>
      <c r="P63" s="22">
        <f t="shared" si="9"/>
        <v>2147.3000000000002</v>
      </c>
      <c r="Q63" s="23"/>
      <c r="R63" s="23"/>
      <c r="S63" s="24"/>
      <c r="T63" s="23"/>
      <c r="U63" s="23"/>
      <c r="V63" s="23"/>
    </row>
    <row r="64" spans="1:22" ht="13.5" hidden="1" customHeight="1" x14ac:dyDescent="0.2">
      <c r="A64" s="18" t="s">
        <v>26</v>
      </c>
      <c r="B64" s="20">
        <v>51081.600000000006</v>
      </c>
      <c r="C64" s="21">
        <v>10927.3</v>
      </c>
      <c r="D64" s="20">
        <v>3100.7000000000003</v>
      </c>
      <c r="E64" s="21">
        <v>1235.4000000000001</v>
      </c>
      <c r="F64" s="20" t="s">
        <v>3</v>
      </c>
      <c r="G64" s="20" t="s">
        <v>3</v>
      </c>
      <c r="H64" s="20" t="s">
        <v>3</v>
      </c>
      <c r="I64" s="21">
        <f t="shared" si="8"/>
        <v>66345</v>
      </c>
      <c r="J64" s="20">
        <v>363.80000000000018</v>
      </c>
      <c r="K64" s="21">
        <v>1101.9000000000001</v>
      </c>
      <c r="L64" s="20" t="s">
        <v>3</v>
      </c>
      <c r="M64" s="20">
        <v>49.9</v>
      </c>
      <c r="N64" s="20" t="s">
        <v>3</v>
      </c>
      <c r="O64" s="20" t="s">
        <v>3</v>
      </c>
      <c r="P64" s="22">
        <f t="shared" si="9"/>
        <v>1515.6000000000004</v>
      </c>
      <c r="Q64" s="23"/>
      <c r="R64" s="23"/>
      <c r="S64" s="24"/>
      <c r="T64" s="23"/>
      <c r="U64" s="23"/>
      <c r="V64" s="23"/>
    </row>
    <row r="65" spans="1:22" ht="13.5" hidden="1" customHeight="1" x14ac:dyDescent="0.2">
      <c r="A65" s="18" t="s">
        <v>27</v>
      </c>
      <c r="B65" s="20">
        <v>53735.7</v>
      </c>
      <c r="C65" s="21">
        <v>10949.3</v>
      </c>
      <c r="D65" s="20">
        <v>3029.2999999999997</v>
      </c>
      <c r="E65" s="21">
        <v>2.3000000000000003</v>
      </c>
      <c r="F65" s="20" t="s">
        <v>3</v>
      </c>
      <c r="G65" s="20" t="s">
        <v>3</v>
      </c>
      <c r="H65" s="20" t="s">
        <v>3</v>
      </c>
      <c r="I65" s="21">
        <f t="shared" si="8"/>
        <v>67716.600000000006</v>
      </c>
      <c r="J65" s="20">
        <v>363.10000000000014</v>
      </c>
      <c r="K65" s="21">
        <v>1104.3</v>
      </c>
      <c r="L65" s="20" t="s">
        <v>3</v>
      </c>
      <c r="M65" s="20">
        <v>51.4</v>
      </c>
      <c r="N65" s="20" t="s">
        <v>3</v>
      </c>
      <c r="O65" s="20" t="s">
        <v>3</v>
      </c>
      <c r="P65" s="22">
        <f t="shared" si="9"/>
        <v>1518.8000000000002</v>
      </c>
      <c r="Q65" s="23"/>
      <c r="R65" s="23"/>
      <c r="S65" s="24"/>
      <c r="T65" s="23"/>
      <c r="U65" s="23"/>
      <c r="V65" s="23"/>
    </row>
    <row r="66" spans="1:22" ht="13.5" hidden="1" customHeight="1" x14ac:dyDescent="0.2">
      <c r="A66" s="18" t="s">
        <v>28</v>
      </c>
      <c r="B66" s="20">
        <v>53331</v>
      </c>
      <c r="C66" s="21">
        <v>10600.7</v>
      </c>
      <c r="D66" s="20">
        <v>3353</v>
      </c>
      <c r="E66" s="21">
        <v>14.7</v>
      </c>
      <c r="F66" s="20" t="s">
        <v>3</v>
      </c>
      <c r="G66" s="20" t="s">
        <v>3</v>
      </c>
      <c r="H66" s="20" t="s">
        <v>3</v>
      </c>
      <c r="I66" s="21">
        <f t="shared" si="8"/>
        <v>67299.399999999994</v>
      </c>
      <c r="J66" s="20">
        <v>441.89999999999981</v>
      </c>
      <c r="K66" s="21">
        <v>1105.9000000000001</v>
      </c>
      <c r="L66" s="20" t="s">
        <v>3</v>
      </c>
      <c r="M66" s="20">
        <v>53.5</v>
      </c>
      <c r="N66" s="20" t="s">
        <v>3</v>
      </c>
      <c r="O66" s="20" t="s">
        <v>3</v>
      </c>
      <c r="P66" s="22">
        <f t="shared" si="9"/>
        <v>1601.3</v>
      </c>
      <c r="Q66" s="23"/>
      <c r="R66" s="23"/>
      <c r="S66" s="24"/>
      <c r="T66" s="23"/>
      <c r="U66" s="23"/>
      <c r="V66" s="23"/>
    </row>
    <row r="67" spans="1:22" ht="13.5" hidden="1" customHeight="1" x14ac:dyDescent="0.2">
      <c r="A67" s="18" t="s">
        <v>21</v>
      </c>
      <c r="B67" s="20">
        <v>53404.799999999996</v>
      </c>
      <c r="C67" s="21">
        <v>11163.9</v>
      </c>
      <c r="D67" s="20">
        <v>2983.7000000000003</v>
      </c>
      <c r="E67" s="21">
        <v>0.5</v>
      </c>
      <c r="F67" s="20" t="s">
        <v>3</v>
      </c>
      <c r="G67" s="20" t="s">
        <v>3</v>
      </c>
      <c r="H67" s="20" t="s">
        <v>3</v>
      </c>
      <c r="I67" s="21">
        <f t="shared" si="8"/>
        <v>67552.899999999994</v>
      </c>
      <c r="J67" s="20">
        <v>390.19999999999959</v>
      </c>
      <c r="K67" s="21">
        <v>1107.2</v>
      </c>
      <c r="L67" s="20" t="s">
        <v>3</v>
      </c>
      <c r="M67" s="20">
        <v>54</v>
      </c>
      <c r="N67" s="20" t="s">
        <v>3</v>
      </c>
      <c r="O67" s="20" t="s">
        <v>3</v>
      </c>
      <c r="P67" s="22">
        <f t="shared" si="9"/>
        <v>1551.3999999999996</v>
      </c>
      <c r="Q67" s="23"/>
      <c r="R67" s="23"/>
      <c r="S67" s="24"/>
      <c r="T67" s="23"/>
      <c r="U67" s="23"/>
      <c r="V67" s="23"/>
    </row>
    <row r="68" spans="1:22" ht="13.5" hidden="1" customHeight="1" x14ac:dyDescent="0.2">
      <c r="A68" s="18" t="s">
        <v>29</v>
      </c>
      <c r="B68" s="20">
        <v>56453</v>
      </c>
      <c r="C68" s="21">
        <v>10046</v>
      </c>
      <c r="D68" s="20">
        <v>2144</v>
      </c>
      <c r="E68" s="21">
        <v>4.5</v>
      </c>
      <c r="F68" s="20" t="s">
        <v>3</v>
      </c>
      <c r="G68" s="20" t="s">
        <v>3</v>
      </c>
      <c r="H68" s="20" t="s">
        <v>3</v>
      </c>
      <c r="I68" s="21">
        <f t="shared" si="8"/>
        <v>68647.5</v>
      </c>
      <c r="J68" s="20">
        <v>631.00000000000045</v>
      </c>
      <c r="K68" s="21">
        <v>1107.5</v>
      </c>
      <c r="L68" s="20" t="s">
        <v>3</v>
      </c>
      <c r="M68" s="20">
        <v>54</v>
      </c>
      <c r="N68" s="20" t="s">
        <v>3</v>
      </c>
      <c r="O68" s="20" t="s">
        <v>3</v>
      </c>
      <c r="P68" s="22">
        <f t="shared" si="9"/>
        <v>1792.5000000000005</v>
      </c>
      <c r="Q68" s="23"/>
      <c r="R68" s="23"/>
      <c r="S68" s="24"/>
      <c r="T68" s="23"/>
      <c r="U68" s="23"/>
      <c r="V68" s="23"/>
    </row>
    <row r="69" spans="1:22" ht="13.5" hidden="1" customHeight="1" x14ac:dyDescent="0.2">
      <c r="A69" s="18" t="s">
        <v>30</v>
      </c>
      <c r="B69" s="20">
        <v>56502.799999999988</v>
      </c>
      <c r="C69" s="21">
        <v>10960.8</v>
      </c>
      <c r="D69" s="20">
        <v>2472.4000000000005</v>
      </c>
      <c r="E69" s="21">
        <v>2.9000000000000004</v>
      </c>
      <c r="F69" s="20" t="s">
        <v>3</v>
      </c>
      <c r="G69" s="20" t="s">
        <v>3</v>
      </c>
      <c r="H69" s="20" t="s">
        <v>3</v>
      </c>
      <c r="I69" s="21">
        <f t="shared" si="8"/>
        <v>69938.89999999998</v>
      </c>
      <c r="J69" s="20">
        <v>599.70000000000005</v>
      </c>
      <c r="K69" s="21">
        <v>1107.7</v>
      </c>
      <c r="L69" s="20" t="s">
        <v>3</v>
      </c>
      <c r="M69" s="20">
        <v>54.5</v>
      </c>
      <c r="N69" s="20" t="s">
        <v>3</v>
      </c>
      <c r="O69" s="20" t="s">
        <v>3</v>
      </c>
      <c r="P69" s="22">
        <f t="shared" si="9"/>
        <v>1761.9</v>
      </c>
      <c r="Q69" s="23"/>
      <c r="R69" s="23"/>
      <c r="S69" s="24"/>
      <c r="T69" s="23"/>
      <c r="U69" s="23"/>
      <c r="V69" s="23"/>
    </row>
    <row r="70" spans="1:22" ht="13.5" hidden="1" customHeight="1" x14ac:dyDescent="0.2">
      <c r="A70" s="18" t="s">
        <v>22</v>
      </c>
      <c r="B70" s="20">
        <v>55165.5</v>
      </c>
      <c r="C70" s="21">
        <v>11585.5</v>
      </c>
      <c r="D70" s="20">
        <v>2739.6000000000004</v>
      </c>
      <c r="E70" s="21">
        <v>20.900000000000002</v>
      </c>
      <c r="F70" s="20" t="s">
        <v>3</v>
      </c>
      <c r="G70" s="20" t="s">
        <v>3</v>
      </c>
      <c r="H70" s="20" t="s">
        <v>3</v>
      </c>
      <c r="I70" s="21">
        <f t="shared" si="8"/>
        <v>69511.5</v>
      </c>
      <c r="J70" s="20">
        <v>409.3</v>
      </c>
      <c r="K70" s="21">
        <v>1107.7</v>
      </c>
      <c r="L70" s="20" t="s">
        <v>3</v>
      </c>
      <c r="M70" s="20">
        <v>55.5</v>
      </c>
      <c r="N70" s="20" t="s">
        <v>3</v>
      </c>
      <c r="O70" s="20" t="s">
        <v>3</v>
      </c>
      <c r="P70" s="22">
        <f t="shared" si="9"/>
        <v>1572.5</v>
      </c>
      <c r="Q70" s="23"/>
      <c r="R70" s="23"/>
      <c r="S70" s="24"/>
      <c r="T70" s="23"/>
      <c r="U70" s="23"/>
      <c r="V70" s="23"/>
    </row>
    <row r="71" spans="1:22" ht="13.5" hidden="1" customHeight="1" x14ac:dyDescent="0.2">
      <c r="A71" s="18" t="s">
        <v>31</v>
      </c>
      <c r="B71" s="20">
        <v>62779.499999999985</v>
      </c>
      <c r="C71" s="21">
        <v>11062.5</v>
      </c>
      <c r="D71" s="20">
        <v>2823.1000000000004</v>
      </c>
      <c r="E71" s="21">
        <v>32.200000000000003</v>
      </c>
      <c r="F71" s="20" t="s">
        <v>3</v>
      </c>
      <c r="G71" s="20" t="s">
        <v>3</v>
      </c>
      <c r="H71" s="20" t="s">
        <v>3</v>
      </c>
      <c r="I71" s="21">
        <f t="shared" si="8"/>
        <v>76697.299999999988</v>
      </c>
      <c r="J71" s="20">
        <v>370.10000000000019</v>
      </c>
      <c r="K71" s="21">
        <v>1107.4000000000001</v>
      </c>
      <c r="L71" s="20" t="s">
        <v>3</v>
      </c>
      <c r="M71" s="20">
        <v>56.2</v>
      </c>
      <c r="N71" s="20" t="s">
        <v>3</v>
      </c>
      <c r="O71" s="20" t="s">
        <v>3</v>
      </c>
      <c r="P71" s="22">
        <f t="shared" si="9"/>
        <v>1533.7000000000003</v>
      </c>
      <c r="Q71" s="23"/>
      <c r="R71" s="23"/>
      <c r="S71" s="24"/>
      <c r="T71" s="23"/>
      <c r="U71" s="23"/>
      <c r="V71" s="23"/>
    </row>
    <row r="72" spans="1:22" ht="13.5" hidden="1" customHeight="1" x14ac:dyDescent="0.2">
      <c r="A72" s="18" t="s">
        <v>32</v>
      </c>
      <c r="B72" s="20">
        <v>62654.8</v>
      </c>
      <c r="C72" s="21">
        <v>12406.5</v>
      </c>
      <c r="D72" s="20">
        <v>2137.7999999999997</v>
      </c>
      <c r="E72" s="21">
        <v>60.1</v>
      </c>
      <c r="F72" s="20" t="s">
        <v>3</v>
      </c>
      <c r="G72" s="20" t="s">
        <v>3</v>
      </c>
      <c r="H72" s="20" t="s">
        <v>3</v>
      </c>
      <c r="I72" s="21">
        <f t="shared" si="8"/>
        <v>77259.200000000012</v>
      </c>
      <c r="J72" s="20">
        <v>361.2</v>
      </c>
      <c r="K72" s="21">
        <v>861.3</v>
      </c>
      <c r="L72" s="20" t="s">
        <v>3</v>
      </c>
      <c r="M72" s="20" t="s">
        <v>3</v>
      </c>
      <c r="N72" s="20" t="s">
        <v>3</v>
      </c>
      <c r="O72" s="20" t="s">
        <v>3</v>
      </c>
      <c r="P72" s="22">
        <f t="shared" si="9"/>
        <v>1222.5</v>
      </c>
      <c r="Q72" s="23"/>
      <c r="R72" s="23"/>
      <c r="S72" s="24"/>
      <c r="T72" s="23"/>
      <c r="U72" s="23"/>
      <c r="V72" s="23"/>
    </row>
    <row r="73" spans="1:22" ht="13.5" hidden="1" customHeight="1" x14ac:dyDescent="0.2">
      <c r="A73" s="18" t="s">
        <v>23</v>
      </c>
      <c r="B73" s="20">
        <v>66475</v>
      </c>
      <c r="C73" s="21">
        <v>13061.3</v>
      </c>
      <c r="D73" s="20">
        <v>1209.6999999999998</v>
      </c>
      <c r="E73" s="21">
        <v>6.6999999999999993</v>
      </c>
      <c r="F73" s="20" t="s">
        <v>3</v>
      </c>
      <c r="G73" s="20" t="s">
        <v>3</v>
      </c>
      <c r="H73" s="20" t="s">
        <v>3</v>
      </c>
      <c r="I73" s="21">
        <f t="shared" si="8"/>
        <v>80752.7</v>
      </c>
      <c r="J73" s="20">
        <v>246.59999999999982</v>
      </c>
      <c r="K73" s="21">
        <v>246.1</v>
      </c>
      <c r="L73" s="20" t="s">
        <v>3</v>
      </c>
      <c r="M73" s="20" t="s">
        <v>3</v>
      </c>
      <c r="N73" s="20" t="s">
        <v>3</v>
      </c>
      <c r="O73" s="20" t="s">
        <v>3</v>
      </c>
      <c r="P73" s="22">
        <f t="shared" si="9"/>
        <v>492.69999999999982</v>
      </c>
      <c r="Q73" s="23"/>
      <c r="R73" s="23"/>
      <c r="S73" s="24"/>
      <c r="T73" s="23"/>
      <c r="U73" s="23"/>
      <c r="V73" s="23"/>
    </row>
    <row r="74" spans="1:22" ht="13.5" hidden="1" customHeight="1" x14ac:dyDescent="0.2">
      <c r="A74" s="17"/>
      <c r="B74" s="20"/>
      <c r="C74" s="21"/>
      <c r="D74" s="20"/>
      <c r="E74" s="21"/>
      <c r="F74" s="20" t="s">
        <v>3</v>
      </c>
      <c r="G74" s="20"/>
      <c r="H74" s="20"/>
      <c r="I74" s="21"/>
      <c r="J74" s="20"/>
      <c r="K74" s="21"/>
      <c r="L74" s="20"/>
      <c r="M74" s="20"/>
      <c r="N74" s="20"/>
      <c r="O74" s="20"/>
      <c r="P74" s="22"/>
      <c r="Q74" s="23"/>
      <c r="R74" s="23"/>
      <c r="S74" s="24"/>
      <c r="T74" s="23"/>
      <c r="U74" s="23"/>
      <c r="V74" s="23"/>
    </row>
    <row r="75" spans="1:22" ht="13.5" hidden="1" customHeight="1" x14ac:dyDescent="0.2">
      <c r="A75" s="18" t="s">
        <v>35</v>
      </c>
      <c r="B75" s="20">
        <v>68658.600000000006</v>
      </c>
      <c r="C75" s="21">
        <v>12411.1</v>
      </c>
      <c r="D75" s="20">
        <v>2095.1</v>
      </c>
      <c r="E75" s="21">
        <v>30.000000000000004</v>
      </c>
      <c r="F75" s="20" t="s">
        <v>3</v>
      </c>
      <c r="G75" s="20" t="s">
        <v>3</v>
      </c>
      <c r="H75" s="20" t="s">
        <v>3</v>
      </c>
      <c r="I75" s="21">
        <f t="shared" si="8"/>
        <v>83194.800000000017</v>
      </c>
      <c r="J75" s="20">
        <v>100.10000000000028</v>
      </c>
      <c r="K75" s="21">
        <v>200</v>
      </c>
      <c r="L75" s="20" t="s">
        <v>3</v>
      </c>
      <c r="M75" s="20" t="s">
        <v>3</v>
      </c>
      <c r="N75" s="20" t="s">
        <v>3</v>
      </c>
      <c r="O75" s="20" t="s">
        <v>3</v>
      </c>
      <c r="P75" s="22">
        <f t="shared" si="9"/>
        <v>300.10000000000025</v>
      </c>
      <c r="Q75" s="23"/>
      <c r="R75" s="23"/>
      <c r="S75" s="24"/>
      <c r="T75" s="23"/>
      <c r="U75" s="23"/>
      <c r="V75" s="23"/>
    </row>
    <row r="76" spans="1:22" ht="13.5" hidden="1" customHeight="1" x14ac:dyDescent="0.2">
      <c r="A76" s="18" t="s">
        <v>25</v>
      </c>
      <c r="B76" s="20">
        <v>68877.199999999983</v>
      </c>
      <c r="C76" s="21">
        <v>13157.1</v>
      </c>
      <c r="D76" s="20">
        <v>1535.9</v>
      </c>
      <c r="E76" s="21">
        <v>5.6</v>
      </c>
      <c r="F76" s="20" t="s">
        <v>3</v>
      </c>
      <c r="G76" s="20" t="s">
        <v>3</v>
      </c>
      <c r="H76" s="20" t="s">
        <v>3</v>
      </c>
      <c r="I76" s="21">
        <f t="shared" si="8"/>
        <v>83575.799999999988</v>
      </c>
      <c r="J76" s="20">
        <v>53.599999999999817</v>
      </c>
      <c r="K76" s="20" t="s">
        <v>3</v>
      </c>
      <c r="L76" s="20" t="s">
        <v>3</v>
      </c>
      <c r="M76" s="20" t="s">
        <v>3</v>
      </c>
      <c r="N76" s="20" t="s">
        <v>3</v>
      </c>
      <c r="O76" s="20" t="s">
        <v>3</v>
      </c>
      <c r="P76" s="22">
        <f t="shared" si="9"/>
        <v>53.599999999999817</v>
      </c>
      <c r="Q76" s="23"/>
      <c r="R76" s="23"/>
      <c r="S76" s="24"/>
      <c r="T76" s="23"/>
      <c r="U76" s="23"/>
      <c r="V76" s="23"/>
    </row>
    <row r="77" spans="1:22" ht="13.5" hidden="1" customHeight="1" x14ac:dyDescent="0.2">
      <c r="A77" s="18" t="s">
        <v>26</v>
      </c>
      <c r="B77" s="20">
        <v>68143.100000000006</v>
      </c>
      <c r="C77" s="21">
        <v>12520.1</v>
      </c>
      <c r="D77" s="20">
        <v>2252.3999999999996</v>
      </c>
      <c r="E77" s="21">
        <v>5.5</v>
      </c>
      <c r="F77" s="20" t="s">
        <v>3</v>
      </c>
      <c r="G77" s="20" t="s">
        <v>3</v>
      </c>
      <c r="H77" s="20" t="s">
        <v>3</v>
      </c>
      <c r="I77" s="21">
        <f t="shared" si="8"/>
        <v>82921.100000000006</v>
      </c>
      <c r="J77" s="20">
        <v>36.9</v>
      </c>
      <c r="K77" s="20" t="s">
        <v>3</v>
      </c>
      <c r="L77" s="20" t="s">
        <v>3</v>
      </c>
      <c r="M77" s="20" t="s">
        <v>3</v>
      </c>
      <c r="N77" s="20" t="s">
        <v>3</v>
      </c>
      <c r="O77" s="20" t="s">
        <v>3</v>
      </c>
      <c r="P77" s="22">
        <f t="shared" si="9"/>
        <v>36.9</v>
      </c>
      <c r="Q77" s="23"/>
      <c r="R77" s="23"/>
      <c r="S77" s="24"/>
      <c r="T77" s="23"/>
      <c r="U77" s="23"/>
      <c r="V77" s="23"/>
    </row>
    <row r="78" spans="1:22" ht="13.5" hidden="1" customHeight="1" x14ac:dyDescent="0.2">
      <c r="A78" s="18" t="s">
        <v>27</v>
      </c>
      <c r="B78" s="20">
        <v>66887.199999999997</v>
      </c>
      <c r="C78" s="21">
        <v>12956.9</v>
      </c>
      <c r="D78" s="20">
        <v>2042.3000000000002</v>
      </c>
      <c r="E78" s="21">
        <v>3</v>
      </c>
      <c r="F78" s="20" t="s">
        <v>3</v>
      </c>
      <c r="G78" s="20">
        <v>1673.2</v>
      </c>
      <c r="H78" s="20" t="s">
        <v>3</v>
      </c>
      <c r="I78" s="21">
        <f t="shared" si="8"/>
        <v>83562.599999999991</v>
      </c>
      <c r="J78" s="20">
        <v>36.9</v>
      </c>
      <c r="K78" s="20" t="s">
        <v>3</v>
      </c>
      <c r="L78" s="20" t="s">
        <v>3</v>
      </c>
      <c r="M78" s="20" t="s">
        <v>3</v>
      </c>
      <c r="N78" s="20" t="s">
        <v>3</v>
      </c>
      <c r="O78" s="20" t="s">
        <v>3</v>
      </c>
      <c r="P78" s="22">
        <f t="shared" si="9"/>
        <v>36.9</v>
      </c>
      <c r="Q78" s="23"/>
      <c r="R78" s="23"/>
      <c r="S78" s="24"/>
      <c r="T78" s="23"/>
      <c r="U78" s="23"/>
      <c r="V78" s="23"/>
    </row>
    <row r="79" spans="1:22" ht="13.5" hidden="1" customHeight="1" x14ac:dyDescent="0.2">
      <c r="A79" s="18" t="s">
        <v>28</v>
      </c>
      <c r="B79" s="20">
        <v>64417.100000000006</v>
      </c>
      <c r="C79" s="21">
        <v>15721.3</v>
      </c>
      <c r="D79" s="20">
        <v>2245.6999999999998</v>
      </c>
      <c r="E79" s="21">
        <v>0.2</v>
      </c>
      <c r="F79" s="20" t="s">
        <v>3</v>
      </c>
      <c r="G79" s="20">
        <v>1673.2</v>
      </c>
      <c r="H79" s="20" t="s">
        <v>3</v>
      </c>
      <c r="I79" s="21">
        <f t="shared" si="8"/>
        <v>84057.5</v>
      </c>
      <c r="J79" s="20">
        <v>0</v>
      </c>
      <c r="K79" s="20" t="s">
        <v>3</v>
      </c>
      <c r="L79" s="20" t="s">
        <v>3</v>
      </c>
      <c r="M79" s="20" t="s">
        <v>3</v>
      </c>
      <c r="N79" s="20" t="s">
        <v>3</v>
      </c>
      <c r="O79" s="20" t="s">
        <v>3</v>
      </c>
      <c r="P79" s="22">
        <f t="shared" si="9"/>
        <v>0</v>
      </c>
      <c r="Q79" s="23"/>
      <c r="R79" s="23"/>
      <c r="S79" s="24"/>
      <c r="T79" s="23"/>
      <c r="U79" s="23"/>
      <c r="V79" s="23"/>
    </row>
    <row r="80" spans="1:22" ht="13.5" hidden="1" customHeight="1" x14ac:dyDescent="0.2">
      <c r="A80" s="18" t="s">
        <v>21</v>
      </c>
      <c r="B80" s="20">
        <v>68466.8</v>
      </c>
      <c r="C80" s="21">
        <v>15547.900000000001</v>
      </c>
      <c r="D80" s="20">
        <v>2130.6</v>
      </c>
      <c r="E80" s="21">
        <v>0.4</v>
      </c>
      <c r="F80" s="20" t="s">
        <v>3</v>
      </c>
      <c r="G80" s="20">
        <v>1673.2</v>
      </c>
      <c r="H80" s="20" t="s">
        <v>3</v>
      </c>
      <c r="I80" s="21">
        <f t="shared" si="8"/>
        <v>87818.900000000009</v>
      </c>
      <c r="J80" s="20">
        <v>36.9</v>
      </c>
      <c r="K80" s="20" t="s">
        <v>3</v>
      </c>
      <c r="L80" s="20" t="s">
        <v>3</v>
      </c>
      <c r="M80" s="20" t="s">
        <v>3</v>
      </c>
      <c r="N80" s="20" t="s">
        <v>3</v>
      </c>
      <c r="O80" s="20" t="s">
        <v>3</v>
      </c>
      <c r="P80" s="22">
        <f t="shared" si="9"/>
        <v>36.9</v>
      </c>
      <c r="Q80" s="23"/>
      <c r="R80" s="23"/>
      <c r="S80" s="24"/>
      <c r="T80" s="23"/>
      <c r="U80" s="23"/>
      <c r="V80" s="23"/>
    </row>
    <row r="81" spans="1:22" ht="13.5" hidden="1" customHeight="1" x14ac:dyDescent="0.2">
      <c r="A81" s="18" t="s">
        <v>29</v>
      </c>
      <c r="B81" s="20">
        <v>65689.300000000017</v>
      </c>
      <c r="C81" s="21">
        <v>17409.3</v>
      </c>
      <c r="D81" s="20">
        <v>2871.2999999999997</v>
      </c>
      <c r="E81" s="21">
        <v>0.1</v>
      </c>
      <c r="F81" s="20" t="s">
        <v>3</v>
      </c>
      <c r="G81" s="20">
        <v>11.5</v>
      </c>
      <c r="H81" s="20" t="s">
        <v>3</v>
      </c>
      <c r="I81" s="21">
        <f t="shared" si="8"/>
        <v>85981.500000000029</v>
      </c>
      <c r="J81" s="20">
        <v>36.9</v>
      </c>
      <c r="K81" s="20" t="s">
        <v>3</v>
      </c>
      <c r="L81" s="20" t="s">
        <v>3</v>
      </c>
      <c r="M81" s="20" t="s">
        <v>3</v>
      </c>
      <c r="N81" s="20" t="s">
        <v>3</v>
      </c>
      <c r="O81" s="20" t="s">
        <v>3</v>
      </c>
      <c r="P81" s="22">
        <f t="shared" si="9"/>
        <v>36.9</v>
      </c>
      <c r="Q81" s="23"/>
      <c r="R81" s="23"/>
      <c r="S81" s="24"/>
      <c r="T81" s="23"/>
      <c r="U81" s="23"/>
      <c r="V81" s="23"/>
    </row>
    <row r="82" spans="1:22" ht="13.5" hidden="1" customHeight="1" x14ac:dyDescent="0.2">
      <c r="A82" s="18" t="s">
        <v>30</v>
      </c>
      <c r="B82" s="20">
        <v>67892.899999999994</v>
      </c>
      <c r="C82" s="21">
        <v>14286.2</v>
      </c>
      <c r="D82" s="20">
        <v>1876.18</v>
      </c>
      <c r="E82" s="21">
        <v>0</v>
      </c>
      <c r="F82" s="20" t="s">
        <v>3</v>
      </c>
      <c r="G82" s="20">
        <v>11.5</v>
      </c>
      <c r="H82" s="20" t="s">
        <v>3</v>
      </c>
      <c r="I82" s="21">
        <f t="shared" si="8"/>
        <v>84066.779999999984</v>
      </c>
      <c r="J82" s="20">
        <v>0</v>
      </c>
      <c r="K82" s="20" t="s">
        <v>3</v>
      </c>
      <c r="L82" s="20" t="s">
        <v>3</v>
      </c>
      <c r="M82" s="20" t="s">
        <v>3</v>
      </c>
      <c r="N82" s="20" t="s">
        <v>3</v>
      </c>
      <c r="O82" s="20" t="s">
        <v>3</v>
      </c>
      <c r="P82" s="22">
        <f t="shared" si="9"/>
        <v>0</v>
      </c>
      <c r="Q82" s="23"/>
      <c r="R82" s="23"/>
      <c r="S82" s="24"/>
      <c r="T82" s="23"/>
      <c r="U82" s="23"/>
      <c r="V82" s="23"/>
    </row>
    <row r="83" spans="1:22" ht="13.5" hidden="1" customHeight="1" x14ac:dyDescent="0.2">
      <c r="A83" s="18" t="s">
        <v>22</v>
      </c>
      <c r="B83" s="20">
        <v>71086.8</v>
      </c>
      <c r="C83" s="21">
        <v>15261.400000000001</v>
      </c>
      <c r="D83" s="20">
        <v>1266.3000000000002</v>
      </c>
      <c r="E83" s="21">
        <v>46</v>
      </c>
      <c r="F83" s="20" t="s">
        <v>3</v>
      </c>
      <c r="G83" s="20">
        <v>11.5</v>
      </c>
      <c r="H83" s="20" t="s">
        <v>3</v>
      </c>
      <c r="I83" s="21">
        <f t="shared" si="8"/>
        <v>87672.000000000015</v>
      </c>
      <c r="J83" s="20">
        <v>0</v>
      </c>
      <c r="K83" s="20" t="s">
        <v>3</v>
      </c>
      <c r="L83" s="20" t="s">
        <v>3</v>
      </c>
      <c r="M83" s="20" t="s">
        <v>3</v>
      </c>
      <c r="N83" s="20" t="s">
        <v>3</v>
      </c>
      <c r="O83" s="20" t="s">
        <v>3</v>
      </c>
      <c r="P83" s="22">
        <f t="shared" si="9"/>
        <v>0</v>
      </c>
      <c r="Q83" s="23"/>
      <c r="R83" s="23"/>
      <c r="S83" s="24"/>
      <c r="T83" s="23"/>
      <c r="U83" s="23"/>
      <c r="V83" s="23"/>
    </row>
    <row r="84" spans="1:22" ht="13.5" hidden="1" customHeight="1" x14ac:dyDescent="0.2">
      <c r="A84" s="18" t="s">
        <v>31</v>
      </c>
      <c r="B84" s="20">
        <v>69199.3</v>
      </c>
      <c r="C84" s="21">
        <v>14521.2</v>
      </c>
      <c r="D84" s="20">
        <v>1736.5999999999997</v>
      </c>
      <c r="E84" s="21">
        <v>47</v>
      </c>
      <c r="F84" s="20" t="s">
        <v>3</v>
      </c>
      <c r="G84" s="20">
        <v>11.5</v>
      </c>
      <c r="H84" s="20" t="s">
        <v>3</v>
      </c>
      <c r="I84" s="21">
        <f t="shared" si="8"/>
        <v>85515.6</v>
      </c>
      <c r="J84" s="20">
        <v>89.9</v>
      </c>
      <c r="K84" s="20" t="s">
        <v>3</v>
      </c>
      <c r="L84" s="20" t="s">
        <v>3</v>
      </c>
      <c r="M84" s="20" t="s">
        <v>3</v>
      </c>
      <c r="N84" s="20" t="s">
        <v>3</v>
      </c>
      <c r="O84" s="20" t="s">
        <v>3</v>
      </c>
      <c r="P84" s="22">
        <f t="shared" si="9"/>
        <v>89.9</v>
      </c>
      <c r="Q84" s="23"/>
      <c r="R84" s="23"/>
      <c r="S84" s="24"/>
      <c r="T84" s="23"/>
      <c r="U84" s="23"/>
      <c r="V84" s="23"/>
    </row>
    <row r="85" spans="1:22" ht="14.25" hidden="1" customHeight="1" x14ac:dyDescent="0.2">
      <c r="A85" s="18" t="s">
        <v>32</v>
      </c>
      <c r="B85" s="20">
        <v>71180.3</v>
      </c>
      <c r="C85" s="21">
        <v>15532.2</v>
      </c>
      <c r="D85" s="20">
        <v>2011.9</v>
      </c>
      <c r="E85" s="21">
        <v>47.1</v>
      </c>
      <c r="F85" s="20" t="s">
        <v>3</v>
      </c>
      <c r="G85" s="20">
        <v>11.5</v>
      </c>
      <c r="H85" s="20" t="s">
        <v>3</v>
      </c>
      <c r="I85" s="21">
        <f t="shared" si="8"/>
        <v>88783</v>
      </c>
      <c r="J85" s="20">
        <v>90</v>
      </c>
      <c r="K85" s="20" t="s">
        <v>3</v>
      </c>
      <c r="L85" s="20" t="s">
        <v>3</v>
      </c>
      <c r="M85" s="20" t="s">
        <v>3</v>
      </c>
      <c r="N85" s="20" t="s">
        <v>3</v>
      </c>
      <c r="O85" s="20" t="s">
        <v>3</v>
      </c>
      <c r="P85" s="22">
        <f t="shared" si="9"/>
        <v>90</v>
      </c>
      <c r="Q85" s="23"/>
      <c r="R85" s="23"/>
      <c r="S85" s="24"/>
      <c r="T85" s="23"/>
      <c r="U85" s="23"/>
      <c r="V85" s="23"/>
    </row>
    <row r="86" spans="1:22" ht="13.5" hidden="1" customHeight="1" x14ac:dyDescent="0.2">
      <c r="A86" s="18" t="s">
        <v>23</v>
      </c>
      <c r="B86" s="20">
        <v>70181.000000000015</v>
      </c>
      <c r="C86" s="21">
        <v>17575.099999999999</v>
      </c>
      <c r="D86" s="20">
        <v>1715.3</v>
      </c>
      <c r="E86" s="21">
        <v>47.1</v>
      </c>
      <c r="F86" s="20" t="s">
        <v>3</v>
      </c>
      <c r="G86" s="20">
        <v>11.5</v>
      </c>
      <c r="H86" s="20" t="s">
        <v>3</v>
      </c>
      <c r="I86" s="21">
        <f t="shared" si="8"/>
        <v>89530.000000000015</v>
      </c>
      <c r="J86" s="20">
        <v>90</v>
      </c>
      <c r="K86" s="20" t="s">
        <v>3</v>
      </c>
      <c r="L86" s="20" t="s">
        <v>3</v>
      </c>
      <c r="M86" s="20" t="s">
        <v>3</v>
      </c>
      <c r="N86" s="20" t="s">
        <v>3</v>
      </c>
      <c r="O86" s="20" t="s">
        <v>3</v>
      </c>
      <c r="P86" s="22">
        <f t="shared" si="9"/>
        <v>90</v>
      </c>
      <c r="Q86" s="23"/>
      <c r="R86" s="23"/>
      <c r="S86" s="24"/>
      <c r="T86" s="23"/>
      <c r="U86" s="23"/>
      <c r="V86" s="23"/>
    </row>
    <row r="87" spans="1:22" ht="13.5" hidden="1" customHeight="1" x14ac:dyDescent="0.2">
      <c r="A87" s="17"/>
      <c r="B87" s="20"/>
      <c r="C87" s="21"/>
      <c r="D87" s="20"/>
      <c r="E87" s="21"/>
      <c r="F87" s="20" t="s">
        <v>3</v>
      </c>
      <c r="G87" s="20"/>
      <c r="H87" s="20"/>
      <c r="I87" s="21"/>
      <c r="J87" s="20"/>
      <c r="K87" s="20"/>
      <c r="L87" s="20"/>
      <c r="M87" s="20"/>
      <c r="N87" s="20"/>
      <c r="O87" s="20"/>
      <c r="P87" s="22"/>
      <c r="Q87" s="23"/>
      <c r="R87" s="23"/>
      <c r="S87" s="24"/>
      <c r="T87" s="23"/>
      <c r="U87" s="23"/>
      <c r="V87" s="23"/>
    </row>
    <row r="88" spans="1:22" ht="13.5" hidden="1" customHeight="1" x14ac:dyDescent="0.2">
      <c r="A88" s="18" t="s">
        <v>36</v>
      </c>
      <c r="B88" s="20">
        <v>55803.19999999999</v>
      </c>
      <c r="C88" s="21">
        <v>13875.8</v>
      </c>
      <c r="D88" s="20">
        <v>3038</v>
      </c>
      <c r="E88" s="21">
        <v>0.1</v>
      </c>
      <c r="F88" s="20" t="s">
        <v>3</v>
      </c>
      <c r="G88" s="20">
        <v>11.5</v>
      </c>
      <c r="H88" s="20" t="s">
        <v>3</v>
      </c>
      <c r="I88" s="21">
        <f t="shared" si="8"/>
        <v>72728.599999999991</v>
      </c>
      <c r="J88" s="20">
        <v>37</v>
      </c>
      <c r="K88" s="20" t="s">
        <v>3</v>
      </c>
      <c r="L88" s="20" t="s">
        <v>3</v>
      </c>
      <c r="M88" s="20" t="s">
        <v>3</v>
      </c>
      <c r="N88" s="20" t="s">
        <v>3</v>
      </c>
      <c r="O88" s="20" t="s">
        <v>3</v>
      </c>
      <c r="P88" s="22">
        <f t="shared" si="9"/>
        <v>37</v>
      </c>
      <c r="Q88" s="23"/>
      <c r="R88" s="23"/>
      <c r="S88" s="24"/>
      <c r="T88" s="23"/>
      <c r="U88" s="23"/>
      <c r="V88" s="23"/>
    </row>
    <row r="89" spans="1:22" ht="13.5" hidden="1" customHeight="1" x14ac:dyDescent="0.2">
      <c r="A89" s="18" t="s">
        <v>25</v>
      </c>
      <c r="B89" s="20">
        <v>60430.2</v>
      </c>
      <c r="C89" s="21">
        <v>13773.2</v>
      </c>
      <c r="D89" s="20">
        <v>1780.8000000000002</v>
      </c>
      <c r="E89" s="21">
        <v>0.7</v>
      </c>
      <c r="F89" s="20" t="s">
        <v>3</v>
      </c>
      <c r="G89" s="20">
        <v>11.5</v>
      </c>
      <c r="H89" s="20" t="s">
        <v>3</v>
      </c>
      <c r="I89" s="21">
        <f t="shared" si="8"/>
        <v>75996.399999999994</v>
      </c>
      <c r="J89" s="20">
        <v>44.5</v>
      </c>
      <c r="K89" s="20" t="s">
        <v>3</v>
      </c>
      <c r="L89" s="20" t="s">
        <v>3</v>
      </c>
      <c r="M89" s="20" t="s">
        <v>3</v>
      </c>
      <c r="N89" s="20" t="s">
        <v>3</v>
      </c>
      <c r="O89" s="20" t="s">
        <v>3</v>
      </c>
      <c r="P89" s="22">
        <f t="shared" si="9"/>
        <v>44.5</v>
      </c>
      <c r="Q89" s="23"/>
      <c r="R89" s="23"/>
      <c r="S89" s="24"/>
      <c r="T89" s="23"/>
      <c r="U89" s="23"/>
      <c r="V89" s="23"/>
    </row>
    <row r="90" spans="1:22" ht="13.5" hidden="1" customHeight="1" x14ac:dyDescent="0.2">
      <c r="A90" s="18" t="s">
        <v>26</v>
      </c>
      <c r="B90" s="20">
        <v>57170.1</v>
      </c>
      <c r="C90" s="21">
        <v>13677.6</v>
      </c>
      <c r="D90" s="20">
        <v>2923.2999999999997</v>
      </c>
      <c r="E90" s="21">
        <v>1.9</v>
      </c>
      <c r="F90" s="20" t="s">
        <v>3</v>
      </c>
      <c r="G90" s="20">
        <v>11.5</v>
      </c>
      <c r="H90" s="20" t="s">
        <v>3</v>
      </c>
      <c r="I90" s="21">
        <f t="shared" si="8"/>
        <v>73784.399999999994</v>
      </c>
      <c r="J90" s="20">
        <v>44.6</v>
      </c>
      <c r="K90" s="20" t="s">
        <v>3</v>
      </c>
      <c r="L90" s="20" t="s">
        <v>3</v>
      </c>
      <c r="M90" s="20" t="s">
        <v>3</v>
      </c>
      <c r="N90" s="20" t="s">
        <v>3</v>
      </c>
      <c r="O90" s="20" t="s">
        <v>3</v>
      </c>
      <c r="P90" s="22">
        <f t="shared" si="9"/>
        <v>44.6</v>
      </c>
      <c r="Q90" s="23"/>
      <c r="R90" s="23"/>
      <c r="S90" s="24"/>
      <c r="T90" s="23"/>
      <c r="U90" s="23"/>
      <c r="V90" s="23"/>
    </row>
    <row r="91" spans="1:22" ht="13.5" hidden="1" customHeight="1" x14ac:dyDescent="0.2">
      <c r="A91" s="18" t="s">
        <v>27</v>
      </c>
      <c r="B91" s="20">
        <v>56354.3</v>
      </c>
      <c r="C91" s="21">
        <v>14489</v>
      </c>
      <c r="D91" s="20">
        <v>2578.7000000000003</v>
      </c>
      <c r="E91" s="21">
        <v>1.9</v>
      </c>
      <c r="F91" s="20" t="s">
        <v>3</v>
      </c>
      <c r="G91" s="20">
        <v>11.5</v>
      </c>
      <c r="H91" s="20" t="s">
        <v>3</v>
      </c>
      <c r="I91" s="21">
        <f t="shared" si="8"/>
        <v>73435.399999999994</v>
      </c>
      <c r="J91" s="20">
        <v>44.6</v>
      </c>
      <c r="K91" s="20" t="s">
        <v>3</v>
      </c>
      <c r="L91" s="20" t="s">
        <v>3</v>
      </c>
      <c r="M91" s="20" t="s">
        <v>3</v>
      </c>
      <c r="N91" s="20" t="s">
        <v>3</v>
      </c>
      <c r="O91" s="20" t="s">
        <v>3</v>
      </c>
      <c r="P91" s="22">
        <f t="shared" si="9"/>
        <v>44.6</v>
      </c>
      <c r="Q91" s="23"/>
      <c r="R91" s="23"/>
      <c r="S91" s="24"/>
      <c r="T91" s="23"/>
      <c r="U91" s="23"/>
      <c r="V91" s="23"/>
    </row>
    <row r="92" spans="1:22" ht="13.5" hidden="1" customHeight="1" x14ac:dyDescent="0.2">
      <c r="A92" s="18" t="s">
        <v>28</v>
      </c>
      <c r="B92" s="20">
        <v>54685.599999999999</v>
      </c>
      <c r="C92" s="21">
        <v>16142.199999999999</v>
      </c>
      <c r="D92" s="20">
        <v>1608.6000000000001</v>
      </c>
      <c r="E92" s="21">
        <v>2.4</v>
      </c>
      <c r="F92" s="20" t="s">
        <v>3</v>
      </c>
      <c r="G92" s="20">
        <v>11.5</v>
      </c>
      <c r="H92" s="20" t="s">
        <v>3</v>
      </c>
      <c r="I92" s="21">
        <f t="shared" si="8"/>
        <v>72450.3</v>
      </c>
      <c r="J92" s="20">
        <v>44.6</v>
      </c>
      <c r="K92" s="20" t="s">
        <v>3</v>
      </c>
      <c r="L92" s="20" t="s">
        <v>3</v>
      </c>
      <c r="M92" s="20" t="s">
        <v>3</v>
      </c>
      <c r="N92" s="20" t="s">
        <v>3</v>
      </c>
      <c r="O92" s="20" t="s">
        <v>3</v>
      </c>
      <c r="P92" s="22">
        <f t="shared" si="9"/>
        <v>44.6</v>
      </c>
      <c r="Q92" s="23"/>
      <c r="R92" s="23"/>
      <c r="S92" s="24"/>
      <c r="T92" s="23"/>
      <c r="U92" s="23"/>
      <c r="V92" s="23"/>
    </row>
    <row r="93" spans="1:22" ht="13.5" hidden="1" customHeight="1" x14ac:dyDescent="0.2">
      <c r="A93" s="18" t="s">
        <v>21</v>
      </c>
      <c r="B93" s="20">
        <v>56694.3</v>
      </c>
      <c r="C93" s="21">
        <v>17047.199999999997</v>
      </c>
      <c r="D93" s="20">
        <v>3693.9</v>
      </c>
      <c r="E93" s="21">
        <v>10.3</v>
      </c>
      <c r="F93" s="20" t="s">
        <v>3</v>
      </c>
      <c r="G93" s="20">
        <v>11.5</v>
      </c>
      <c r="H93" s="20" t="s">
        <v>3</v>
      </c>
      <c r="I93" s="21">
        <f t="shared" si="8"/>
        <v>77457.2</v>
      </c>
      <c r="J93" s="20">
        <v>44.8</v>
      </c>
      <c r="K93" s="20" t="s">
        <v>3</v>
      </c>
      <c r="L93" s="20" t="s">
        <v>3</v>
      </c>
      <c r="M93" s="20" t="s">
        <v>3</v>
      </c>
      <c r="N93" s="20" t="s">
        <v>3</v>
      </c>
      <c r="O93" s="20" t="s">
        <v>3</v>
      </c>
      <c r="P93" s="22">
        <f t="shared" si="9"/>
        <v>44.8</v>
      </c>
      <c r="Q93" s="23"/>
      <c r="R93" s="23"/>
      <c r="S93" s="24"/>
      <c r="T93" s="23"/>
      <c r="U93" s="23"/>
      <c r="V93" s="23"/>
    </row>
    <row r="94" spans="1:22" ht="13.5" hidden="1" customHeight="1" x14ac:dyDescent="0.2">
      <c r="A94" s="18" t="s">
        <v>29</v>
      </c>
      <c r="B94" s="20">
        <v>68042.099999999991</v>
      </c>
      <c r="C94" s="21">
        <v>17918</v>
      </c>
      <c r="D94" s="20">
        <v>4964.2</v>
      </c>
      <c r="E94" s="21">
        <v>2.2999999999999998</v>
      </c>
      <c r="F94" s="20" t="s">
        <v>3</v>
      </c>
      <c r="G94" s="20">
        <v>11.5</v>
      </c>
      <c r="H94" s="20" t="s">
        <v>3</v>
      </c>
      <c r="I94" s="21">
        <f t="shared" si="8"/>
        <v>90938.099999999991</v>
      </c>
      <c r="J94" s="20">
        <v>482.4</v>
      </c>
      <c r="K94" s="20" t="s">
        <v>3</v>
      </c>
      <c r="L94" s="20" t="s">
        <v>3</v>
      </c>
      <c r="M94" s="20" t="s">
        <v>3</v>
      </c>
      <c r="N94" s="20" t="s">
        <v>3</v>
      </c>
      <c r="O94" s="20" t="s">
        <v>3</v>
      </c>
      <c r="P94" s="22">
        <f t="shared" si="9"/>
        <v>482.4</v>
      </c>
      <c r="Q94" s="23"/>
      <c r="R94" s="23"/>
      <c r="S94" s="24"/>
      <c r="T94" s="23"/>
      <c r="U94" s="23"/>
      <c r="V94" s="23"/>
    </row>
    <row r="95" spans="1:22" ht="13.5" hidden="1" customHeight="1" x14ac:dyDescent="0.2">
      <c r="A95" s="18" t="s">
        <v>30</v>
      </c>
      <c r="B95" s="20">
        <v>59424.700000000004</v>
      </c>
      <c r="C95" s="21">
        <v>19674.2</v>
      </c>
      <c r="D95" s="20">
        <v>3364.0000000000005</v>
      </c>
      <c r="E95" s="21">
        <v>1.9</v>
      </c>
      <c r="F95" s="20" t="s">
        <v>3</v>
      </c>
      <c r="G95" s="20">
        <v>11.5</v>
      </c>
      <c r="H95" s="20" t="s">
        <v>3</v>
      </c>
      <c r="I95" s="21">
        <f t="shared" si="8"/>
        <v>82476.3</v>
      </c>
      <c r="J95" s="20">
        <v>4452.2000000000007</v>
      </c>
      <c r="K95" s="20" t="s">
        <v>3</v>
      </c>
      <c r="L95" s="20" t="s">
        <v>3</v>
      </c>
      <c r="M95" s="20" t="s">
        <v>3</v>
      </c>
      <c r="N95" s="20" t="s">
        <v>3</v>
      </c>
      <c r="O95" s="20" t="s">
        <v>3</v>
      </c>
      <c r="P95" s="22">
        <f t="shared" si="9"/>
        <v>4452.2000000000007</v>
      </c>
      <c r="Q95" s="23"/>
      <c r="R95" s="23"/>
      <c r="S95" s="24"/>
      <c r="T95" s="23"/>
      <c r="U95" s="23"/>
      <c r="V95" s="23"/>
    </row>
    <row r="96" spans="1:22" ht="13.5" hidden="1" customHeight="1" x14ac:dyDescent="0.2">
      <c r="A96" s="18" t="s">
        <v>22</v>
      </c>
      <c r="B96" s="20">
        <v>59030.400000000009</v>
      </c>
      <c r="C96" s="21">
        <v>19033.899999999998</v>
      </c>
      <c r="D96" s="20">
        <v>703.1</v>
      </c>
      <c r="E96" s="21">
        <v>2.5</v>
      </c>
      <c r="F96" s="20" t="s">
        <v>3</v>
      </c>
      <c r="G96" s="20">
        <v>0</v>
      </c>
      <c r="H96" s="20" t="s">
        <v>3</v>
      </c>
      <c r="I96" s="21">
        <f t="shared" si="8"/>
        <v>78769.900000000009</v>
      </c>
      <c r="J96" s="20">
        <v>45.800000000000004</v>
      </c>
      <c r="K96" s="21">
        <v>4450.8999999999996</v>
      </c>
      <c r="L96" s="20" t="s">
        <v>3</v>
      </c>
      <c r="M96" s="20" t="s">
        <v>3</v>
      </c>
      <c r="N96" s="20" t="s">
        <v>3</v>
      </c>
      <c r="O96" s="20" t="s">
        <v>3</v>
      </c>
      <c r="P96" s="22">
        <f t="shared" si="9"/>
        <v>4496.7</v>
      </c>
      <c r="Q96" s="23"/>
      <c r="R96" s="23"/>
      <c r="S96" s="24"/>
      <c r="T96" s="23"/>
      <c r="U96" s="23"/>
      <c r="V96" s="23"/>
    </row>
    <row r="97" spans="1:22" ht="13.5" hidden="1" customHeight="1" x14ac:dyDescent="0.2">
      <c r="A97" s="18" t="s">
        <v>31</v>
      </c>
      <c r="B97" s="20">
        <v>56952.3</v>
      </c>
      <c r="C97" s="21">
        <v>18473</v>
      </c>
      <c r="D97" s="20">
        <v>3821.5</v>
      </c>
      <c r="E97" s="21">
        <v>2.2999999999999998</v>
      </c>
      <c r="F97" s="20" t="s">
        <v>3</v>
      </c>
      <c r="G97" s="20">
        <v>0</v>
      </c>
      <c r="H97" s="20" t="s">
        <v>3</v>
      </c>
      <c r="I97" s="21">
        <f t="shared" si="8"/>
        <v>79249.100000000006</v>
      </c>
      <c r="J97" s="20">
        <v>46.599999999999994</v>
      </c>
      <c r="K97" s="21">
        <v>4527.3</v>
      </c>
      <c r="L97" s="20" t="s">
        <v>3</v>
      </c>
      <c r="M97" s="20" t="s">
        <v>3</v>
      </c>
      <c r="N97" s="20" t="s">
        <v>3</v>
      </c>
      <c r="O97" s="20" t="s">
        <v>3</v>
      </c>
      <c r="P97" s="22">
        <f t="shared" si="9"/>
        <v>4573.9000000000005</v>
      </c>
      <c r="Q97" s="23"/>
      <c r="R97" s="23"/>
      <c r="S97" s="24"/>
      <c r="T97" s="23"/>
      <c r="U97" s="23"/>
      <c r="V97" s="23"/>
    </row>
    <row r="98" spans="1:22" ht="13.5" hidden="1" customHeight="1" x14ac:dyDescent="0.2">
      <c r="A98" s="18" t="s">
        <v>32</v>
      </c>
      <c r="B98" s="20">
        <v>58969.5</v>
      </c>
      <c r="C98" s="21">
        <v>19746.3</v>
      </c>
      <c r="D98" s="20">
        <v>2629.9</v>
      </c>
      <c r="E98" s="21">
        <v>2.2999999999999998</v>
      </c>
      <c r="F98" s="20" t="s">
        <v>3</v>
      </c>
      <c r="G98" s="20">
        <v>0</v>
      </c>
      <c r="H98" s="20" t="s">
        <v>3</v>
      </c>
      <c r="I98" s="21">
        <f t="shared" si="8"/>
        <v>81348</v>
      </c>
      <c r="J98" s="20">
        <v>48</v>
      </c>
      <c r="K98" s="21">
        <v>4518.5999999999995</v>
      </c>
      <c r="L98" s="20" t="s">
        <v>3</v>
      </c>
      <c r="M98" s="20" t="s">
        <v>3</v>
      </c>
      <c r="N98" s="20" t="s">
        <v>3</v>
      </c>
      <c r="O98" s="20" t="s">
        <v>3</v>
      </c>
      <c r="P98" s="22">
        <f t="shared" si="9"/>
        <v>4566.5999999999995</v>
      </c>
      <c r="Q98" s="23"/>
      <c r="R98" s="23"/>
      <c r="S98" s="24"/>
      <c r="T98" s="23"/>
      <c r="U98" s="23"/>
      <c r="V98" s="23"/>
    </row>
    <row r="99" spans="1:22" ht="13.5" hidden="1" customHeight="1" x14ac:dyDescent="0.2">
      <c r="A99" s="18" t="s">
        <v>23</v>
      </c>
      <c r="B99" s="20">
        <v>59291.700000000004</v>
      </c>
      <c r="C99" s="21">
        <v>18735.400000000001</v>
      </c>
      <c r="D99" s="20">
        <v>6439.5</v>
      </c>
      <c r="E99" s="21">
        <v>1.5999999999999999</v>
      </c>
      <c r="F99" s="20" t="s">
        <v>3</v>
      </c>
      <c r="G99" s="20">
        <v>0</v>
      </c>
      <c r="H99" s="20" t="s">
        <v>3</v>
      </c>
      <c r="I99" s="21">
        <f t="shared" si="8"/>
        <v>84468.200000000012</v>
      </c>
      <c r="J99" s="20">
        <v>49.099999999999994</v>
      </c>
      <c r="K99" s="21">
        <v>4615.1000000000004</v>
      </c>
      <c r="L99" s="20" t="s">
        <v>3</v>
      </c>
      <c r="M99" s="20" t="s">
        <v>3</v>
      </c>
      <c r="N99" s="20" t="s">
        <v>3</v>
      </c>
      <c r="O99" s="20" t="s">
        <v>3</v>
      </c>
      <c r="P99" s="22">
        <f t="shared" si="9"/>
        <v>4664.2000000000007</v>
      </c>
      <c r="Q99" s="23"/>
      <c r="R99" s="23"/>
      <c r="S99" s="24"/>
      <c r="T99" s="23"/>
      <c r="U99" s="23"/>
      <c r="V99" s="23"/>
    </row>
    <row r="100" spans="1:22" ht="13.5" hidden="1" customHeight="1" x14ac:dyDescent="0.2">
      <c r="A100" s="17"/>
      <c r="B100" s="20"/>
      <c r="C100" s="21"/>
      <c r="D100" s="20"/>
      <c r="E100" s="21"/>
      <c r="F100" s="20" t="s">
        <v>3</v>
      </c>
      <c r="G100" s="20"/>
      <c r="H100" s="20"/>
      <c r="I100" s="21"/>
      <c r="J100" s="20"/>
      <c r="K100" s="21"/>
      <c r="L100" s="20"/>
      <c r="M100" s="20"/>
      <c r="N100" s="20"/>
      <c r="O100" s="20"/>
      <c r="P100" s="22"/>
      <c r="Q100" s="23"/>
      <c r="R100" s="23"/>
      <c r="S100" s="24"/>
      <c r="T100" s="23"/>
      <c r="U100" s="23"/>
      <c r="V100" s="23"/>
    </row>
    <row r="101" spans="1:22" hidden="1" x14ac:dyDescent="0.2">
      <c r="A101" s="18" t="s">
        <v>24</v>
      </c>
      <c r="B101" s="20">
        <v>68848.800000000003</v>
      </c>
      <c r="C101" s="21">
        <v>21139.300000000003</v>
      </c>
      <c r="D101" s="20">
        <v>6647.6</v>
      </c>
      <c r="E101" s="21">
        <v>261</v>
      </c>
      <c r="F101" s="20" t="s">
        <v>3</v>
      </c>
      <c r="G101" s="20" t="s">
        <v>3</v>
      </c>
      <c r="H101" s="20" t="s">
        <v>3</v>
      </c>
      <c r="I101" s="21">
        <f t="shared" si="8"/>
        <v>96896.700000000012</v>
      </c>
      <c r="J101" s="20">
        <v>315.29999999999995</v>
      </c>
      <c r="K101" s="20" t="s">
        <v>3</v>
      </c>
      <c r="L101" s="20" t="s">
        <v>3</v>
      </c>
      <c r="M101" s="20" t="s">
        <v>3</v>
      </c>
      <c r="N101" s="20" t="s">
        <v>3</v>
      </c>
      <c r="O101" s="20" t="s">
        <v>3</v>
      </c>
      <c r="P101" s="22">
        <f t="shared" si="9"/>
        <v>315.29999999999995</v>
      </c>
      <c r="Q101" s="23"/>
      <c r="R101" s="23"/>
      <c r="S101" s="24"/>
      <c r="T101" s="23"/>
      <c r="U101" s="23"/>
      <c r="V101" s="23"/>
    </row>
    <row r="102" spans="1:22" hidden="1" x14ac:dyDescent="0.2">
      <c r="A102" s="18" t="s">
        <v>41</v>
      </c>
      <c r="B102" s="20">
        <v>72395.7</v>
      </c>
      <c r="C102" s="21">
        <v>18936</v>
      </c>
      <c r="D102" s="20">
        <v>8203.7000000000007</v>
      </c>
      <c r="E102" s="21">
        <v>1.8</v>
      </c>
      <c r="F102" s="20" t="s">
        <v>3</v>
      </c>
      <c r="G102" s="20" t="s">
        <v>3</v>
      </c>
      <c r="H102" s="20" t="s">
        <v>3</v>
      </c>
      <c r="I102" s="21">
        <f t="shared" si="8"/>
        <v>99537.2</v>
      </c>
      <c r="J102" s="20">
        <v>1064.8999999999999</v>
      </c>
      <c r="K102" s="20" t="s">
        <v>3</v>
      </c>
      <c r="L102" s="20" t="s">
        <v>3</v>
      </c>
      <c r="M102" s="20" t="s">
        <v>3</v>
      </c>
      <c r="N102" s="20" t="s">
        <v>3</v>
      </c>
      <c r="O102" s="20" t="s">
        <v>3</v>
      </c>
      <c r="P102" s="22">
        <f t="shared" si="9"/>
        <v>1064.8999999999999</v>
      </c>
      <c r="Q102" s="23"/>
      <c r="R102" s="23"/>
      <c r="S102" s="24"/>
      <c r="T102" s="23"/>
      <c r="U102" s="23"/>
      <c r="V102" s="23"/>
    </row>
    <row r="103" spans="1:22" ht="15.75" hidden="1" x14ac:dyDescent="0.2">
      <c r="A103" s="17" t="s">
        <v>42</v>
      </c>
      <c r="B103" s="20">
        <v>69379.099999999991</v>
      </c>
      <c r="C103" s="21">
        <v>17006.2</v>
      </c>
      <c r="D103" s="20">
        <v>6004.3</v>
      </c>
      <c r="E103" s="21">
        <v>1.8</v>
      </c>
      <c r="F103" s="20" t="s">
        <v>3</v>
      </c>
      <c r="G103" s="20" t="s">
        <v>3</v>
      </c>
      <c r="H103" s="20" t="s">
        <v>3</v>
      </c>
      <c r="I103" s="21">
        <f t="shared" si="8"/>
        <v>92391.4</v>
      </c>
      <c r="J103" s="20">
        <v>1020.3</v>
      </c>
      <c r="K103" s="20" t="s">
        <v>3</v>
      </c>
      <c r="L103" s="20" t="s">
        <v>3</v>
      </c>
      <c r="M103" s="20" t="s">
        <v>3</v>
      </c>
      <c r="N103" s="20" t="s">
        <v>3</v>
      </c>
      <c r="O103" s="20" t="s">
        <v>3</v>
      </c>
      <c r="P103" s="22">
        <f t="shared" si="9"/>
        <v>1020.3</v>
      </c>
      <c r="Q103" s="23"/>
      <c r="R103" s="23"/>
      <c r="S103" s="24"/>
      <c r="T103" s="23"/>
      <c r="U103" s="23"/>
      <c r="V103" s="23"/>
    </row>
    <row r="104" spans="1:22" hidden="1" x14ac:dyDescent="0.2">
      <c r="A104" s="17" t="s">
        <v>45</v>
      </c>
      <c r="B104" s="20">
        <v>75317.3</v>
      </c>
      <c r="C104" s="21">
        <v>15205.7</v>
      </c>
      <c r="D104" s="20">
        <v>5404.9000000000005</v>
      </c>
      <c r="E104" s="21">
        <v>1.8</v>
      </c>
      <c r="F104" s="20" t="s">
        <v>3</v>
      </c>
      <c r="G104" s="20" t="s">
        <v>3</v>
      </c>
      <c r="H104" s="20" t="s">
        <v>3</v>
      </c>
      <c r="I104" s="21">
        <f t="shared" si="8"/>
        <v>95929.7</v>
      </c>
      <c r="J104" s="20">
        <v>1014.1999999999999</v>
      </c>
      <c r="K104" s="20" t="s">
        <v>3</v>
      </c>
      <c r="L104" s="20" t="s">
        <v>3</v>
      </c>
      <c r="M104" s="20" t="s">
        <v>3</v>
      </c>
      <c r="N104" s="20" t="s">
        <v>3</v>
      </c>
      <c r="O104" s="20" t="s">
        <v>3</v>
      </c>
      <c r="P104" s="22">
        <f t="shared" si="9"/>
        <v>1014.1999999999999</v>
      </c>
      <c r="Q104" s="23"/>
      <c r="R104" s="23"/>
      <c r="S104" s="24"/>
      <c r="T104" s="23"/>
      <c r="U104" s="23"/>
      <c r="V104" s="23"/>
    </row>
    <row r="105" spans="1:22" hidden="1" x14ac:dyDescent="0.2">
      <c r="A105" s="17" t="s">
        <v>46</v>
      </c>
      <c r="B105" s="20">
        <v>72299.499999999985</v>
      </c>
      <c r="C105" s="21">
        <v>18432.900000000001</v>
      </c>
      <c r="D105" s="20">
        <v>4958.0999999999995</v>
      </c>
      <c r="E105" s="21">
        <v>914.89999999999986</v>
      </c>
      <c r="F105" s="20" t="s">
        <v>3</v>
      </c>
      <c r="G105" s="20" t="s">
        <v>3</v>
      </c>
      <c r="H105" s="20" t="s">
        <v>3</v>
      </c>
      <c r="I105" s="21">
        <f t="shared" si="8"/>
        <v>96605.4</v>
      </c>
      <c r="J105" s="20">
        <v>1040.5999999999999</v>
      </c>
      <c r="K105" s="20" t="s">
        <v>3</v>
      </c>
      <c r="L105" s="20" t="s">
        <v>3</v>
      </c>
      <c r="M105" s="20" t="s">
        <v>3</v>
      </c>
      <c r="N105" s="20" t="s">
        <v>3</v>
      </c>
      <c r="O105" s="20" t="s">
        <v>3</v>
      </c>
      <c r="P105" s="22">
        <f t="shared" si="9"/>
        <v>1040.5999999999999</v>
      </c>
      <c r="Q105" s="23"/>
      <c r="R105" s="23"/>
      <c r="S105" s="24"/>
      <c r="T105" s="23"/>
      <c r="U105" s="23"/>
      <c r="V105" s="23"/>
    </row>
    <row r="106" spans="1:22" hidden="1" x14ac:dyDescent="0.2">
      <c r="A106" s="17" t="s">
        <v>47</v>
      </c>
      <c r="B106" s="20">
        <v>77297.600000000006</v>
      </c>
      <c r="C106" s="21">
        <v>16173.4</v>
      </c>
      <c r="D106" s="20">
        <v>6578.7</v>
      </c>
      <c r="E106" s="21">
        <v>915.49999999999989</v>
      </c>
      <c r="F106" s="20" t="s">
        <v>3</v>
      </c>
      <c r="G106" s="20" t="s">
        <v>3</v>
      </c>
      <c r="H106" s="20" t="s">
        <v>3</v>
      </c>
      <c r="I106" s="21">
        <f t="shared" si="8"/>
        <v>100965.2</v>
      </c>
      <c r="J106" s="20">
        <v>1056.6999999999998</v>
      </c>
      <c r="K106" s="20" t="s">
        <v>3</v>
      </c>
      <c r="L106" s="20" t="s">
        <v>3</v>
      </c>
      <c r="M106" s="20" t="s">
        <v>3</v>
      </c>
      <c r="N106" s="20" t="s">
        <v>3</v>
      </c>
      <c r="O106" s="20" t="s">
        <v>3</v>
      </c>
      <c r="P106" s="22">
        <f t="shared" si="9"/>
        <v>1056.6999999999998</v>
      </c>
      <c r="Q106" s="23"/>
      <c r="R106" s="23"/>
      <c r="S106" s="24"/>
      <c r="T106" s="23"/>
      <c r="U106" s="23"/>
      <c r="V106" s="23"/>
    </row>
    <row r="107" spans="1:22" hidden="1" x14ac:dyDescent="0.2">
      <c r="A107" s="17" t="s">
        <v>48</v>
      </c>
      <c r="B107" s="20">
        <v>81960.100000000006</v>
      </c>
      <c r="C107" s="21">
        <v>17970.8</v>
      </c>
      <c r="D107" s="20">
        <v>8912.5</v>
      </c>
      <c r="E107" s="21">
        <v>926.3</v>
      </c>
      <c r="F107" s="20" t="s">
        <v>3</v>
      </c>
      <c r="G107" s="20" t="s">
        <v>3</v>
      </c>
      <c r="H107" s="20" t="s">
        <v>3</v>
      </c>
      <c r="I107" s="21">
        <f t="shared" si="8"/>
        <v>109769.70000000001</v>
      </c>
      <c r="J107" s="20">
        <v>1058.0999999999999</v>
      </c>
      <c r="K107" s="20" t="s">
        <v>3</v>
      </c>
      <c r="L107" s="20" t="s">
        <v>3</v>
      </c>
      <c r="M107" s="20" t="s">
        <v>3</v>
      </c>
      <c r="N107" s="20" t="s">
        <v>3</v>
      </c>
      <c r="O107" s="20" t="s">
        <v>3</v>
      </c>
      <c r="P107" s="22">
        <f t="shared" si="9"/>
        <v>1058.0999999999999</v>
      </c>
      <c r="Q107" s="23"/>
      <c r="R107" s="23"/>
      <c r="S107" s="24"/>
      <c r="T107" s="23"/>
      <c r="U107" s="23"/>
      <c r="V107" s="23"/>
    </row>
    <row r="108" spans="1:22" hidden="1" x14ac:dyDescent="0.2">
      <c r="A108" s="17" t="s">
        <v>49</v>
      </c>
      <c r="B108" s="20">
        <v>82671.100000000006</v>
      </c>
      <c r="C108" s="21">
        <v>29425.600000000002</v>
      </c>
      <c r="D108" s="20">
        <v>8948.3000000000011</v>
      </c>
      <c r="E108" s="21">
        <v>948.40000000000009</v>
      </c>
      <c r="F108" s="20" t="s">
        <v>3</v>
      </c>
      <c r="G108" s="20">
        <v>1094.0999999999999</v>
      </c>
      <c r="H108" s="20" t="s">
        <v>3</v>
      </c>
      <c r="I108" s="21">
        <f t="shared" si="8"/>
        <v>123087.50000000001</v>
      </c>
      <c r="J108" s="20">
        <v>571.69999999999993</v>
      </c>
      <c r="K108" s="20" t="s">
        <v>3</v>
      </c>
      <c r="L108" s="20" t="s">
        <v>3</v>
      </c>
      <c r="M108" s="20" t="s">
        <v>3</v>
      </c>
      <c r="N108" s="20" t="s">
        <v>3</v>
      </c>
      <c r="O108" s="20" t="s">
        <v>3</v>
      </c>
      <c r="P108" s="22">
        <f t="shared" si="9"/>
        <v>571.69999999999993</v>
      </c>
      <c r="Q108" s="23"/>
      <c r="R108" s="23"/>
      <c r="S108" s="24"/>
      <c r="T108" s="23"/>
      <c r="U108" s="23"/>
      <c r="V108" s="23"/>
    </row>
    <row r="109" spans="1:22" hidden="1" x14ac:dyDescent="0.2">
      <c r="A109" s="17" t="s">
        <v>50</v>
      </c>
      <c r="B109" s="20">
        <v>83819.8</v>
      </c>
      <c r="C109" s="21">
        <v>30230.3</v>
      </c>
      <c r="D109" s="20">
        <v>10325.700000000001</v>
      </c>
      <c r="E109" s="21">
        <v>1086.7</v>
      </c>
      <c r="F109" s="20" t="s">
        <v>3</v>
      </c>
      <c r="G109" s="20">
        <v>1151.4000000000001</v>
      </c>
      <c r="H109" s="20" t="s">
        <v>3</v>
      </c>
      <c r="I109" s="21">
        <f t="shared" si="8"/>
        <v>126613.9</v>
      </c>
      <c r="J109" s="20">
        <v>250.20000000000002</v>
      </c>
      <c r="K109" s="20" t="s">
        <v>3</v>
      </c>
      <c r="L109" s="20" t="s">
        <v>3</v>
      </c>
      <c r="M109" s="20" t="s">
        <v>3</v>
      </c>
      <c r="N109" s="20" t="s">
        <v>3</v>
      </c>
      <c r="O109" s="20" t="s">
        <v>3</v>
      </c>
      <c r="P109" s="22">
        <f t="shared" si="9"/>
        <v>250.20000000000002</v>
      </c>
      <c r="Q109" s="23"/>
      <c r="R109" s="23"/>
      <c r="S109" s="24"/>
      <c r="T109" s="23"/>
      <c r="U109" s="23"/>
      <c r="V109" s="23"/>
    </row>
    <row r="110" spans="1:22" hidden="1" x14ac:dyDescent="0.2">
      <c r="A110" s="18" t="s">
        <v>52</v>
      </c>
      <c r="B110" s="20">
        <v>81786.399999999994</v>
      </c>
      <c r="C110" s="21">
        <v>29757.199999999997</v>
      </c>
      <c r="D110" s="20">
        <v>10374.9</v>
      </c>
      <c r="E110" s="21">
        <v>1109.2</v>
      </c>
      <c r="F110" s="20" t="s">
        <v>3</v>
      </c>
      <c r="G110" s="20">
        <v>1158.7</v>
      </c>
      <c r="H110" s="20" t="s">
        <v>3</v>
      </c>
      <c r="I110" s="21">
        <f t="shared" si="8"/>
        <v>124186.39999999998</v>
      </c>
      <c r="J110" s="20">
        <v>452.8</v>
      </c>
      <c r="K110" s="20" t="s">
        <v>3</v>
      </c>
      <c r="L110" s="20" t="s">
        <v>3</v>
      </c>
      <c r="M110" s="20" t="s">
        <v>3</v>
      </c>
      <c r="N110" s="20" t="s">
        <v>3</v>
      </c>
      <c r="O110" s="20" t="s">
        <v>3</v>
      </c>
      <c r="P110" s="22">
        <f t="shared" si="9"/>
        <v>452.8</v>
      </c>
      <c r="Q110" s="23"/>
      <c r="R110" s="23"/>
      <c r="S110" s="24"/>
      <c r="T110" s="23"/>
      <c r="U110" s="23"/>
      <c r="V110" s="23"/>
    </row>
    <row r="111" spans="1:22" hidden="1" x14ac:dyDescent="0.2">
      <c r="A111" s="18" t="s">
        <v>54</v>
      </c>
      <c r="B111" s="20">
        <v>88264.9</v>
      </c>
      <c r="C111" s="21">
        <v>22089.5</v>
      </c>
      <c r="D111" s="20">
        <v>6775.8</v>
      </c>
      <c r="E111" s="21">
        <v>1116.6000000000001</v>
      </c>
      <c r="F111" s="20" t="s">
        <v>3</v>
      </c>
      <c r="G111" s="20">
        <v>1184.5999999999999</v>
      </c>
      <c r="H111" s="20" t="s">
        <v>3</v>
      </c>
      <c r="I111" s="21">
        <f t="shared" si="8"/>
        <v>119431.40000000001</v>
      </c>
      <c r="J111" s="20">
        <v>461.2</v>
      </c>
      <c r="K111" s="20" t="s">
        <v>3</v>
      </c>
      <c r="L111" s="20" t="s">
        <v>3</v>
      </c>
      <c r="M111" s="20" t="s">
        <v>3</v>
      </c>
      <c r="N111" s="20" t="s">
        <v>3</v>
      </c>
      <c r="O111" s="20" t="s">
        <v>3</v>
      </c>
      <c r="P111" s="22">
        <f t="shared" si="9"/>
        <v>461.2</v>
      </c>
      <c r="Q111" s="23"/>
      <c r="R111" s="23"/>
      <c r="S111" s="24"/>
      <c r="T111" s="23"/>
      <c r="U111" s="23"/>
      <c r="V111" s="23"/>
    </row>
    <row r="112" spans="1:22" hidden="1" x14ac:dyDescent="0.2">
      <c r="A112" s="18" t="s">
        <v>55</v>
      </c>
      <c r="B112" s="20">
        <v>92868.1</v>
      </c>
      <c r="C112" s="21">
        <v>21633.800000000003</v>
      </c>
      <c r="D112" s="20">
        <v>9205</v>
      </c>
      <c r="E112" s="21">
        <v>21626.1</v>
      </c>
      <c r="F112" s="20" t="s">
        <v>3</v>
      </c>
      <c r="G112" s="20">
        <v>1230.3</v>
      </c>
      <c r="H112" s="20" t="s">
        <v>3</v>
      </c>
      <c r="I112" s="21">
        <f t="shared" si="8"/>
        <v>146563.29999999999</v>
      </c>
      <c r="J112" s="20">
        <v>1474.8999999999999</v>
      </c>
      <c r="K112" s="20" t="s">
        <v>3</v>
      </c>
      <c r="L112" s="20" t="s">
        <v>3</v>
      </c>
      <c r="M112" s="20" t="s">
        <v>3</v>
      </c>
      <c r="N112" s="20" t="s">
        <v>3</v>
      </c>
      <c r="O112" s="20" t="s">
        <v>3</v>
      </c>
      <c r="P112" s="22">
        <f t="shared" si="9"/>
        <v>1474.8999999999999</v>
      </c>
      <c r="Q112" s="23"/>
      <c r="R112" s="23"/>
      <c r="S112" s="24"/>
      <c r="T112" s="23"/>
      <c r="U112" s="23"/>
      <c r="V112" s="23"/>
    </row>
    <row r="113" spans="1:259" x14ac:dyDescent="0.2">
      <c r="A113" s="17"/>
      <c r="B113" s="20"/>
      <c r="C113" s="21"/>
      <c r="D113" s="20"/>
      <c r="E113" s="21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2"/>
      <c r="Q113" s="23"/>
      <c r="R113" s="23"/>
      <c r="S113" s="24"/>
      <c r="T113" s="23"/>
      <c r="U113" s="23"/>
      <c r="V113" s="23"/>
    </row>
    <row r="114" spans="1:259" hidden="1" x14ac:dyDescent="0.2">
      <c r="A114" s="17" t="s">
        <v>43</v>
      </c>
      <c r="B114" s="20">
        <v>98995.400000000023</v>
      </c>
      <c r="C114" s="21">
        <v>20370.399999999998</v>
      </c>
      <c r="D114" s="20">
        <v>9899.2000000000007</v>
      </c>
      <c r="E114" s="21">
        <v>5428.5</v>
      </c>
      <c r="F114" s="20" t="s">
        <v>3</v>
      </c>
      <c r="G114" s="20">
        <v>1297</v>
      </c>
      <c r="H114" s="20" t="s">
        <v>3</v>
      </c>
      <c r="I114" s="21">
        <v>135990.5</v>
      </c>
      <c r="J114" s="20">
        <v>1736</v>
      </c>
      <c r="K114" s="20" t="s">
        <v>3</v>
      </c>
      <c r="L114" s="20" t="s">
        <v>3</v>
      </c>
      <c r="M114" s="20" t="s">
        <v>3</v>
      </c>
      <c r="N114" s="20" t="s">
        <v>3</v>
      </c>
      <c r="O114" s="20" t="s">
        <v>3</v>
      </c>
      <c r="P114" s="22">
        <v>1736</v>
      </c>
      <c r="Q114" s="23"/>
      <c r="R114" s="23"/>
      <c r="S114" s="24"/>
      <c r="T114" s="23"/>
      <c r="U114" s="55"/>
      <c r="V114" s="55"/>
    </row>
    <row r="115" spans="1:259" hidden="1" x14ac:dyDescent="0.2">
      <c r="A115" s="17" t="s">
        <v>57</v>
      </c>
      <c r="B115" s="20">
        <v>107806.9</v>
      </c>
      <c r="C115" s="21">
        <v>21377.699999999997</v>
      </c>
      <c r="D115" s="20">
        <v>14245.800000000001</v>
      </c>
      <c r="E115" s="21">
        <v>5876.0999999999995</v>
      </c>
      <c r="F115" s="20" t="s">
        <v>3</v>
      </c>
      <c r="G115" s="20">
        <v>1361.8</v>
      </c>
      <c r="H115" s="20" t="s">
        <v>3</v>
      </c>
      <c r="I115" s="21">
        <v>150668.29999999999</v>
      </c>
      <c r="J115" s="20">
        <v>2203.5</v>
      </c>
      <c r="K115" s="20" t="s">
        <v>3</v>
      </c>
      <c r="L115" s="20" t="s">
        <v>3</v>
      </c>
      <c r="M115" s="20" t="s">
        <v>3</v>
      </c>
      <c r="N115" s="20" t="s">
        <v>3</v>
      </c>
      <c r="O115" s="20" t="s">
        <v>3</v>
      </c>
      <c r="P115" s="22">
        <v>2203.5</v>
      </c>
      <c r="Q115" s="23"/>
      <c r="R115" s="23"/>
      <c r="S115" s="24"/>
      <c r="T115" s="23"/>
      <c r="U115" s="23"/>
      <c r="V115" s="23"/>
    </row>
    <row r="116" spans="1:259" hidden="1" x14ac:dyDescent="0.2">
      <c r="A116" s="17" t="s">
        <v>65</v>
      </c>
      <c r="B116" s="20">
        <v>101047.70000000001</v>
      </c>
      <c r="C116" s="21">
        <v>23154.5</v>
      </c>
      <c r="D116" s="20">
        <v>10589.9</v>
      </c>
      <c r="E116" s="21">
        <v>4255.8</v>
      </c>
      <c r="F116" s="20" t="s">
        <v>3</v>
      </c>
      <c r="G116" s="20">
        <v>1302.7</v>
      </c>
      <c r="H116" s="20" t="s">
        <v>3</v>
      </c>
      <c r="I116" s="21">
        <v>140350.6</v>
      </c>
      <c r="J116" s="20">
        <v>2059.5</v>
      </c>
      <c r="K116" s="20" t="s">
        <v>3</v>
      </c>
      <c r="L116" s="20" t="s">
        <v>3</v>
      </c>
      <c r="M116" s="20" t="s">
        <v>3</v>
      </c>
      <c r="N116" s="20" t="s">
        <v>3</v>
      </c>
      <c r="O116" s="20" t="s">
        <v>3</v>
      </c>
      <c r="P116" s="22">
        <v>2059.5</v>
      </c>
      <c r="Q116" s="23"/>
      <c r="R116" s="23"/>
      <c r="S116" s="24"/>
      <c r="T116" s="23"/>
      <c r="U116" s="23"/>
      <c r="V116" s="23"/>
    </row>
    <row r="117" spans="1:259" hidden="1" x14ac:dyDescent="0.2">
      <c r="A117" s="17" t="s">
        <v>73</v>
      </c>
      <c r="B117" s="20">
        <v>107781.2</v>
      </c>
      <c r="C117" s="21">
        <v>21808.2</v>
      </c>
      <c r="D117" s="20">
        <v>10744.5</v>
      </c>
      <c r="E117" s="21">
        <v>1524.1999999999998</v>
      </c>
      <c r="F117" s="20" t="s">
        <v>3</v>
      </c>
      <c r="G117" s="20">
        <v>1315.3</v>
      </c>
      <c r="H117" s="20" t="s">
        <v>3</v>
      </c>
      <c r="I117" s="21">
        <v>143173.4</v>
      </c>
      <c r="J117" s="20">
        <v>3077.2999999999997</v>
      </c>
      <c r="K117" s="20" t="s">
        <v>3</v>
      </c>
      <c r="L117" s="20" t="s">
        <v>3</v>
      </c>
      <c r="M117" s="20" t="s">
        <v>3</v>
      </c>
      <c r="N117" s="20" t="s">
        <v>3</v>
      </c>
      <c r="O117" s="20" t="s">
        <v>3</v>
      </c>
      <c r="P117" s="22">
        <v>3077.2999999999997</v>
      </c>
      <c r="Q117" s="23"/>
      <c r="R117" s="23"/>
      <c r="S117" s="24"/>
      <c r="T117" s="23"/>
      <c r="U117" s="23"/>
      <c r="V117" s="23"/>
    </row>
    <row r="118" spans="1:259" hidden="1" x14ac:dyDescent="0.2">
      <c r="A118" s="17" t="s">
        <v>75</v>
      </c>
      <c r="B118" s="20">
        <v>105507.70000000001</v>
      </c>
      <c r="C118" s="21">
        <v>19256.600000000002</v>
      </c>
      <c r="D118" s="20">
        <v>9213.8000000000011</v>
      </c>
      <c r="E118" s="21">
        <v>1485.5</v>
      </c>
      <c r="F118" s="20" t="s">
        <v>3</v>
      </c>
      <c r="G118" s="20">
        <v>1271.5</v>
      </c>
      <c r="H118" s="20" t="s">
        <v>3</v>
      </c>
      <c r="I118" s="21">
        <v>136735.1</v>
      </c>
      <c r="J118" s="20">
        <v>2193.7000000000003</v>
      </c>
      <c r="K118" s="20" t="s">
        <v>3</v>
      </c>
      <c r="L118" s="20" t="s">
        <v>3</v>
      </c>
      <c r="M118" s="20">
        <v>850.3</v>
      </c>
      <c r="N118" s="20" t="s">
        <v>3</v>
      </c>
      <c r="O118" s="20" t="s">
        <v>3</v>
      </c>
      <c r="P118" s="22">
        <v>3044</v>
      </c>
      <c r="Q118" s="23"/>
      <c r="R118" s="23"/>
      <c r="S118" s="24"/>
      <c r="T118" s="23"/>
      <c r="U118" s="55"/>
      <c r="V118" s="23"/>
    </row>
    <row r="119" spans="1:259" hidden="1" x14ac:dyDescent="0.2">
      <c r="A119" s="17" t="s">
        <v>77</v>
      </c>
      <c r="B119" s="20">
        <v>101633.50000000001</v>
      </c>
      <c r="C119" s="21">
        <v>19162.100000000002</v>
      </c>
      <c r="D119" s="20">
        <v>10525.8</v>
      </c>
      <c r="E119" s="21">
        <v>1486.3000000000002</v>
      </c>
      <c r="F119" s="20" t="s">
        <v>3</v>
      </c>
      <c r="G119" s="20">
        <v>769.3</v>
      </c>
      <c r="H119" s="20" t="s">
        <v>3</v>
      </c>
      <c r="I119" s="21">
        <v>133577</v>
      </c>
      <c r="J119" s="20">
        <v>3068.1</v>
      </c>
      <c r="K119" s="20" t="s">
        <v>3</v>
      </c>
      <c r="L119" s="20" t="s">
        <v>3</v>
      </c>
      <c r="M119" s="20" t="s">
        <v>3</v>
      </c>
      <c r="N119" s="20" t="s">
        <v>3</v>
      </c>
      <c r="O119" s="20" t="s">
        <v>3</v>
      </c>
      <c r="P119" s="22">
        <v>3068.1</v>
      </c>
      <c r="Q119" s="23"/>
      <c r="R119" s="23"/>
      <c r="S119" s="24"/>
      <c r="T119" s="23"/>
      <c r="U119" s="23"/>
      <c r="V119" s="23"/>
    </row>
    <row r="120" spans="1:259" hidden="1" x14ac:dyDescent="0.2">
      <c r="A120" s="17" t="s">
        <v>79</v>
      </c>
      <c r="B120" s="20">
        <v>105303.70000000001</v>
      </c>
      <c r="C120" s="21">
        <v>21794.799999999999</v>
      </c>
      <c r="D120" s="20">
        <v>7769.0999999999995</v>
      </c>
      <c r="E120" s="21">
        <v>1592.7000000000003</v>
      </c>
      <c r="F120" s="20" t="s">
        <v>3</v>
      </c>
      <c r="G120" s="20">
        <v>781</v>
      </c>
      <c r="H120" s="20" t="s">
        <v>3</v>
      </c>
      <c r="I120" s="21">
        <v>137241.30000000002</v>
      </c>
      <c r="J120" s="20">
        <v>3943.6</v>
      </c>
      <c r="K120" s="20" t="s">
        <v>3</v>
      </c>
      <c r="L120" s="20" t="s">
        <v>3</v>
      </c>
      <c r="M120" s="20" t="s">
        <v>3</v>
      </c>
      <c r="N120" s="20" t="s">
        <v>3</v>
      </c>
      <c r="O120" s="20" t="s">
        <v>3</v>
      </c>
      <c r="P120" s="22">
        <v>3943.6</v>
      </c>
      <c r="Q120" s="23"/>
      <c r="R120" s="23"/>
      <c r="S120" s="24"/>
      <c r="T120" s="23"/>
      <c r="U120" s="23"/>
      <c r="V120" s="23"/>
    </row>
    <row r="121" spans="1:259" hidden="1" x14ac:dyDescent="0.2">
      <c r="A121" s="17" t="s">
        <v>81</v>
      </c>
      <c r="B121" s="20">
        <v>100203.69999999998</v>
      </c>
      <c r="C121" s="21">
        <v>20421.599999999999</v>
      </c>
      <c r="D121" s="20">
        <v>8878.6999999999989</v>
      </c>
      <c r="E121" s="21">
        <v>1668.1</v>
      </c>
      <c r="F121" s="20" t="s">
        <v>3</v>
      </c>
      <c r="G121" s="20">
        <v>781.1</v>
      </c>
      <c r="H121" s="20" t="s">
        <v>3</v>
      </c>
      <c r="I121" s="54">
        <v>131953.19999999998</v>
      </c>
      <c r="J121" s="20">
        <v>3864.5</v>
      </c>
      <c r="K121" s="20" t="s">
        <v>3</v>
      </c>
      <c r="L121" s="20" t="s">
        <v>3</v>
      </c>
      <c r="M121" s="20" t="s">
        <v>3</v>
      </c>
      <c r="N121" s="20" t="s">
        <v>3</v>
      </c>
      <c r="O121" s="20" t="s">
        <v>3</v>
      </c>
      <c r="P121" s="22">
        <v>3864.5</v>
      </c>
      <c r="Q121" s="24"/>
      <c r="R121" s="23"/>
      <c r="S121" s="24"/>
      <c r="T121" s="23"/>
      <c r="U121" s="23"/>
      <c r="V121" s="23"/>
    </row>
    <row r="122" spans="1:259" hidden="1" x14ac:dyDescent="0.2">
      <c r="A122" s="17" t="s">
        <v>82</v>
      </c>
      <c r="B122" s="20">
        <v>97041.4</v>
      </c>
      <c r="C122" s="21">
        <v>28404.600000000002</v>
      </c>
      <c r="D122" s="20">
        <v>2647.3000000000006</v>
      </c>
      <c r="E122" s="21">
        <v>1761.8</v>
      </c>
      <c r="F122" s="20" t="s">
        <v>3</v>
      </c>
      <c r="G122" s="20">
        <v>796.3</v>
      </c>
      <c r="H122" s="20" t="s">
        <v>3</v>
      </c>
      <c r="I122" s="21">
        <v>130651.40000000001</v>
      </c>
      <c r="J122" s="20">
        <v>4516.7</v>
      </c>
      <c r="K122" s="20" t="s">
        <v>3</v>
      </c>
      <c r="L122" s="20" t="s">
        <v>3</v>
      </c>
      <c r="M122" s="20" t="s">
        <v>3</v>
      </c>
      <c r="N122" s="20" t="s">
        <v>3</v>
      </c>
      <c r="O122" s="20" t="s">
        <v>3</v>
      </c>
      <c r="P122" s="22">
        <v>4516.7</v>
      </c>
      <c r="Q122" s="23"/>
      <c r="R122" s="23"/>
      <c r="S122" s="24"/>
      <c r="T122" s="23"/>
      <c r="U122" s="23"/>
      <c r="V122" s="23"/>
    </row>
    <row r="123" spans="1:259" hidden="1" x14ac:dyDescent="0.2">
      <c r="A123" s="17" t="s">
        <v>83</v>
      </c>
      <c r="B123" s="20">
        <v>101198</v>
      </c>
      <c r="C123" s="21">
        <v>21442.5</v>
      </c>
      <c r="D123" s="20">
        <v>9606.5999999999985</v>
      </c>
      <c r="E123" s="21">
        <v>7164.8</v>
      </c>
      <c r="F123" s="20" t="s">
        <v>3</v>
      </c>
      <c r="G123" s="20">
        <v>808.8</v>
      </c>
      <c r="H123" s="20" t="s">
        <v>3</v>
      </c>
      <c r="I123" s="21">
        <v>140220.69999999998</v>
      </c>
      <c r="J123" s="20">
        <v>3289</v>
      </c>
      <c r="K123" s="20" t="s">
        <v>3</v>
      </c>
      <c r="L123" s="20" t="s">
        <v>3</v>
      </c>
      <c r="M123" s="20" t="s">
        <v>3</v>
      </c>
      <c r="N123" s="20" t="s">
        <v>3</v>
      </c>
      <c r="O123" s="20" t="s">
        <v>3</v>
      </c>
      <c r="P123" s="22">
        <v>3289</v>
      </c>
      <c r="Q123" s="23"/>
      <c r="R123" s="23"/>
      <c r="S123" s="24"/>
      <c r="T123" s="23"/>
      <c r="U123" s="23"/>
      <c r="V123" s="23"/>
    </row>
    <row r="124" spans="1:259" hidden="1" x14ac:dyDescent="0.2">
      <c r="A124" s="17" t="s">
        <v>84</v>
      </c>
      <c r="B124" s="20">
        <v>103026.79999999999</v>
      </c>
      <c r="C124" s="21">
        <v>21355.599999999999</v>
      </c>
      <c r="D124" s="20">
        <v>6290.5</v>
      </c>
      <c r="E124" s="21">
        <v>2426.5</v>
      </c>
      <c r="F124" s="20" t="s">
        <v>3</v>
      </c>
      <c r="G124" s="20">
        <v>811.8</v>
      </c>
      <c r="H124" s="20" t="s">
        <v>3</v>
      </c>
      <c r="I124" s="21">
        <v>133911.19999999998</v>
      </c>
      <c r="J124" s="20">
        <v>3888.3999999999996</v>
      </c>
      <c r="K124" s="20" t="s">
        <v>3</v>
      </c>
      <c r="L124" s="20" t="s">
        <v>3</v>
      </c>
      <c r="M124" s="20" t="s">
        <v>3</v>
      </c>
      <c r="N124" s="20" t="s">
        <v>3</v>
      </c>
      <c r="O124" s="20" t="s">
        <v>3</v>
      </c>
      <c r="P124" s="22">
        <v>3888.3999999999996</v>
      </c>
      <c r="Q124" s="23"/>
      <c r="R124" s="23"/>
      <c r="S124" s="24"/>
      <c r="T124" s="23"/>
      <c r="U124" s="23"/>
      <c r="V124" s="23"/>
    </row>
    <row r="125" spans="1:259" hidden="1" x14ac:dyDescent="0.2">
      <c r="A125" s="17" t="s">
        <v>69</v>
      </c>
      <c r="B125" s="20">
        <v>100509.09999999999</v>
      </c>
      <c r="C125" s="21">
        <v>23098.799999999999</v>
      </c>
      <c r="D125" s="20">
        <v>6138.2</v>
      </c>
      <c r="E125" s="21">
        <v>1218.1999999999998</v>
      </c>
      <c r="F125" s="20" t="s">
        <v>3</v>
      </c>
      <c r="G125" s="20">
        <v>801.2</v>
      </c>
      <c r="H125" s="20" t="s">
        <v>3</v>
      </c>
      <c r="I125" s="21">
        <v>131765.5</v>
      </c>
      <c r="J125" s="20">
        <v>3436.3999999999996</v>
      </c>
      <c r="K125" s="21">
        <v>701</v>
      </c>
      <c r="L125" s="20">
        <v>58.8</v>
      </c>
      <c r="M125" s="20" t="s">
        <v>3</v>
      </c>
      <c r="N125" s="20" t="s">
        <v>3</v>
      </c>
      <c r="O125" s="20" t="s">
        <v>3</v>
      </c>
      <c r="P125" s="22">
        <v>4196.2</v>
      </c>
      <c r="Q125" s="23"/>
      <c r="R125" s="23"/>
      <c r="S125" s="24"/>
      <c r="T125" s="23"/>
      <c r="U125" s="23"/>
      <c r="V125" s="23"/>
    </row>
    <row r="126" spans="1:259" hidden="1" x14ac:dyDescent="0.2">
      <c r="A126" s="17" t="s">
        <v>87</v>
      </c>
      <c r="B126" s="20">
        <v>108667.1</v>
      </c>
      <c r="C126" s="21">
        <v>27556.400000000001</v>
      </c>
      <c r="D126" s="20">
        <v>6211.1</v>
      </c>
      <c r="E126" s="21">
        <v>1174.4000000000001</v>
      </c>
      <c r="F126" s="20" t="s">
        <v>3</v>
      </c>
      <c r="G126" s="20">
        <v>787.1</v>
      </c>
      <c r="H126" s="20" t="s">
        <v>3</v>
      </c>
      <c r="I126" s="21">
        <v>144396.1</v>
      </c>
      <c r="J126" s="20">
        <v>3405.4</v>
      </c>
      <c r="K126" s="21">
        <v>1006.3</v>
      </c>
      <c r="L126" s="20">
        <v>58.8</v>
      </c>
      <c r="M126" s="20" t="s">
        <v>3</v>
      </c>
      <c r="N126" s="20" t="s">
        <v>3</v>
      </c>
      <c r="O126" s="20" t="s">
        <v>3</v>
      </c>
      <c r="P126" s="22">
        <v>4470.5</v>
      </c>
      <c r="Q126" s="23"/>
      <c r="R126" s="23"/>
      <c r="S126" s="24"/>
      <c r="T126" s="23"/>
      <c r="U126" s="23"/>
      <c r="V126" s="23"/>
    </row>
    <row r="127" spans="1:259" hidden="1" x14ac:dyDescent="0.2">
      <c r="A127" s="17" t="s">
        <v>88</v>
      </c>
      <c r="B127" s="20">
        <v>105568</v>
      </c>
      <c r="C127" s="21">
        <v>31952.2</v>
      </c>
      <c r="D127" s="20">
        <v>6564.4</v>
      </c>
      <c r="E127" s="21">
        <v>1136.9000000000001</v>
      </c>
      <c r="F127" s="20" t="s">
        <v>3</v>
      </c>
      <c r="G127" s="20">
        <v>790.3</v>
      </c>
      <c r="H127" s="20" t="s">
        <v>3</v>
      </c>
      <c r="I127" s="21">
        <v>146011.79999999999</v>
      </c>
      <c r="J127" s="20">
        <v>3485.9</v>
      </c>
      <c r="K127" s="21">
        <v>1060</v>
      </c>
      <c r="L127" s="20">
        <v>59.1</v>
      </c>
      <c r="M127" s="20" t="s">
        <v>3</v>
      </c>
      <c r="N127" s="20" t="s">
        <v>3</v>
      </c>
      <c r="O127" s="20" t="s">
        <v>3</v>
      </c>
      <c r="P127" s="22">
        <v>4605</v>
      </c>
      <c r="Q127" s="23"/>
      <c r="R127" s="23"/>
      <c r="S127" s="24"/>
      <c r="T127" s="23"/>
      <c r="U127" s="23"/>
      <c r="V127" s="23"/>
    </row>
    <row r="128" spans="1:259" ht="13.5" hidden="1" customHeight="1" x14ac:dyDescent="0.25">
      <c r="A128" s="17" t="s">
        <v>90</v>
      </c>
      <c r="B128" s="20">
        <v>119856.4</v>
      </c>
      <c r="C128" s="20">
        <v>30056</v>
      </c>
      <c r="D128" s="20">
        <v>5135.6000000000004</v>
      </c>
      <c r="E128" s="92">
        <v>1109.0999999999999</v>
      </c>
      <c r="F128" s="20" t="s">
        <v>3</v>
      </c>
      <c r="G128" s="20">
        <v>790.3</v>
      </c>
      <c r="H128" s="20" t="s">
        <v>3</v>
      </c>
      <c r="I128" s="20">
        <v>156947.4</v>
      </c>
      <c r="J128" s="20">
        <v>4165.8</v>
      </c>
      <c r="K128" s="20">
        <v>1775.2</v>
      </c>
      <c r="L128" s="20">
        <v>55.9</v>
      </c>
      <c r="M128" s="20" t="s">
        <v>3</v>
      </c>
      <c r="N128" s="20" t="s">
        <v>3</v>
      </c>
      <c r="O128" s="20" t="s">
        <v>3</v>
      </c>
      <c r="P128" s="20">
        <v>5996.9</v>
      </c>
      <c r="Q128" s="66"/>
      <c r="R128" s="66"/>
      <c r="S128" s="67"/>
      <c r="T128" s="66"/>
      <c r="U128" s="66"/>
      <c r="V128" s="66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  <c r="IA128" s="65"/>
      <c r="IB128" s="65"/>
      <c r="IC128" s="65"/>
      <c r="ID128" s="65"/>
      <c r="IE128" s="65"/>
      <c r="IF128" s="65"/>
      <c r="IG128" s="65"/>
      <c r="IH128" s="65"/>
      <c r="II128" s="65"/>
      <c r="IJ128" s="65"/>
      <c r="IK128" s="65"/>
      <c r="IL128" s="65"/>
      <c r="IM128" s="65"/>
      <c r="IN128" s="65"/>
      <c r="IO128" s="65"/>
      <c r="IP128" s="65"/>
      <c r="IQ128" s="65"/>
      <c r="IR128" s="65"/>
      <c r="IS128" s="65"/>
      <c r="IT128" s="65"/>
      <c r="IU128" s="65"/>
      <c r="IV128" s="65"/>
      <c r="IW128" s="65"/>
      <c r="IX128" s="65"/>
      <c r="IY128" s="65"/>
    </row>
    <row r="129" spans="1:259" ht="13.5" hidden="1" customHeight="1" x14ac:dyDescent="0.25">
      <c r="A129" s="18" t="s">
        <v>92</v>
      </c>
      <c r="B129" s="20">
        <v>110697.9</v>
      </c>
      <c r="C129" s="20">
        <v>24903.1</v>
      </c>
      <c r="D129" s="20">
        <v>3905.5</v>
      </c>
      <c r="E129" s="92">
        <v>1020.3</v>
      </c>
      <c r="F129" s="20" t="s">
        <v>3</v>
      </c>
      <c r="G129" s="20">
        <v>790.3</v>
      </c>
      <c r="H129" s="20" t="s">
        <v>3</v>
      </c>
      <c r="I129" s="20">
        <v>141317.09999999998</v>
      </c>
      <c r="J129" s="20">
        <v>4930.6000000000004</v>
      </c>
      <c r="K129" s="20">
        <v>2418.8000000000002</v>
      </c>
      <c r="L129" s="20">
        <v>76.3</v>
      </c>
      <c r="M129" s="20" t="s">
        <v>3</v>
      </c>
      <c r="N129" s="20" t="s">
        <v>3</v>
      </c>
      <c r="O129" s="20" t="s">
        <v>3</v>
      </c>
      <c r="P129" s="20">
        <v>7425.7000000000007</v>
      </c>
      <c r="Q129" s="69"/>
      <c r="R129" s="69"/>
      <c r="S129" s="70"/>
      <c r="T129" s="69"/>
      <c r="U129" s="69"/>
      <c r="V129" s="69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</row>
    <row r="130" spans="1:259" ht="13.5" hidden="1" customHeight="1" x14ac:dyDescent="0.25">
      <c r="A130" s="18" t="s">
        <v>93</v>
      </c>
      <c r="B130" s="20">
        <v>107807</v>
      </c>
      <c r="C130" s="20">
        <v>24122.3</v>
      </c>
      <c r="D130" s="20">
        <v>5605.3</v>
      </c>
      <c r="E130" s="92">
        <v>1109.0999999999999</v>
      </c>
      <c r="F130" s="20" t="s">
        <v>3</v>
      </c>
      <c r="G130" s="20">
        <v>769.2</v>
      </c>
      <c r="H130" s="20" t="s">
        <v>3</v>
      </c>
      <c r="I130" s="20">
        <v>139412.9</v>
      </c>
      <c r="J130" s="20">
        <v>4982.3999999999996</v>
      </c>
      <c r="K130" s="20">
        <v>2069.8000000000002</v>
      </c>
      <c r="L130" s="20">
        <v>58.7</v>
      </c>
      <c r="M130" s="20" t="s">
        <v>3</v>
      </c>
      <c r="N130" s="20" t="s">
        <v>3</v>
      </c>
      <c r="O130" s="20" t="s">
        <v>3</v>
      </c>
      <c r="P130" s="20">
        <v>7110.9</v>
      </c>
      <c r="Q130" s="69"/>
      <c r="R130" s="69"/>
      <c r="S130" s="70"/>
      <c r="T130" s="69"/>
      <c r="U130" s="69"/>
      <c r="V130" s="69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</row>
    <row r="131" spans="1:259" ht="13.5" hidden="1" customHeight="1" x14ac:dyDescent="0.25">
      <c r="A131" s="18" t="s">
        <v>94</v>
      </c>
      <c r="B131" s="20">
        <v>120855.7</v>
      </c>
      <c r="C131" s="20">
        <v>29582.799999999999</v>
      </c>
      <c r="D131" s="20">
        <v>8666.9</v>
      </c>
      <c r="E131" s="92">
        <v>1211.8</v>
      </c>
      <c r="F131" s="20" t="s">
        <v>3</v>
      </c>
      <c r="G131" s="20">
        <v>769.2</v>
      </c>
      <c r="H131" s="20" t="s">
        <v>3</v>
      </c>
      <c r="I131" s="20">
        <v>161086.39999999999</v>
      </c>
      <c r="J131" s="20">
        <v>4998.7</v>
      </c>
      <c r="K131" s="20">
        <v>2464.1999999999998</v>
      </c>
      <c r="L131" s="20">
        <v>197.8</v>
      </c>
      <c r="M131" s="20" t="s">
        <v>3</v>
      </c>
      <c r="N131" s="20" t="s">
        <v>3</v>
      </c>
      <c r="O131" s="20" t="s">
        <v>3</v>
      </c>
      <c r="P131" s="20">
        <v>7660.7</v>
      </c>
      <c r="Q131" s="72"/>
      <c r="R131" s="72"/>
      <c r="S131" s="73"/>
      <c r="T131" s="72"/>
      <c r="U131" s="72"/>
      <c r="V131" s="72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  <c r="IW131" s="71"/>
      <c r="IX131" s="71"/>
      <c r="IY131" s="71"/>
    </row>
    <row r="132" spans="1:259" ht="13.5" hidden="1" customHeight="1" x14ac:dyDescent="0.25">
      <c r="A132" s="18" t="s">
        <v>96</v>
      </c>
      <c r="B132" s="20">
        <v>96864.1</v>
      </c>
      <c r="C132" s="20">
        <v>25407</v>
      </c>
      <c r="D132" s="20">
        <v>6012.1</v>
      </c>
      <c r="E132" s="92">
        <v>23902.400000000001</v>
      </c>
      <c r="F132" s="20" t="s">
        <v>3</v>
      </c>
      <c r="G132" s="20">
        <v>723.1</v>
      </c>
      <c r="H132" s="20" t="s">
        <v>3</v>
      </c>
      <c r="I132" s="20">
        <v>152908.70000000001</v>
      </c>
      <c r="J132" s="20">
        <v>3862.6</v>
      </c>
      <c r="K132" s="20">
        <v>2598.1999999999998</v>
      </c>
      <c r="L132" s="20">
        <v>56.7</v>
      </c>
      <c r="M132" s="20">
        <v>1099.0999999999999</v>
      </c>
      <c r="N132" s="20" t="s">
        <v>3</v>
      </c>
      <c r="O132" s="20" t="s">
        <v>3</v>
      </c>
      <c r="P132" s="20">
        <v>7616.5999999999985</v>
      </c>
      <c r="Q132" s="75"/>
      <c r="R132" s="75"/>
      <c r="S132" s="76"/>
      <c r="T132" s="75"/>
      <c r="U132" s="75"/>
      <c r="V132" s="75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  <c r="IC132" s="74"/>
      <c r="ID132" s="74"/>
      <c r="IE132" s="74"/>
      <c r="IF132" s="74"/>
      <c r="IG132" s="74"/>
      <c r="IH132" s="74"/>
      <c r="II132" s="74"/>
      <c r="IJ132" s="74"/>
      <c r="IK132" s="74"/>
      <c r="IL132" s="74"/>
      <c r="IM132" s="74"/>
      <c r="IN132" s="74"/>
      <c r="IO132" s="74"/>
      <c r="IP132" s="74"/>
      <c r="IQ132" s="74"/>
      <c r="IR132" s="74"/>
      <c r="IS132" s="74"/>
      <c r="IT132" s="74"/>
      <c r="IU132" s="74"/>
      <c r="IV132" s="74"/>
      <c r="IW132" s="74"/>
      <c r="IX132" s="74"/>
      <c r="IY132" s="74"/>
    </row>
    <row r="133" spans="1:259" ht="13.5" hidden="1" customHeight="1" x14ac:dyDescent="0.25">
      <c r="A133" s="18" t="s">
        <v>59</v>
      </c>
      <c r="B133" s="20">
        <v>111847.7</v>
      </c>
      <c r="C133" s="20">
        <v>22312.7</v>
      </c>
      <c r="D133" s="20">
        <v>8018.5</v>
      </c>
      <c r="E133" s="92">
        <v>1262.2</v>
      </c>
      <c r="F133" s="20" t="s">
        <v>3</v>
      </c>
      <c r="G133" s="20">
        <v>692.7</v>
      </c>
      <c r="H133" s="20" t="s">
        <v>3</v>
      </c>
      <c r="I133" s="20">
        <v>144133.80000000002</v>
      </c>
      <c r="J133" s="20">
        <v>4788.6000000000004</v>
      </c>
      <c r="K133" s="20">
        <v>1018.3</v>
      </c>
      <c r="L133" s="20">
        <v>0.2</v>
      </c>
      <c r="M133" s="20" t="s">
        <v>3</v>
      </c>
      <c r="N133" s="20" t="s">
        <v>3</v>
      </c>
      <c r="O133" s="20" t="s">
        <v>3</v>
      </c>
      <c r="P133" s="20">
        <v>5807.1</v>
      </c>
      <c r="Q133" s="78"/>
      <c r="R133" s="78"/>
      <c r="S133" s="79"/>
      <c r="T133" s="78"/>
      <c r="U133" s="78"/>
      <c r="V133" s="78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  <c r="IW133" s="77"/>
      <c r="IX133" s="77"/>
      <c r="IY133" s="77"/>
    </row>
    <row r="134" spans="1:259" ht="15.75" hidden="1" x14ac:dyDescent="0.25">
      <c r="A134" s="18" t="s">
        <v>98</v>
      </c>
      <c r="B134" s="20">
        <v>71839.5</v>
      </c>
      <c r="C134" s="21">
        <v>21920.600000000002</v>
      </c>
      <c r="D134" s="20">
        <v>6942.4000000000005</v>
      </c>
      <c r="E134" s="21">
        <v>48910.499999999993</v>
      </c>
      <c r="F134" s="20" t="s">
        <v>3</v>
      </c>
      <c r="G134" s="20">
        <v>692.7</v>
      </c>
      <c r="H134" s="20" t="s">
        <v>3</v>
      </c>
      <c r="I134" s="20">
        <v>150305.70000000001</v>
      </c>
      <c r="J134" s="20">
        <v>3759.3</v>
      </c>
      <c r="K134" s="21">
        <v>615</v>
      </c>
      <c r="L134" s="20">
        <v>318.60000000000002</v>
      </c>
      <c r="M134" s="20">
        <v>1100.2</v>
      </c>
      <c r="N134" s="20" t="s">
        <v>3</v>
      </c>
      <c r="O134" s="22" t="s">
        <v>3</v>
      </c>
      <c r="P134" s="20">
        <v>5793.1</v>
      </c>
      <c r="Q134" s="78"/>
      <c r="R134" s="78"/>
      <c r="S134" s="79"/>
      <c r="T134" s="78"/>
      <c r="U134" s="78"/>
      <c r="V134" s="78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  <c r="IG134" s="77"/>
      <c r="IH134" s="77"/>
      <c r="II134" s="77"/>
      <c r="IJ134" s="77"/>
      <c r="IK134" s="77"/>
      <c r="IL134" s="77"/>
      <c r="IM134" s="77"/>
      <c r="IN134" s="77"/>
      <c r="IO134" s="77"/>
      <c r="IP134" s="77"/>
      <c r="IQ134" s="77"/>
      <c r="IR134" s="77"/>
      <c r="IS134" s="77"/>
      <c r="IT134" s="77"/>
      <c r="IU134" s="77"/>
      <c r="IV134" s="77"/>
      <c r="IW134" s="77"/>
      <c r="IX134" s="77"/>
      <c r="IY134" s="77"/>
    </row>
    <row r="135" spans="1:259" ht="13.5" hidden="1" customHeight="1" x14ac:dyDescent="0.25">
      <c r="A135" s="18" t="s">
        <v>99</v>
      </c>
      <c r="B135" s="20">
        <v>70579.5</v>
      </c>
      <c r="C135" s="21">
        <v>22282.2</v>
      </c>
      <c r="D135" s="20">
        <v>5329.6</v>
      </c>
      <c r="E135" s="21">
        <v>42302.8</v>
      </c>
      <c r="F135" s="20" t="s">
        <v>3</v>
      </c>
      <c r="G135" s="20">
        <v>684.1</v>
      </c>
      <c r="H135" s="20" t="s">
        <v>3</v>
      </c>
      <c r="I135" s="20">
        <v>141178.20000000001</v>
      </c>
      <c r="J135" s="20">
        <v>3977.6</v>
      </c>
      <c r="K135" s="21">
        <v>688</v>
      </c>
      <c r="L135" s="20">
        <v>315.10000000000002</v>
      </c>
      <c r="M135" s="20">
        <v>1100.5</v>
      </c>
      <c r="N135" s="20" t="s">
        <v>3</v>
      </c>
      <c r="O135" s="22" t="s">
        <v>3</v>
      </c>
      <c r="P135" s="20">
        <v>6081.2</v>
      </c>
      <c r="Q135" s="78"/>
      <c r="R135" s="78"/>
      <c r="S135" s="79"/>
      <c r="T135" s="78"/>
      <c r="U135" s="78"/>
      <c r="V135" s="78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  <c r="IG135" s="77"/>
      <c r="IH135" s="77"/>
      <c r="II135" s="77"/>
      <c r="IJ135" s="77"/>
      <c r="IK135" s="77"/>
      <c r="IL135" s="77"/>
      <c r="IM135" s="77"/>
      <c r="IN135" s="77"/>
      <c r="IO135" s="77"/>
      <c r="IP135" s="77"/>
      <c r="IQ135" s="77"/>
      <c r="IR135" s="77"/>
      <c r="IS135" s="77"/>
      <c r="IT135" s="77"/>
      <c r="IU135" s="77"/>
      <c r="IV135" s="77"/>
      <c r="IW135" s="77"/>
      <c r="IX135" s="77"/>
      <c r="IY135" s="77"/>
    </row>
    <row r="136" spans="1:259" ht="13.5" customHeight="1" x14ac:dyDescent="0.25">
      <c r="A136" s="18" t="s">
        <v>100</v>
      </c>
      <c r="B136" s="20">
        <v>73871.7</v>
      </c>
      <c r="C136" s="20">
        <v>33637.5</v>
      </c>
      <c r="D136" s="20">
        <v>6898.8</v>
      </c>
      <c r="E136" s="92">
        <v>43532.5</v>
      </c>
      <c r="F136" s="20" t="s">
        <v>3</v>
      </c>
      <c r="G136" s="20">
        <v>684.1</v>
      </c>
      <c r="H136" s="20" t="s">
        <v>3</v>
      </c>
      <c r="I136" s="20">
        <v>158624.6</v>
      </c>
      <c r="J136" s="20">
        <v>3824.5</v>
      </c>
      <c r="K136" s="20">
        <v>1323</v>
      </c>
      <c r="L136" s="20">
        <v>255.3</v>
      </c>
      <c r="M136" s="20">
        <v>1102.7</v>
      </c>
      <c r="N136" s="20" t="s">
        <v>3</v>
      </c>
      <c r="O136" s="20" t="s">
        <v>3</v>
      </c>
      <c r="P136" s="20">
        <v>6505.5</v>
      </c>
      <c r="Q136" s="84"/>
      <c r="R136" s="84"/>
      <c r="S136" s="85"/>
      <c r="T136" s="84"/>
      <c r="U136" s="84"/>
      <c r="V136" s="84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3"/>
      <c r="GC136" s="83"/>
      <c r="GD136" s="83"/>
      <c r="GE136" s="83"/>
      <c r="GF136" s="83"/>
      <c r="GG136" s="83"/>
      <c r="GH136" s="83"/>
      <c r="GI136" s="83"/>
      <c r="GJ136" s="83"/>
      <c r="GK136" s="83"/>
      <c r="GL136" s="83"/>
      <c r="GM136" s="83"/>
      <c r="GN136" s="83"/>
      <c r="GO136" s="83"/>
      <c r="GP136" s="83"/>
      <c r="GQ136" s="83"/>
      <c r="GR136" s="83"/>
      <c r="GS136" s="83"/>
      <c r="GT136" s="83"/>
      <c r="GU136" s="83"/>
      <c r="GV136" s="83"/>
      <c r="GW136" s="83"/>
      <c r="GX136" s="83"/>
      <c r="GY136" s="83"/>
      <c r="GZ136" s="83"/>
      <c r="HA136" s="83"/>
      <c r="HB136" s="83"/>
      <c r="HC136" s="83"/>
      <c r="HD136" s="83"/>
      <c r="HE136" s="83"/>
      <c r="HF136" s="83"/>
      <c r="HG136" s="83"/>
      <c r="HH136" s="83"/>
      <c r="HI136" s="83"/>
      <c r="HJ136" s="83"/>
      <c r="HK136" s="83"/>
      <c r="HL136" s="83"/>
      <c r="HM136" s="83"/>
      <c r="HN136" s="83"/>
      <c r="HO136" s="83"/>
      <c r="HP136" s="83"/>
      <c r="HQ136" s="83"/>
      <c r="HR136" s="83"/>
      <c r="HS136" s="83"/>
      <c r="HT136" s="83"/>
      <c r="HU136" s="83"/>
      <c r="HV136" s="83"/>
      <c r="HW136" s="83"/>
      <c r="HX136" s="83"/>
      <c r="HY136" s="83"/>
      <c r="HZ136" s="83"/>
      <c r="IA136" s="83"/>
      <c r="IB136" s="83"/>
      <c r="IC136" s="83"/>
      <c r="ID136" s="83"/>
      <c r="IE136" s="83"/>
      <c r="IF136" s="83"/>
      <c r="IG136" s="83"/>
      <c r="IH136" s="83"/>
      <c r="II136" s="83"/>
      <c r="IJ136" s="83"/>
      <c r="IK136" s="83"/>
      <c r="IL136" s="83"/>
      <c r="IM136" s="83"/>
      <c r="IN136" s="83"/>
      <c r="IO136" s="83"/>
      <c r="IP136" s="83"/>
      <c r="IQ136" s="83"/>
      <c r="IR136" s="83"/>
      <c r="IS136" s="83"/>
      <c r="IT136" s="83"/>
      <c r="IU136" s="83"/>
      <c r="IV136" s="83"/>
      <c r="IW136" s="83"/>
      <c r="IX136" s="83"/>
      <c r="IY136" s="83"/>
    </row>
    <row r="137" spans="1:259" ht="13.5" customHeight="1" x14ac:dyDescent="0.25">
      <c r="A137" s="17"/>
      <c r="B137" s="20"/>
      <c r="C137" s="21"/>
      <c r="D137" s="20"/>
      <c r="E137" s="21"/>
      <c r="F137" s="20"/>
      <c r="G137" s="20"/>
      <c r="H137" s="20"/>
      <c r="I137" s="20"/>
      <c r="J137" s="20"/>
      <c r="K137" s="21"/>
      <c r="L137" s="20"/>
      <c r="M137" s="20"/>
      <c r="N137" s="20"/>
      <c r="O137" s="22"/>
      <c r="P137" s="20"/>
      <c r="Q137" s="84"/>
      <c r="R137" s="84"/>
      <c r="S137" s="85"/>
      <c r="T137" s="84"/>
      <c r="U137" s="84"/>
      <c r="V137" s="84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3"/>
      <c r="FL137" s="83"/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3"/>
      <c r="GC137" s="83"/>
      <c r="GD137" s="83"/>
      <c r="GE137" s="83"/>
      <c r="GF137" s="83"/>
      <c r="GG137" s="83"/>
      <c r="GH137" s="83"/>
      <c r="GI137" s="83"/>
      <c r="GJ137" s="83"/>
      <c r="GK137" s="83"/>
      <c r="GL137" s="83"/>
      <c r="GM137" s="83"/>
      <c r="GN137" s="83"/>
      <c r="GO137" s="83"/>
      <c r="GP137" s="83"/>
      <c r="GQ137" s="83"/>
      <c r="GR137" s="83"/>
      <c r="GS137" s="83"/>
      <c r="GT137" s="83"/>
      <c r="GU137" s="83"/>
      <c r="GV137" s="83"/>
      <c r="GW137" s="83"/>
      <c r="GX137" s="83"/>
      <c r="GY137" s="83"/>
      <c r="GZ137" s="83"/>
      <c r="HA137" s="83"/>
      <c r="HB137" s="83"/>
      <c r="HC137" s="83"/>
      <c r="HD137" s="83"/>
      <c r="HE137" s="83"/>
      <c r="HF137" s="83"/>
      <c r="HG137" s="83"/>
      <c r="HH137" s="83"/>
      <c r="HI137" s="83"/>
      <c r="HJ137" s="83"/>
      <c r="HK137" s="83"/>
      <c r="HL137" s="83"/>
      <c r="HM137" s="83"/>
      <c r="HN137" s="83"/>
      <c r="HO137" s="83"/>
      <c r="HP137" s="83"/>
      <c r="HQ137" s="83"/>
      <c r="HR137" s="83"/>
      <c r="HS137" s="83"/>
      <c r="HT137" s="83"/>
      <c r="HU137" s="83"/>
      <c r="HV137" s="83"/>
      <c r="HW137" s="83"/>
      <c r="HX137" s="83"/>
      <c r="HY137" s="83"/>
      <c r="HZ137" s="83"/>
      <c r="IA137" s="83"/>
      <c r="IB137" s="83"/>
      <c r="IC137" s="83"/>
      <c r="ID137" s="83"/>
      <c r="IE137" s="83"/>
      <c r="IF137" s="83"/>
      <c r="IG137" s="83"/>
      <c r="IH137" s="83"/>
      <c r="II137" s="83"/>
      <c r="IJ137" s="83"/>
      <c r="IK137" s="83"/>
      <c r="IL137" s="83"/>
      <c r="IM137" s="83"/>
      <c r="IN137" s="83"/>
      <c r="IO137" s="83"/>
      <c r="IP137" s="83"/>
      <c r="IQ137" s="83"/>
      <c r="IR137" s="83"/>
      <c r="IS137" s="83"/>
      <c r="IT137" s="83"/>
      <c r="IU137" s="83"/>
      <c r="IV137" s="83"/>
      <c r="IW137" s="83"/>
      <c r="IX137" s="83"/>
      <c r="IY137" s="83"/>
    </row>
    <row r="138" spans="1:259" ht="13.5" customHeight="1" x14ac:dyDescent="0.25">
      <c r="A138" s="17" t="s">
        <v>71</v>
      </c>
      <c r="B138" s="20">
        <v>73813.899999999994</v>
      </c>
      <c r="C138" s="20">
        <v>26127.7</v>
      </c>
      <c r="D138" s="20">
        <v>6308.1</v>
      </c>
      <c r="E138" s="92">
        <v>46306.6</v>
      </c>
      <c r="F138" s="20" t="s">
        <v>3</v>
      </c>
      <c r="G138" s="20">
        <v>684.1</v>
      </c>
      <c r="H138" s="20" t="s">
        <v>3</v>
      </c>
      <c r="I138" s="20">
        <v>153240.4</v>
      </c>
      <c r="J138" s="20">
        <v>3550.9</v>
      </c>
      <c r="K138" s="20">
        <v>1514.5</v>
      </c>
      <c r="L138" s="20">
        <v>238.1</v>
      </c>
      <c r="M138" s="20">
        <v>1103</v>
      </c>
      <c r="N138" s="20" t="s">
        <v>3</v>
      </c>
      <c r="O138" s="20" t="s">
        <v>3</v>
      </c>
      <c r="P138" s="20">
        <v>6406.5</v>
      </c>
      <c r="Q138" s="92"/>
      <c r="R138" s="21"/>
      <c r="S138" s="88"/>
      <c r="T138" s="87"/>
      <c r="U138" s="87"/>
      <c r="V138" s="87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  <c r="IW138" s="86"/>
      <c r="IX138" s="86"/>
      <c r="IY138" s="86"/>
    </row>
    <row r="139" spans="1:259" ht="13.5" customHeight="1" x14ac:dyDescent="0.25">
      <c r="A139" s="17" t="s">
        <v>72</v>
      </c>
      <c r="B139" s="20">
        <v>70808.800000000003</v>
      </c>
      <c r="C139" s="20">
        <v>25351.5</v>
      </c>
      <c r="D139" s="20">
        <v>7769.7</v>
      </c>
      <c r="E139" s="92">
        <v>44998.3</v>
      </c>
      <c r="F139" s="20" t="s">
        <v>3</v>
      </c>
      <c r="G139" s="20">
        <v>684.1</v>
      </c>
      <c r="H139" s="20" t="s">
        <v>3</v>
      </c>
      <c r="I139" s="20">
        <v>149612.4</v>
      </c>
      <c r="J139" s="20">
        <v>3696.4</v>
      </c>
      <c r="K139" s="20">
        <v>998.7</v>
      </c>
      <c r="L139" s="20">
        <v>164.1</v>
      </c>
      <c r="M139" s="20">
        <v>1103.7</v>
      </c>
      <c r="N139" s="20" t="s">
        <v>3</v>
      </c>
      <c r="O139" s="20" t="s">
        <v>3</v>
      </c>
      <c r="P139" s="20">
        <v>5962.9000000000005</v>
      </c>
      <c r="Q139" s="92"/>
      <c r="R139" s="90"/>
      <c r="S139" s="91"/>
      <c r="T139" s="90"/>
      <c r="U139" s="90"/>
      <c r="V139" s="90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89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89"/>
      <c r="IQ139" s="89"/>
      <c r="IR139" s="89"/>
      <c r="IS139" s="89"/>
      <c r="IT139" s="89"/>
      <c r="IU139" s="89"/>
      <c r="IV139" s="89"/>
      <c r="IW139" s="89"/>
      <c r="IX139" s="89"/>
      <c r="IY139" s="89"/>
    </row>
    <row r="140" spans="1:259" ht="13.5" customHeight="1" x14ac:dyDescent="0.25">
      <c r="A140" s="17" t="s">
        <v>70</v>
      </c>
      <c r="B140" s="20">
        <v>70730.2</v>
      </c>
      <c r="C140" s="20">
        <v>22711.200000000001</v>
      </c>
      <c r="D140" s="20">
        <v>7761.5</v>
      </c>
      <c r="E140" s="92">
        <v>42892.7</v>
      </c>
      <c r="F140" s="20" t="s">
        <v>3</v>
      </c>
      <c r="G140" s="20">
        <v>684.1</v>
      </c>
      <c r="H140" s="20" t="s">
        <v>3</v>
      </c>
      <c r="I140" s="20">
        <v>144779.69999999998</v>
      </c>
      <c r="J140" s="20">
        <v>3744.7</v>
      </c>
      <c r="K140" s="20">
        <v>198.8</v>
      </c>
      <c r="L140" s="20">
        <v>238.1</v>
      </c>
      <c r="M140" s="20">
        <v>1104.4000000000001</v>
      </c>
      <c r="N140" s="20" t="s">
        <v>3</v>
      </c>
      <c r="O140" s="20" t="s">
        <v>3</v>
      </c>
      <c r="P140" s="20">
        <v>5286</v>
      </c>
      <c r="Q140" s="92"/>
      <c r="R140" s="21"/>
      <c r="S140" s="21"/>
      <c r="T140" s="21"/>
      <c r="U140" s="21"/>
      <c r="V140" s="21"/>
      <c r="W140" s="21"/>
      <c r="X140" s="21"/>
      <c r="Y140" s="21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  <c r="IT140" s="89"/>
      <c r="IU140" s="89"/>
      <c r="IV140" s="89"/>
      <c r="IW140" s="89"/>
      <c r="IX140" s="89"/>
      <c r="IY140" s="89"/>
    </row>
    <row r="141" spans="1:259" ht="13.5" customHeight="1" x14ac:dyDescent="0.25">
      <c r="A141" s="17" t="s">
        <v>74</v>
      </c>
      <c r="B141" s="20">
        <v>73202.600000000006</v>
      </c>
      <c r="C141" s="20">
        <v>26905.9</v>
      </c>
      <c r="D141" s="20">
        <v>5622</v>
      </c>
      <c r="E141" s="92">
        <v>45642</v>
      </c>
      <c r="F141" s="20" t="s">
        <v>3</v>
      </c>
      <c r="G141" s="20">
        <v>7.6</v>
      </c>
      <c r="H141" s="20" t="s">
        <v>3</v>
      </c>
      <c r="I141" s="20">
        <v>151380.1</v>
      </c>
      <c r="J141" s="20">
        <v>3977.1</v>
      </c>
      <c r="K141" s="20">
        <v>398.3</v>
      </c>
      <c r="L141" s="20">
        <v>476.3</v>
      </c>
      <c r="M141" s="20">
        <v>1166.2</v>
      </c>
      <c r="N141" s="20" t="s">
        <v>3</v>
      </c>
      <c r="O141" s="20" t="s">
        <v>3</v>
      </c>
      <c r="P141" s="20">
        <v>6017.9</v>
      </c>
      <c r="Q141" s="92"/>
      <c r="R141" s="21"/>
      <c r="S141" s="94"/>
      <c r="T141" s="93"/>
      <c r="U141" s="93"/>
      <c r="V141" s="93"/>
      <c r="W141" s="21"/>
      <c r="X141" s="21"/>
      <c r="Y141" s="21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  <c r="IU141" s="89"/>
      <c r="IV141" s="89"/>
      <c r="IW141" s="89"/>
      <c r="IX141" s="89"/>
      <c r="IY141" s="89"/>
    </row>
    <row r="142" spans="1:259" ht="13.5" customHeight="1" x14ac:dyDescent="0.25">
      <c r="A142" s="17" t="s">
        <v>76</v>
      </c>
      <c r="B142" s="20">
        <v>72216</v>
      </c>
      <c r="C142" s="20">
        <v>22360.3</v>
      </c>
      <c r="D142" s="20">
        <v>4383.2</v>
      </c>
      <c r="E142" s="92">
        <v>38824.199999999997</v>
      </c>
      <c r="F142" s="20" t="s">
        <v>3</v>
      </c>
      <c r="G142" s="20">
        <v>7.6</v>
      </c>
      <c r="H142" s="20" t="s">
        <v>3</v>
      </c>
      <c r="I142" s="20">
        <v>137791.30000000002</v>
      </c>
      <c r="J142" s="20">
        <v>4021.2</v>
      </c>
      <c r="K142" s="20">
        <v>243.1</v>
      </c>
      <c r="L142" s="20">
        <v>30</v>
      </c>
      <c r="M142" s="20">
        <v>1169.3</v>
      </c>
      <c r="N142" s="20" t="s">
        <v>3</v>
      </c>
      <c r="O142" s="20" t="s">
        <v>3</v>
      </c>
      <c r="P142" s="20">
        <v>5463.6</v>
      </c>
      <c r="Q142" s="96"/>
      <c r="R142" s="96"/>
      <c r="S142" s="97"/>
      <c r="T142" s="96"/>
      <c r="U142" s="96"/>
      <c r="V142" s="96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  <c r="IU142" s="95"/>
      <c r="IV142" s="95"/>
      <c r="IW142" s="95"/>
      <c r="IX142" s="95"/>
      <c r="IY142" s="95"/>
    </row>
    <row r="143" spans="1:259" ht="13.5" customHeight="1" x14ac:dyDescent="0.25">
      <c r="A143" s="17" t="s">
        <v>78</v>
      </c>
      <c r="B143" s="20">
        <v>73692.7</v>
      </c>
      <c r="C143" s="20">
        <v>21336.9</v>
      </c>
      <c r="D143" s="20">
        <v>5543</v>
      </c>
      <c r="E143" s="92">
        <v>31984.7</v>
      </c>
      <c r="F143" s="20" t="s">
        <v>3</v>
      </c>
      <c r="G143" s="20">
        <v>8</v>
      </c>
      <c r="H143" s="20" t="s">
        <v>3</v>
      </c>
      <c r="I143" s="20">
        <v>132565.30000000002</v>
      </c>
      <c r="J143" s="20">
        <v>3908.9</v>
      </c>
      <c r="K143" s="20">
        <v>244.1</v>
      </c>
      <c r="L143" s="20">
        <v>30.8</v>
      </c>
      <c r="M143" s="20">
        <v>1409.8</v>
      </c>
      <c r="N143" s="20" t="s">
        <v>3</v>
      </c>
      <c r="O143" s="20" t="s">
        <v>3</v>
      </c>
      <c r="P143" s="20">
        <v>5593.6</v>
      </c>
      <c r="Q143" s="92"/>
      <c r="R143" s="21"/>
      <c r="S143" s="100"/>
      <c r="T143" s="99"/>
      <c r="U143" s="99"/>
      <c r="V143" s="99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  <c r="GO143" s="98"/>
      <c r="GP143" s="98"/>
      <c r="GQ143" s="98"/>
      <c r="GR143" s="98"/>
      <c r="GS143" s="98"/>
      <c r="GT143" s="98"/>
      <c r="GU143" s="98"/>
      <c r="GV143" s="98"/>
      <c r="GW143" s="98"/>
      <c r="GX143" s="98"/>
      <c r="GY143" s="98"/>
      <c r="GZ143" s="98"/>
      <c r="HA143" s="98"/>
      <c r="HB143" s="98"/>
      <c r="HC143" s="98"/>
      <c r="HD143" s="98"/>
      <c r="HE143" s="98"/>
      <c r="HF143" s="98"/>
      <c r="HG143" s="98"/>
      <c r="HH143" s="98"/>
      <c r="HI143" s="98"/>
      <c r="HJ143" s="98"/>
      <c r="HK143" s="98"/>
      <c r="HL143" s="98"/>
      <c r="HM143" s="98"/>
      <c r="HN143" s="98"/>
      <c r="HO143" s="98"/>
      <c r="HP143" s="98"/>
      <c r="HQ143" s="98"/>
      <c r="HR143" s="98"/>
      <c r="HS143" s="98"/>
      <c r="HT143" s="98"/>
      <c r="HU143" s="98"/>
      <c r="HV143" s="98"/>
      <c r="HW143" s="98"/>
      <c r="HX143" s="98"/>
      <c r="HY143" s="98"/>
      <c r="HZ143" s="98"/>
      <c r="IA143" s="98"/>
      <c r="IB143" s="98"/>
      <c r="IC143" s="98"/>
      <c r="ID143" s="98"/>
      <c r="IE143" s="98"/>
      <c r="IF143" s="98"/>
      <c r="IG143" s="98"/>
      <c r="IH143" s="98"/>
      <c r="II143" s="98"/>
      <c r="IJ143" s="98"/>
      <c r="IK143" s="98"/>
      <c r="IL143" s="98"/>
      <c r="IM143" s="98"/>
      <c r="IN143" s="98"/>
      <c r="IO143" s="98"/>
      <c r="IP143" s="98"/>
      <c r="IQ143" s="98"/>
      <c r="IR143" s="98"/>
      <c r="IS143" s="98"/>
      <c r="IT143" s="98"/>
      <c r="IU143" s="98"/>
      <c r="IV143" s="98"/>
      <c r="IW143" s="98"/>
      <c r="IX143" s="98"/>
      <c r="IY143" s="98"/>
    </row>
    <row r="144" spans="1:259" ht="13.5" customHeight="1" x14ac:dyDescent="0.25">
      <c r="A144" s="17" t="s">
        <v>80</v>
      </c>
      <c r="B144" s="20">
        <v>73049.399999999994</v>
      </c>
      <c r="C144" s="20">
        <v>21338.799999999999</v>
      </c>
      <c r="D144" s="20">
        <v>8613.5</v>
      </c>
      <c r="E144" s="92">
        <v>36611.4</v>
      </c>
      <c r="F144" s="20" t="s">
        <v>3</v>
      </c>
      <c r="G144" s="20">
        <v>8</v>
      </c>
      <c r="H144" s="20" t="s">
        <v>3</v>
      </c>
      <c r="I144" s="20">
        <v>139621.1</v>
      </c>
      <c r="J144" s="20">
        <v>4325.8</v>
      </c>
      <c r="K144" s="20" t="s">
        <v>3</v>
      </c>
      <c r="L144" s="20" t="s">
        <v>3</v>
      </c>
      <c r="M144" s="20">
        <v>1603.9</v>
      </c>
      <c r="N144" s="20" t="s">
        <v>3</v>
      </c>
      <c r="O144" s="20" t="s">
        <v>3</v>
      </c>
      <c r="P144" s="20">
        <v>5929.7000000000007</v>
      </c>
      <c r="Q144" s="92"/>
      <c r="R144" s="102"/>
      <c r="S144" s="103"/>
      <c r="T144" s="102"/>
      <c r="U144" s="102"/>
      <c r="V144" s="102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  <c r="IW144" s="101"/>
      <c r="IX144" s="101"/>
      <c r="IY144" s="101"/>
    </row>
    <row r="145" spans="1:2315" ht="13.5" customHeight="1" x14ac:dyDescent="0.25">
      <c r="A145" s="17" t="s">
        <v>66</v>
      </c>
      <c r="B145" s="20">
        <v>75030.5</v>
      </c>
      <c r="C145" s="20">
        <v>24707.9</v>
      </c>
      <c r="D145" s="20">
        <v>7967.9</v>
      </c>
      <c r="E145" s="92">
        <v>37878.5</v>
      </c>
      <c r="F145" s="20" t="s">
        <v>3</v>
      </c>
      <c r="G145" s="20">
        <v>8</v>
      </c>
      <c r="H145" s="20" t="s">
        <v>3</v>
      </c>
      <c r="I145" s="20">
        <v>145592.79999999999</v>
      </c>
      <c r="J145" s="20">
        <v>3830.3</v>
      </c>
      <c r="K145" s="20" t="s">
        <v>3</v>
      </c>
      <c r="L145" s="20" t="s">
        <v>3</v>
      </c>
      <c r="M145" s="20">
        <v>1608</v>
      </c>
      <c r="N145" s="20" t="s">
        <v>3</v>
      </c>
      <c r="O145" s="20" t="s">
        <v>3</v>
      </c>
      <c r="P145" s="20">
        <v>5438.3</v>
      </c>
      <c r="Q145" s="105"/>
      <c r="R145" s="105"/>
      <c r="S145" s="106"/>
      <c r="T145" s="105"/>
      <c r="U145" s="105"/>
      <c r="V145" s="105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04"/>
      <c r="IT145" s="104"/>
      <c r="IU145" s="104"/>
      <c r="IV145" s="104"/>
      <c r="IW145" s="104"/>
      <c r="IX145" s="104"/>
      <c r="IY145" s="104"/>
    </row>
    <row r="146" spans="1:2315" ht="13.5" customHeight="1" x14ac:dyDescent="0.25">
      <c r="A146" s="17" t="s">
        <v>59</v>
      </c>
      <c r="B146" s="20">
        <v>74071.8</v>
      </c>
      <c r="C146" s="20">
        <v>23412.3</v>
      </c>
      <c r="D146" s="20">
        <v>3366.2</v>
      </c>
      <c r="E146" s="92">
        <v>34710.699999999997</v>
      </c>
      <c r="F146" s="20" t="s">
        <v>3</v>
      </c>
      <c r="G146" s="20">
        <v>8</v>
      </c>
      <c r="H146" s="20" t="s">
        <v>3</v>
      </c>
      <c r="I146" s="20">
        <v>135569</v>
      </c>
      <c r="J146" s="20">
        <v>3757.9</v>
      </c>
      <c r="K146" s="20" t="s">
        <v>3</v>
      </c>
      <c r="L146" s="20" t="s">
        <v>3</v>
      </c>
      <c r="M146" s="20">
        <v>1717.8</v>
      </c>
      <c r="N146" s="20" t="s">
        <v>3</v>
      </c>
      <c r="O146" s="20" t="s">
        <v>3</v>
      </c>
      <c r="P146" s="20">
        <v>5475.7</v>
      </c>
      <c r="Q146" s="92"/>
      <c r="R146" s="21"/>
      <c r="S146" s="21"/>
      <c r="T146" s="21"/>
      <c r="U146" s="22"/>
      <c r="V146" s="20"/>
      <c r="W146" s="20"/>
      <c r="X146" s="20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  <c r="IS146" s="107"/>
      <c r="IT146" s="107"/>
      <c r="IU146" s="107"/>
      <c r="IV146" s="107"/>
      <c r="IW146" s="107"/>
      <c r="IX146" s="107"/>
      <c r="IY146" s="107"/>
    </row>
    <row r="147" spans="1:2315" ht="13.5" customHeight="1" x14ac:dyDescent="0.25">
      <c r="A147" s="17" t="s">
        <v>67</v>
      </c>
      <c r="B147" s="20">
        <v>72015.399999999994</v>
      </c>
      <c r="C147" s="20">
        <v>19051.7</v>
      </c>
      <c r="D147" s="20">
        <v>4912.3</v>
      </c>
      <c r="E147" s="92">
        <v>33535.199999999997</v>
      </c>
      <c r="F147" s="20" t="s">
        <v>3</v>
      </c>
      <c r="G147" s="20">
        <v>8</v>
      </c>
      <c r="H147" s="20" t="s">
        <v>3</v>
      </c>
      <c r="I147" s="20">
        <v>129522.59999999999</v>
      </c>
      <c r="J147" s="20">
        <v>4303.7</v>
      </c>
      <c r="K147" s="20" t="s">
        <v>3</v>
      </c>
      <c r="L147" s="20" t="s">
        <v>3</v>
      </c>
      <c r="M147" s="20">
        <v>1721.1</v>
      </c>
      <c r="N147" s="20" t="s">
        <v>3</v>
      </c>
      <c r="O147" s="20" t="s">
        <v>3</v>
      </c>
      <c r="P147" s="20">
        <v>6024.7999999999993</v>
      </c>
      <c r="Q147" s="92"/>
      <c r="R147" s="21"/>
      <c r="S147" s="110"/>
      <c r="T147" s="109"/>
      <c r="U147" s="109"/>
      <c r="V147" s="109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  <c r="IP147" s="108"/>
      <c r="IQ147" s="108"/>
      <c r="IR147" s="108"/>
      <c r="IS147" s="108"/>
      <c r="IT147" s="108"/>
      <c r="IU147" s="108"/>
      <c r="IV147" s="108"/>
      <c r="IW147" s="108"/>
      <c r="IX147" s="108"/>
      <c r="IY147" s="108"/>
    </row>
    <row r="148" spans="1:2315" ht="13.5" customHeight="1" x14ac:dyDescent="0.25">
      <c r="A148" s="17" t="s">
        <v>68</v>
      </c>
      <c r="B148" s="20">
        <v>54393</v>
      </c>
      <c r="C148" s="20">
        <v>33998.1</v>
      </c>
      <c r="D148" s="20">
        <v>3332.3</v>
      </c>
      <c r="E148" s="92">
        <v>33742.9</v>
      </c>
      <c r="F148" s="20" t="s">
        <v>3</v>
      </c>
      <c r="G148" s="20">
        <v>67.599999999999994</v>
      </c>
      <c r="H148" s="20" t="s">
        <v>3</v>
      </c>
      <c r="I148" s="20">
        <v>125533.90000000002</v>
      </c>
      <c r="J148" s="20">
        <v>5683.6</v>
      </c>
      <c r="K148" s="20">
        <v>7688.7</v>
      </c>
      <c r="L148" s="20">
        <v>3271</v>
      </c>
      <c r="M148" s="20">
        <v>2322.5</v>
      </c>
      <c r="N148" s="20" t="s">
        <v>3</v>
      </c>
      <c r="O148" s="20" t="s">
        <v>3</v>
      </c>
      <c r="P148" s="20">
        <v>18965.8</v>
      </c>
      <c r="Q148" s="112"/>
      <c r="R148" s="112"/>
      <c r="S148" s="113"/>
      <c r="T148" s="112"/>
      <c r="U148" s="112"/>
      <c r="V148" s="112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  <c r="GP148" s="111"/>
      <c r="GQ148" s="111"/>
      <c r="GR148" s="111"/>
      <c r="GS148" s="111"/>
      <c r="GT148" s="111"/>
      <c r="GU148" s="111"/>
      <c r="GV148" s="111"/>
      <c r="GW148" s="111"/>
      <c r="GX148" s="111"/>
      <c r="GY148" s="111"/>
      <c r="GZ148" s="111"/>
      <c r="HA148" s="111"/>
      <c r="HB148" s="111"/>
      <c r="HC148" s="111"/>
      <c r="HD148" s="111"/>
      <c r="HE148" s="111"/>
      <c r="HF148" s="111"/>
      <c r="HG148" s="111"/>
      <c r="HH148" s="111"/>
      <c r="HI148" s="111"/>
      <c r="HJ148" s="111"/>
      <c r="HK148" s="111"/>
      <c r="HL148" s="111"/>
      <c r="HM148" s="111"/>
      <c r="HN148" s="111"/>
      <c r="HO148" s="111"/>
      <c r="HP148" s="111"/>
      <c r="HQ148" s="111"/>
      <c r="HR148" s="111"/>
      <c r="HS148" s="111"/>
      <c r="HT148" s="111"/>
      <c r="HU148" s="111"/>
      <c r="HV148" s="111"/>
      <c r="HW148" s="111"/>
      <c r="HX148" s="111"/>
      <c r="HY148" s="111"/>
      <c r="HZ148" s="111"/>
      <c r="IA148" s="111"/>
      <c r="IB148" s="111"/>
      <c r="IC148" s="111"/>
      <c r="ID148" s="111"/>
      <c r="IE148" s="111"/>
      <c r="IF148" s="111"/>
      <c r="IG148" s="111"/>
      <c r="IH148" s="111"/>
      <c r="II148" s="111"/>
      <c r="IJ148" s="111"/>
      <c r="IK148" s="111"/>
      <c r="IL148" s="111"/>
      <c r="IM148" s="111"/>
      <c r="IN148" s="111"/>
      <c r="IO148" s="111"/>
      <c r="IP148" s="111"/>
      <c r="IQ148" s="111"/>
      <c r="IR148" s="111"/>
      <c r="IS148" s="111"/>
      <c r="IT148" s="111"/>
      <c r="IU148" s="111"/>
      <c r="IV148" s="111"/>
      <c r="IW148" s="111"/>
      <c r="IX148" s="111"/>
      <c r="IY148" s="111"/>
    </row>
    <row r="149" spans="1:2315" ht="13.5" customHeight="1" x14ac:dyDescent="0.25">
      <c r="A149" s="17" t="s">
        <v>60</v>
      </c>
      <c r="B149" s="20">
        <v>53894.9</v>
      </c>
      <c r="C149" s="20">
        <v>32845.599999999999</v>
      </c>
      <c r="D149" s="20">
        <v>2806</v>
      </c>
      <c r="E149" s="92">
        <v>31486.5</v>
      </c>
      <c r="F149" s="20" t="s">
        <v>3</v>
      </c>
      <c r="G149" s="20">
        <v>69.900000000000006</v>
      </c>
      <c r="H149" s="20" t="s">
        <v>3</v>
      </c>
      <c r="I149" s="20">
        <v>121102.9</v>
      </c>
      <c r="J149" s="20">
        <v>4997.7</v>
      </c>
      <c r="K149" s="20">
        <v>7233.2</v>
      </c>
      <c r="L149" s="20">
        <v>1770.9</v>
      </c>
      <c r="M149" s="20">
        <v>2414.6</v>
      </c>
      <c r="N149" s="20" t="s">
        <v>3</v>
      </c>
      <c r="O149" s="20" t="s">
        <v>3</v>
      </c>
      <c r="P149" s="20">
        <v>16416.400000000001</v>
      </c>
      <c r="Q149" s="112"/>
      <c r="R149" s="112"/>
      <c r="S149" s="113"/>
      <c r="T149" s="112"/>
      <c r="U149" s="112"/>
      <c r="V149" s="112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  <c r="GP149" s="111"/>
      <c r="GQ149" s="111"/>
      <c r="GR149" s="111"/>
      <c r="GS149" s="111"/>
      <c r="GT149" s="111"/>
      <c r="GU149" s="111"/>
      <c r="GV149" s="111"/>
      <c r="GW149" s="111"/>
      <c r="GX149" s="111"/>
      <c r="GY149" s="111"/>
      <c r="GZ149" s="111"/>
      <c r="HA149" s="111"/>
      <c r="HB149" s="111"/>
      <c r="HC149" s="111"/>
      <c r="HD149" s="111"/>
      <c r="HE149" s="111"/>
      <c r="HF149" s="111"/>
      <c r="HG149" s="111"/>
      <c r="HH149" s="111"/>
      <c r="HI149" s="111"/>
      <c r="HJ149" s="111"/>
      <c r="HK149" s="111"/>
      <c r="HL149" s="111"/>
      <c r="HM149" s="111"/>
      <c r="HN149" s="111"/>
      <c r="HO149" s="111"/>
      <c r="HP149" s="111"/>
      <c r="HQ149" s="111"/>
      <c r="HR149" s="111"/>
      <c r="HS149" s="111"/>
      <c r="HT149" s="111"/>
      <c r="HU149" s="111"/>
      <c r="HV149" s="111"/>
      <c r="HW149" s="111"/>
      <c r="HX149" s="111"/>
      <c r="HY149" s="111"/>
      <c r="HZ149" s="111"/>
      <c r="IA149" s="111"/>
      <c r="IB149" s="111"/>
      <c r="IC149" s="111"/>
      <c r="ID149" s="111"/>
      <c r="IE149" s="111"/>
      <c r="IF149" s="111"/>
      <c r="IG149" s="111"/>
      <c r="IH149" s="111"/>
      <c r="II149" s="111"/>
      <c r="IJ149" s="111"/>
      <c r="IK149" s="111"/>
      <c r="IL149" s="111"/>
      <c r="IM149" s="111"/>
      <c r="IN149" s="111"/>
      <c r="IO149" s="111"/>
      <c r="IP149" s="111"/>
      <c r="IQ149" s="111"/>
      <c r="IR149" s="111"/>
      <c r="IS149" s="111"/>
      <c r="IT149" s="111"/>
      <c r="IU149" s="111"/>
      <c r="IV149" s="111"/>
      <c r="IW149" s="111"/>
      <c r="IX149" s="111"/>
      <c r="IY149" s="111"/>
    </row>
    <row r="150" spans="1:2315" ht="13.5" customHeight="1" x14ac:dyDescent="0.25">
      <c r="A150" s="17"/>
      <c r="B150" s="20"/>
      <c r="C150" s="21"/>
      <c r="D150" s="20"/>
      <c r="E150" s="21"/>
      <c r="F150" s="20"/>
      <c r="G150" s="20"/>
      <c r="H150" s="20"/>
      <c r="I150" s="20"/>
      <c r="J150" s="20"/>
      <c r="K150" s="21"/>
      <c r="L150" s="20"/>
      <c r="M150" s="20"/>
      <c r="N150" s="20"/>
      <c r="O150" s="22"/>
      <c r="P150" s="20"/>
      <c r="Q150" s="112"/>
      <c r="R150" s="112"/>
      <c r="S150" s="113"/>
      <c r="T150" s="112"/>
      <c r="U150" s="112"/>
      <c r="V150" s="112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  <c r="GP150" s="111"/>
      <c r="GQ150" s="111"/>
      <c r="GR150" s="111"/>
      <c r="GS150" s="111"/>
      <c r="GT150" s="111"/>
      <c r="GU150" s="111"/>
      <c r="GV150" s="111"/>
      <c r="GW150" s="111"/>
      <c r="GX150" s="111"/>
      <c r="GY150" s="111"/>
      <c r="GZ150" s="111"/>
      <c r="HA150" s="111"/>
      <c r="HB150" s="111"/>
      <c r="HC150" s="111"/>
      <c r="HD150" s="111"/>
      <c r="HE150" s="111"/>
      <c r="HF150" s="111"/>
      <c r="HG150" s="111"/>
      <c r="HH150" s="111"/>
      <c r="HI150" s="111"/>
      <c r="HJ150" s="111"/>
      <c r="HK150" s="111"/>
      <c r="HL150" s="111"/>
      <c r="HM150" s="111"/>
      <c r="HN150" s="111"/>
      <c r="HO150" s="111"/>
      <c r="HP150" s="111"/>
      <c r="HQ150" s="111"/>
      <c r="HR150" s="111"/>
      <c r="HS150" s="111"/>
      <c r="HT150" s="111"/>
      <c r="HU150" s="111"/>
      <c r="HV150" s="111"/>
      <c r="HW150" s="111"/>
      <c r="HX150" s="111"/>
      <c r="HY150" s="111"/>
      <c r="HZ150" s="111"/>
      <c r="IA150" s="111"/>
      <c r="IB150" s="111"/>
      <c r="IC150" s="111"/>
      <c r="ID150" s="111"/>
      <c r="IE150" s="111"/>
      <c r="IF150" s="111"/>
      <c r="IG150" s="111"/>
      <c r="IH150" s="111"/>
      <c r="II150" s="111"/>
      <c r="IJ150" s="111"/>
      <c r="IK150" s="111"/>
      <c r="IL150" s="111"/>
      <c r="IM150" s="111"/>
      <c r="IN150" s="111"/>
      <c r="IO150" s="111"/>
      <c r="IP150" s="111"/>
      <c r="IQ150" s="111"/>
      <c r="IR150" s="111"/>
      <c r="IS150" s="111"/>
      <c r="IT150" s="111"/>
      <c r="IU150" s="111"/>
      <c r="IV150" s="111"/>
      <c r="IW150" s="111"/>
      <c r="IX150" s="111"/>
      <c r="IY150" s="111"/>
    </row>
    <row r="151" spans="1:2315" ht="13.5" customHeight="1" x14ac:dyDescent="0.25">
      <c r="A151" s="17" t="s">
        <v>86</v>
      </c>
      <c r="B151" s="20">
        <v>55790.6</v>
      </c>
      <c r="C151" s="20">
        <v>41719</v>
      </c>
      <c r="D151" s="20">
        <v>1833.4</v>
      </c>
      <c r="E151" s="92">
        <v>21662.6</v>
      </c>
      <c r="F151" s="20">
        <v>0.2</v>
      </c>
      <c r="G151" s="20">
        <v>70</v>
      </c>
      <c r="H151" s="20" t="s">
        <v>3</v>
      </c>
      <c r="I151" s="20">
        <v>121075.6</v>
      </c>
      <c r="J151" s="20">
        <v>6112.9</v>
      </c>
      <c r="K151" s="20">
        <v>5733.1</v>
      </c>
      <c r="L151" s="20">
        <v>1976.4</v>
      </c>
      <c r="M151" s="20">
        <v>1376.6</v>
      </c>
      <c r="N151" s="20" t="s">
        <v>3</v>
      </c>
      <c r="O151" s="20" t="s">
        <v>3</v>
      </c>
      <c r="P151" s="20">
        <v>15199</v>
      </c>
      <c r="Q151" s="115"/>
      <c r="R151" s="115"/>
      <c r="S151" s="116"/>
      <c r="T151" s="115"/>
      <c r="U151" s="115"/>
      <c r="V151" s="115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  <c r="GG151" s="114"/>
      <c r="GH151" s="114"/>
      <c r="GI151" s="114"/>
      <c r="GJ151" s="114"/>
      <c r="GK151" s="114"/>
      <c r="GL151" s="114"/>
      <c r="GM151" s="114"/>
      <c r="GN151" s="114"/>
      <c r="GO151" s="114"/>
      <c r="GP151" s="114"/>
      <c r="GQ151" s="114"/>
      <c r="GR151" s="114"/>
      <c r="GS151" s="114"/>
      <c r="GT151" s="114"/>
      <c r="GU151" s="114"/>
      <c r="GV151" s="114"/>
      <c r="GW151" s="114"/>
      <c r="GX151" s="114"/>
      <c r="GY151" s="114"/>
      <c r="GZ151" s="114"/>
      <c r="HA151" s="114"/>
      <c r="HB151" s="114"/>
      <c r="HC151" s="114"/>
      <c r="HD151" s="114"/>
      <c r="HE151" s="114"/>
      <c r="HF151" s="114"/>
      <c r="HG151" s="114"/>
      <c r="HH151" s="114"/>
      <c r="HI151" s="114"/>
      <c r="HJ151" s="114"/>
      <c r="HK151" s="114"/>
      <c r="HL151" s="114"/>
      <c r="HM151" s="114"/>
      <c r="HN151" s="114"/>
      <c r="HO151" s="114"/>
      <c r="HP151" s="114"/>
      <c r="HQ151" s="114"/>
      <c r="HR151" s="114"/>
      <c r="HS151" s="114"/>
      <c r="HT151" s="114"/>
      <c r="HU151" s="114"/>
      <c r="HV151" s="114"/>
      <c r="HW151" s="114"/>
      <c r="HX151" s="114"/>
      <c r="HY151" s="114"/>
      <c r="HZ151" s="114"/>
      <c r="IA151" s="114"/>
      <c r="IB151" s="114"/>
      <c r="IC151" s="114"/>
      <c r="ID151" s="114"/>
      <c r="IE151" s="114"/>
      <c r="IF151" s="114"/>
      <c r="IG151" s="114"/>
      <c r="IH151" s="114"/>
      <c r="II151" s="114"/>
      <c r="IJ151" s="114"/>
      <c r="IK151" s="114"/>
      <c r="IL151" s="114"/>
      <c r="IM151" s="114"/>
      <c r="IN151" s="114"/>
      <c r="IO151" s="114"/>
      <c r="IP151" s="114"/>
      <c r="IQ151" s="114"/>
      <c r="IR151" s="114"/>
      <c r="IS151" s="114"/>
      <c r="IT151" s="114"/>
      <c r="IU151" s="114"/>
      <c r="IV151" s="114"/>
      <c r="IW151" s="114"/>
      <c r="IX151" s="114"/>
      <c r="IY151" s="114"/>
    </row>
    <row r="152" spans="1:2315" ht="13.5" customHeight="1" x14ac:dyDescent="0.25">
      <c r="A152" s="17" t="s">
        <v>72</v>
      </c>
      <c r="B152" s="20">
        <v>55445.7</v>
      </c>
      <c r="C152" s="20">
        <v>38956.9</v>
      </c>
      <c r="D152" s="20">
        <v>755.3</v>
      </c>
      <c r="E152" s="92">
        <v>22328.9</v>
      </c>
      <c r="F152" s="20">
        <v>0.1</v>
      </c>
      <c r="G152" s="20">
        <v>70.400000000000006</v>
      </c>
      <c r="H152" s="20" t="s">
        <v>3</v>
      </c>
      <c r="I152" s="20">
        <v>117557.20000000001</v>
      </c>
      <c r="J152" s="20">
        <v>4960.5</v>
      </c>
      <c r="K152" s="20">
        <v>7060.3</v>
      </c>
      <c r="L152" s="20">
        <v>6227.6</v>
      </c>
      <c r="M152" s="20">
        <v>1333.8</v>
      </c>
      <c r="N152" s="20" t="s">
        <v>3</v>
      </c>
      <c r="O152" s="20" t="s">
        <v>3</v>
      </c>
      <c r="P152" s="22">
        <f t="shared" ref="P152" si="10">SUM(J152:O152)</f>
        <v>19582.2</v>
      </c>
      <c r="Q152" s="118"/>
      <c r="R152" s="118"/>
      <c r="S152" s="119"/>
      <c r="T152" s="118"/>
      <c r="U152" s="118"/>
      <c r="V152" s="118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  <c r="IE152" s="117"/>
      <c r="IF152" s="117"/>
      <c r="IG152" s="117"/>
      <c r="IH152" s="117"/>
      <c r="II152" s="117"/>
      <c r="IJ152" s="117"/>
      <c r="IK152" s="117"/>
      <c r="IL152" s="117"/>
      <c r="IM152" s="117"/>
      <c r="IN152" s="117"/>
      <c r="IO152" s="117"/>
      <c r="IP152" s="117"/>
      <c r="IQ152" s="117"/>
      <c r="IR152" s="117"/>
      <c r="IS152" s="117"/>
      <c r="IT152" s="117"/>
      <c r="IU152" s="117"/>
      <c r="IV152" s="117"/>
      <c r="IW152" s="117"/>
      <c r="IX152" s="117"/>
      <c r="IY152" s="117"/>
    </row>
    <row r="153" spans="1:2315" ht="13.5" customHeight="1" x14ac:dyDescent="0.25">
      <c r="A153" s="17" t="s">
        <v>70</v>
      </c>
      <c r="B153" s="20">
        <v>55437.3</v>
      </c>
      <c r="C153" s="20">
        <v>31312.400000000001</v>
      </c>
      <c r="D153" s="20">
        <v>1348.6</v>
      </c>
      <c r="E153" s="92">
        <v>13512.2</v>
      </c>
      <c r="F153" s="20">
        <v>0.2</v>
      </c>
      <c r="G153" s="20">
        <v>72.8</v>
      </c>
      <c r="H153" s="20" t="s">
        <v>3</v>
      </c>
      <c r="I153" s="20">
        <v>101683.30000000002</v>
      </c>
      <c r="J153" s="20">
        <v>3783.4</v>
      </c>
      <c r="K153" s="20">
        <v>2757.4</v>
      </c>
      <c r="L153" s="20">
        <v>6063.3</v>
      </c>
      <c r="M153" s="20">
        <v>5432.6</v>
      </c>
      <c r="N153" s="20" t="s">
        <v>3</v>
      </c>
      <c r="O153" s="20" t="s">
        <v>3</v>
      </c>
      <c r="P153" s="20">
        <v>18036.7</v>
      </c>
      <c r="Q153" s="121"/>
      <c r="R153" s="121"/>
      <c r="S153" s="122"/>
      <c r="T153" s="121"/>
      <c r="U153" s="121"/>
      <c r="V153" s="121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  <c r="GX153" s="117"/>
      <c r="GY153" s="117"/>
      <c r="GZ153" s="117"/>
      <c r="HA153" s="117"/>
      <c r="HB153" s="117"/>
      <c r="HC153" s="117"/>
      <c r="HD153" s="117"/>
      <c r="HE153" s="117"/>
      <c r="HF153" s="117"/>
      <c r="HG153" s="117"/>
      <c r="HH153" s="117"/>
      <c r="HI153" s="117"/>
      <c r="HJ153" s="117"/>
      <c r="HK153" s="117"/>
      <c r="HL153" s="117"/>
      <c r="HM153" s="117"/>
      <c r="HN153" s="117"/>
      <c r="HO153" s="117"/>
      <c r="HP153" s="117"/>
      <c r="HQ153" s="117"/>
      <c r="HR153" s="117"/>
      <c r="HS153" s="117"/>
      <c r="HT153" s="117"/>
      <c r="HU153" s="117"/>
      <c r="HV153" s="117"/>
      <c r="HW153" s="117"/>
      <c r="HX153" s="117"/>
      <c r="HY153" s="117"/>
      <c r="HZ153" s="117"/>
      <c r="IA153" s="117"/>
      <c r="IB153" s="117"/>
      <c r="IC153" s="117"/>
      <c r="ID153" s="117"/>
      <c r="IE153" s="117"/>
      <c r="IF153" s="117"/>
      <c r="IG153" s="117"/>
      <c r="IH153" s="117"/>
      <c r="II153" s="117"/>
      <c r="IJ153" s="117"/>
      <c r="IK153" s="117"/>
      <c r="IL153" s="117"/>
      <c r="IM153" s="117"/>
      <c r="IN153" s="117"/>
      <c r="IO153" s="117"/>
      <c r="IP153" s="117"/>
      <c r="IQ153" s="117"/>
      <c r="IR153" s="117"/>
      <c r="IS153" s="117"/>
      <c r="IT153" s="117"/>
      <c r="IU153" s="117"/>
      <c r="IV153" s="117"/>
      <c r="IW153" s="117"/>
      <c r="IX153" s="117"/>
      <c r="IY153" s="117"/>
    </row>
    <row r="154" spans="1:2315" s="123" customFormat="1" ht="15.75" x14ac:dyDescent="0.25">
      <c r="A154" s="17" t="s">
        <v>91</v>
      </c>
      <c r="B154" s="20">
        <v>50870.8</v>
      </c>
      <c r="C154" s="20">
        <v>40306.800000000003</v>
      </c>
      <c r="D154" s="20">
        <v>2553.3000000000002</v>
      </c>
      <c r="E154" s="92">
        <v>14223.3</v>
      </c>
      <c r="F154" s="20">
        <v>0.3</v>
      </c>
      <c r="G154" s="20">
        <v>74</v>
      </c>
      <c r="H154" s="20" t="s">
        <v>3</v>
      </c>
      <c r="I154" s="20">
        <f t="shared" ref="I154" si="11">SUM(B154:H154)</f>
        <v>108028.50000000001</v>
      </c>
      <c r="J154" s="20">
        <v>3688.2</v>
      </c>
      <c r="K154" s="20">
        <v>6367.7</v>
      </c>
      <c r="L154" s="20">
        <v>5860.9</v>
      </c>
      <c r="M154" s="20">
        <v>241.5</v>
      </c>
      <c r="N154" s="20" t="s">
        <v>3</v>
      </c>
      <c r="O154" s="20" t="s">
        <v>3</v>
      </c>
      <c r="P154" s="20">
        <f t="shared" ref="P154" si="12">SUM(J154:O154)</f>
        <v>16158.3</v>
      </c>
      <c r="Q154" s="92"/>
      <c r="R154" s="121"/>
      <c r="S154" s="122"/>
      <c r="T154" s="121"/>
      <c r="U154" s="121"/>
      <c r="V154" s="121"/>
    </row>
    <row r="155" spans="1:2315" x14ac:dyDescent="0.2">
      <c r="A155" s="17" t="s">
        <v>78</v>
      </c>
      <c r="B155" s="20">
        <v>57067.9</v>
      </c>
      <c r="C155" s="21">
        <v>29529</v>
      </c>
      <c r="D155" s="20">
        <v>2371.4</v>
      </c>
      <c r="E155" s="21">
        <v>10697.9</v>
      </c>
      <c r="F155" s="20">
        <v>40.799999999999997</v>
      </c>
      <c r="G155" s="20">
        <v>72.5</v>
      </c>
      <c r="H155" s="20"/>
      <c r="I155" s="21">
        <v>99779.499999999985</v>
      </c>
      <c r="J155" s="20">
        <v>3647.6</v>
      </c>
      <c r="K155" s="21">
        <v>6265.9</v>
      </c>
      <c r="L155" s="20">
        <v>5734.7</v>
      </c>
      <c r="M155" s="20">
        <v>2.7</v>
      </c>
      <c r="N155" s="20"/>
      <c r="O155" s="22"/>
      <c r="P155" s="22">
        <v>15650.900000000001</v>
      </c>
      <c r="Q155" s="23"/>
      <c r="R155" s="23"/>
      <c r="S155" s="24"/>
      <c r="T155" s="23"/>
      <c r="U155" s="23"/>
      <c r="V155" s="23"/>
    </row>
    <row r="156" spans="1:2315" ht="15" x14ac:dyDescent="0.25">
      <c r="A156" s="124" t="s">
        <v>80</v>
      </c>
      <c r="B156" s="20">
        <v>46612.9</v>
      </c>
      <c r="C156" s="20">
        <v>34038.300000000003</v>
      </c>
      <c r="D156" s="20">
        <v>2492.9</v>
      </c>
      <c r="E156" s="20">
        <v>13806.6</v>
      </c>
      <c r="F156" s="20">
        <v>41</v>
      </c>
      <c r="G156" s="20">
        <v>72.8</v>
      </c>
      <c r="H156" s="20"/>
      <c r="I156" s="20">
        <f t="shared" ref="I156:I158" si="13">SUM(B156:H156)</f>
        <v>97064.500000000015</v>
      </c>
      <c r="J156" s="20">
        <v>3764.7</v>
      </c>
      <c r="K156" s="20">
        <v>2321.8000000000002</v>
      </c>
      <c r="L156" s="20">
        <v>1077.3</v>
      </c>
      <c r="M156" s="20">
        <v>5425.4</v>
      </c>
      <c r="N156" s="20"/>
      <c r="O156" s="20"/>
      <c r="P156" s="20">
        <f t="shared" ref="P156:P158" si="14">SUM(J156:O156)</f>
        <v>12589.2</v>
      </c>
      <c r="Q156" s="125"/>
      <c r="R156" s="125"/>
      <c r="S156" s="126"/>
      <c r="T156" s="125"/>
      <c r="U156" s="125"/>
      <c r="V156" s="125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  <c r="HJ156" s="127"/>
      <c r="HK156" s="127"/>
      <c r="HL156" s="127"/>
      <c r="HM156" s="127"/>
      <c r="HN156" s="127"/>
      <c r="HO156" s="127"/>
      <c r="HP156" s="127"/>
      <c r="HQ156" s="127"/>
      <c r="HR156" s="127"/>
      <c r="HS156" s="127"/>
      <c r="HT156" s="127"/>
      <c r="HU156" s="127"/>
      <c r="HV156" s="127"/>
      <c r="HW156" s="127"/>
      <c r="HX156" s="127"/>
      <c r="HY156" s="127"/>
      <c r="HZ156" s="127"/>
      <c r="IA156" s="127"/>
      <c r="IB156" s="127"/>
      <c r="IC156" s="127"/>
      <c r="ID156" s="127"/>
      <c r="IE156" s="127"/>
      <c r="IF156" s="127"/>
      <c r="IG156" s="127"/>
      <c r="IH156" s="127"/>
      <c r="II156" s="127"/>
      <c r="IJ156" s="127"/>
      <c r="IK156" s="127"/>
      <c r="IL156" s="127"/>
      <c r="IM156" s="127"/>
      <c r="IN156" s="127"/>
      <c r="IO156" s="127"/>
      <c r="IP156" s="127"/>
      <c r="IQ156" s="127"/>
      <c r="IR156" s="127"/>
      <c r="IS156" s="127"/>
      <c r="IT156" s="127"/>
      <c r="IU156" s="127"/>
      <c r="IV156" s="127"/>
      <c r="IW156" s="127"/>
      <c r="IX156" s="127"/>
      <c r="IY156" s="127"/>
      <c r="IZ156" s="127"/>
      <c r="JA156" s="127"/>
      <c r="JB156" s="127"/>
      <c r="JC156" s="127"/>
      <c r="JD156" s="127"/>
      <c r="JE156" s="127"/>
      <c r="JF156" s="127"/>
      <c r="JG156" s="127"/>
      <c r="JH156" s="127"/>
      <c r="JI156" s="127"/>
      <c r="JJ156" s="127"/>
      <c r="JK156" s="127"/>
      <c r="JL156" s="127"/>
      <c r="JM156" s="127"/>
      <c r="JN156" s="127"/>
      <c r="JO156" s="127"/>
      <c r="JP156" s="127"/>
      <c r="JQ156" s="127"/>
      <c r="JR156" s="127"/>
      <c r="JS156" s="127"/>
      <c r="JT156" s="127"/>
      <c r="JU156" s="127"/>
      <c r="JV156" s="127"/>
      <c r="JW156" s="127"/>
      <c r="JX156" s="127"/>
      <c r="JY156" s="127"/>
      <c r="JZ156" s="127"/>
      <c r="KA156" s="127"/>
      <c r="KB156" s="127"/>
      <c r="KC156" s="127"/>
      <c r="KD156" s="127"/>
      <c r="KE156" s="127"/>
      <c r="KF156" s="127"/>
      <c r="KG156" s="127"/>
      <c r="KH156" s="127"/>
      <c r="KI156" s="127"/>
      <c r="KJ156" s="127"/>
      <c r="KK156" s="127"/>
      <c r="KL156" s="127"/>
      <c r="KM156" s="127"/>
      <c r="KN156" s="127"/>
      <c r="KO156" s="127"/>
      <c r="KP156" s="127"/>
      <c r="KQ156" s="127"/>
      <c r="KR156" s="127"/>
      <c r="KS156" s="127"/>
      <c r="KT156" s="127"/>
      <c r="KU156" s="127"/>
      <c r="KV156" s="127"/>
      <c r="KW156" s="127"/>
      <c r="KX156" s="127"/>
      <c r="KY156" s="127"/>
      <c r="KZ156" s="127"/>
      <c r="LA156" s="127"/>
      <c r="LB156" s="127"/>
      <c r="LC156" s="127"/>
      <c r="LD156" s="127"/>
      <c r="LE156" s="127"/>
      <c r="LF156" s="127"/>
      <c r="LG156" s="127"/>
      <c r="LH156" s="127"/>
      <c r="LI156" s="127"/>
      <c r="LJ156" s="127"/>
      <c r="LK156" s="127"/>
      <c r="LL156" s="127"/>
      <c r="LM156" s="127"/>
      <c r="LN156" s="127"/>
      <c r="LO156" s="127"/>
      <c r="LP156" s="127"/>
      <c r="LQ156" s="127"/>
      <c r="LR156" s="127"/>
      <c r="LS156" s="127"/>
      <c r="LT156" s="127"/>
      <c r="LU156" s="127"/>
      <c r="LV156" s="127"/>
      <c r="LW156" s="127"/>
      <c r="LX156" s="127"/>
      <c r="LY156" s="127"/>
      <c r="LZ156" s="127"/>
      <c r="MA156" s="127"/>
      <c r="MB156" s="127"/>
      <c r="MC156" s="127"/>
      <c r="MD156" s="127"/>
      <c r="ME156" s="127"/>
      <c r="MF156" s="127"/>
      <c r="MG156" s="127"/>
      <c r="MH156" s="127"/>
      <c r="MI156" s="127"/>
      <c r="MJ156" s="127"/>
      <c r="MK156" s="127"/>
      <c r="ML156" s="127"/>
      <c r="MM156" s="127"/>
      <c r="MN156" s="127"/>
      <c r="MO156" s="127"/>
      <c r="MP156" s="127"/>
      <c r="MQ156" s="127"/>
      <c r="MR156" s="127"/>
      <c r="MS156" s="127"/>
      <c r="MT156" s="127"/>
      <c r="MU156" s="127"/>
      <c r="MV156" s="127"/>
      <c r="MW156" s="127"/>
      <c r="MX156" s="127"/>
      <c r="MY156" s="127"/>
      <c r="MZ156" s="127"/>
      <c r="NA156" s="127"/>
      <c r="NB156" s="127"/>
      <c r="NC156" s="127"/>
      <c r="ND156" s="127"/>
      <c r="NE156" s="127"/>
      <c r="NF156" s="127"/>
      <c r="NG156" s="127"/>
      <c r="NH156" s="127"/>
      <c r="NI156" s="127"/>
      <c r="NJ156" s="127"/>
      <c r="NK156" s="127"/>
      <c r="NL156" s="127"/>
      <c r="NM156" s="127"/>
      <c r="NN156" s="127"/>
      <c r="NO156" s="127"/>
      <c r="NP156" s="127"/>
      <c r="NQ156" s="127"/>
      <c r="NR156" s="127"/>
      <c r="NS156" s="127"/>
      <c r="NT156" s="127"/>
      <c r="NU156" s="127"/>
      <c r="NV156" s="127"/>
      <c r="NW156" s="127"/>
      <c r="NX156" s="127"/>
      <c r="NY156" s="127"/>
      <c r="NZ156" s="127"/>
      <c r="OA156" s="127"/>
      <c r="OB156" s="127"/>
      <c r="OC156" s="127"/>
      <c r="OD156" s="127"/>
      <c r="OE156" s="127"/>
      <c r="OF156" s="127"/>
      <c r="OG156" s="127"/>
      <c r="OH156" s="127"/>
      <c r="OI156" s="127"/>
      <c r="OJ156" s="127"/>
      <c r="OK156" s="127"/>
      <c r="OL156" s="127"/>
      <c r="OM156" s="127"/>
      <c r="ON156" s="127"/>
      <c r="OO156" s="127"/>
      <c r="OP156" s="127"/>
      <c r="OQ156" s="127"/>
      <c r="OR156" s="127"/>
      <c r="OS156" s="127"/>
      <c r="OT156" s="127"/>
      <c r="OU156" s="127"/>
      <c r="OV156" s="127"/>
      <c r="OW156" s="127"/>
      <c r="OX156" s="127"/>
      <c r="OY156" s="127"/>
      <c r="OZ156" s="127"/>
      <c r="PA156" s="127"/>
      <c r="PB156" s="127"/>
      <c r="PC156" s="127"/>
      <c r="PD156" s="127"/>
      <c r="PE156" s="127"/>
      <c r="PF156" s="127"/>
      <c r="PG156" s="127"/>
      <c r="PH156" s="127"/>
      <c r="PI156" s="127"/>
      <c r="PJ156" s="127"/>
      <c r="PK156" s="127"/>
      <c r="PL156" s="127"/>
      <c r="PM156" s="127"/>
      <c r="PN156" s="127"/>
      <c r="PO156" s="127"/>
      <c r="PP156" s="127"/>
      <c r="PQ156" s="127"/>
      <c r="PR156" s="127"/>
      <c r="PS156" s="127"/>
      <c r="PT156" s="127"/>
      <c r="PU156" s="127"/>
      <c r="PV156" s="127"/>
      <c r="PW156" s="127"/>
      <c r="PX156" s="127"/>
      <c r="PY156" s="127"/>
      <c r="PZ156" s="127"/>
      <c r="QA156" s="127"/>
      <c r="QB156" s="127"/>
      <c r="QC156" s="127"/>
      <c r="QD156" s="127"/>
      <c r="QE156" s="127"/>
      <c r="QF156" s="127"/>
      <c r="QG156" s="127"/>
      <c r="QH156" s="127"/>
      <c r="QI156" s="127"/>
      <c r="QJ156" s="127"/>
      <c r="QK156" s="127"/>
      <c r="QL156" s="127"/>
      <c r="QM156" s="127"/>
      <c r="QN156" s="127"/>
      <c r="QO156" s="127"/>
      <c r="QP156" s="127"/>
      <c r="QQ156" s="127"/>
      <c r="QR156" s="127"/>
      <c r="QS156" s="127"/>
      <c r="QT156" s="127"/>
      <c r="QU156" s="127"/>
      <c r="QV156" s="127"/>
      <c r="QW156" s="127"/>
      <c r="QX156" s="127"/>
      <c r="QY156" s="127"/>
      <c r="QZ156" s="127"/>
      <c r="RA156" s="127"/>
      <c r="RB156" s="127"/>
      <c r="RC156" s="127"/>
      <c r="RD156" s="127"/>
      <c r="RE156" s="127"/>
      <c r="RF156" s="127"/>
      <c r="RG156" s="127"/>
      <c r="RH156" s="127"/>
      <c r="RI156" s="127"/>
      <c r="RJ156" s="127"/>
      <c r="RK156" s="127"/>
      <c r="RL156" s="127"/>
      <c r="RM156" s="127"/>
      <c r="RN156" s="127"/>
      <c r="RO156" s="127"/>
      <c r="RP156" s="127"/>
      <c r="RQ156" s="127"/>
      <c r="RR156" s="127"/>
      <c r="RS156" s="127"/>
      <c r="RT156" s="127"/>
      <c r="RU156" s="127"/>
      <c r="RV156" s="127"/>
      <c r="RW156" s="127"/>
      <c r="RX156" s="127"/>
      <c r="RY156" s="127"/>
      <c r="RZ156" s="127"/>
      <c r="SA156" s="127"/>
      <c r="SB156" s="127"/>
      <c r="SC156" s="127"/>
      <c r="SD156" s="127"/>
      <c r="SE156" s="127"/>
      <c r="SF156" s="127"/>
      <c r="SG156" s="127"/>
      <c r="SH156" s="127"/>
      <c r="SI156" s="127"/>
      <c r="SJ156" s="127"/>
      <c r="SK156" s="127"/>
      <c r="SL156" s="127"/>
      <c r="SM156" s="127"/>
      <c r="SN156" s="127"/>
      <c r="SO156" s="127"/>
      <c r="SP156" s="127"/>
      <c r="SQ156" s="127"/>
      <c r="SR156" s="127"/>
      <c r="SS156" s="127"/>
      <c r="ST156" s="127"/>
      <c r="SU156" s="127"/>
      <c r="SV156" s="127"/>
      <c r="SW156" s="127"/>
      <c r="SX156" s="127"/>
      <c r="SY156" s="127"/>
      <c r="SZ156" s="127"/>
      <c r="TA156" s="127"/>
      <c r="TB156" s="127"/>
      <c r="TC156" s="127"/>
      <c r="TD156" s="127"/>
      <c r="TE156" s="127"/>
      <c r="TF156" s="127"/>
      <c r="TG156" s="127"/>
      <c r="TH156" s="127"/>
      <c r="TI156" s="127"/>
      <c r="TJ156" s="127"/>
      <c r="TK156" s="127"/>
      <c r="TL156" s="127"/>
      <c r="TM156" s="127"/>
      <c r="TN156" s="127"/>
      <c r="TO156" s="127"/>
      <c r="TP156" s="127"/>
      <c r="TQ156" s="127"/>
      <c r="TR156" s="127"/>
      <c r="TS156" s="127"/>
      <c r="TT156" s="127"/>
      <c r="TU156" s="127"/>
      <c r="TV156" s="127"/>
      <c r="TW156" s="127"/>
      <c r="TX156" s="127"/>
      <c r="TY156" s="127"/>
      <c r="TZ156" s="127"/>
      <c r="UA156" s="127"/>
      <c r="UB156" s="127"/>
      <c r="UC156" s="127"/>
      <c r="UD156" s="127"/>
      <c r="UE156" s="127"/>
      <c r="UF156" s="127"/>
      <c r="UG156" s="127"/>
      <c r="UH156" s="127"/>
      <c r="UI156" s="127"/>
      <c r="UJ156" s="127"/>
      <c r="UK156" s="127"/>
      <c r="UL156" s="127"/>
      <c r="UM156" s="127"/>
      <c r="UN156" s="127"/>
      <c r="UO156" s="127"/>
      <c r="UP156" s="127"/>
      <c r="UQ156" s="127"/>
      <c r="UR156" s="127"/>
      <c r="US156" s="127"/>
      <c r="UT156" s="127"/>
      <c r="UU156" s="127"/>
      <c r="UV156" s="127"/>
      <c r="UW156" s="127"/>
      <c r="UX156" s="127"/>
      <c r="UY156" s="127"/>
      <c r="UZ156" s="127"/>
      <c r="VA156" s="127"/>
      <c r="VB156" s="127"/>
      <c r="VC156" s="127"/>
      <c r="VD156" s="127"/>
      <c r="VE156" s="127"/>
      <c r="VF156" s="127"/>
      <c r="VG156" s="127"/>
      <c r="VH156" s="127"/>
      <c r="VI156" s="127"/>
      <c r="VJ156" s="127"/>
      <c r="VK156" s="127"/>
      <c r="VL156" s="127"/>
      <c r="VM156" s="127"/>
      <c r="VN156" s="127"/>
      <c r="VO156" s="127"/>
      <c r="VP156" s="127"/>
      <c r="VQ156" s="127"/>
      <c r="VR156" s="127"/>
      <c r="VS156" s="127"/>
      <c r="VT156" s="127"/>
      <c r="VU156" s="127"/>
      <c r="VV156" s="127"/>
      <c r="VW156" s="127"/>
      <c r="VX156" s="127"/>
      <c r="VY156" s="127"/>
      <c r="VZ156" s="127"/>
      <c r="WA156" s="127"/>
      <c r="WB156" s="127"/>
      <c r="WC156" s="127"/>
      <c r="WD156" s="127"/>
      <c r="WE156" s="127"/>
      <c r="WF156" s="127"/>
      <c r="WG156" s="127"/>
      <c r="WH156" s="127"/>
      <c r="WI156" s="127"/>
      <c r="WJ156" s="127"/>
      <c r="WK156" s="127"/>
      <c r="WL156" s="127"/>
      <c r="WM156" s="127"/>
      <c r="WN156" s="127"/>
      <c r="WO156" s="127"/>
      <c r="WP156" s="127"/>
      <c r="WQ156" s="127"/>
      <c r="WR156" s="127"/>
      <c r="WS156" s="127"/>
      <c r="WT156" s="127"/>
      <c r="WU156" s="127"/>
      <c r="WV156" s="127"/>
      <c r="WW156" s="127"/>
      <c r="WX156" s="127"/>
      <c r="WY156" s="127"/>
      <c r="WZ156" s="127"/>
      <c r="XA156" s="127"/>
      <c r="XB156" s="127"/>
      <c r="XC156" s="127"/>
      <c r="XD156" s="127"/>
      <c r="XE156" s="127"/>
      <c r="XF156" s="127"/>
      <c r="XG156" s="127"/>
      <c r="XH156" s="127"/>
      <c r="XI156" s="127"/>
      <c r="XJ156" s="127"/>
      <c r="XK156" s="127"/>
      <c r="XL156" s="127"/>
      <c r="XM156" s="127"/>
      <c r="XN156" s="127"/>
      <c r="XO156" s="127"/>
      <c r="XP156" s="127"/>
      <c r="XQ156" s="127"/>
      <c r="XR156" s="127"/>
      <c r="XS156" s="127"/>
      <c r="XT156" s="127"/>
      <c r="XU156" s="127"/>
      <c r="XV156" s="127"/>
      <c r="XW156" s="127"/>
      <c r="XX156" s="127"/>
      <c r="XY156" s="127"/>
      <c r="XZ156" s="127"/>
      <c r="YA156" s="127"/>
      <c r="YB156" s="127"/>
      <c r="YC156" s="127"/>
      <c r="YD156" s="127"/>
      <c r="YE156" s="127"/>
      <c r="YF156" s="127"/>
      <c r="YG156" s="127"/>
      <c r="YH156" s="127"/>
      <c r="YI156" s="127"/>
      <c r="YJ156" s="127"/>
      <c r="YK156" s="127"/>
      <c r="YL156" s="127"/>
      <c r="YM156" s="127"/>
      <c r="YN156" s="127"/>
      <c r="YO156" s="127"/>
      <c r="YP156" s="127"/>
      <c r="YQ156" s="127"/>
      <c r="YR156" s="127"/>
      <c r="YS156" s="127"/>
      <c r="YT156" s="127"/>
      <c r="YU156" s="127"/>
      <c r="YV156" s="127"/>
      <c r="YW156" s="127"/>
      <c r="YX156" s="127"/>
      <c r="YY156" s="127"/>
      <c r="YZ156" s="127"/>
      <c r="ZA156" s="127"/>
      <c r="ZB156" s="127"/>
      <c r="ZC156" s="127"/>
      <c r="ZD156" s="127"/>
      <c r="ZE156" s="127"/>
      <c r="ZF156" s="127"/>
      <c r="ZG156" s="127"/>
      <c r="ZH156" s="127"/>
      <c r="ZI156" s="127"/>
      <c r="ZJ156" s="127"/>
      <c r="ZK156" s="127"/>
      <c r="ZL156" s="127"/>
      <c r="ZM156" s="127"/>
      <c r="ZN156" s="127"/>
      <c r="ZO156" s="127"/>
      <c r="ZP156" s="127"/>
      <c r="ZQ156" s="127"/>
      <c r="ZR156" s="127"/>
      <c r="ZS156" s="127"/>
      <c r="ZT156" s="127"/>
      <c r="ZU156" s="127"/>
      <c r="ZV156" s="127"/>
      <c r="ZW156" s="127"/>
      <c r="ZX156" s="127"/>
      <c r="ZY156" s="127"/>
      <c r="ZZ156" s="127"/>
      <c r="AAA156" s="127"/>
      <c r="AAB156" s="127"/>
      <c r="AAC156" s="127"/>
      <c r="AAD156" s="127"/>
      <c r="AAE156" s="127"/>
      <c r="AAF156" s="127"/>
      <c r="AAG156" s="127"/>
      <c r="AAH156" s="127"/>
      <c r="AAI156" s="127"/>
      <c r="AAJ156" s="127"/>
      <c r="AAK156" s="127"/>
      <c r="AAL156" s="127"/>
      <c r="AAM156" s="127"/>
      <c r="AAN156" s="127"/>
      <c r="AAO156" s="127"/>
      <c r="AAP156" s="127"/>
      <c r="AAQ156" s="127"/>
      <c r="AAR156" s="127"/>
      <c r="AAS156" s="127"/>
      <c r="AAT156" s="127"/>
      <c r="AAU156" s="127"/>
      <c r="AAV156" s="127"/>
      <c r="AAW156" s="127"/>
      <c r="AAX156" s="127"/>
      <c r="AAY156" s="127"/>
      <c r="AAZ156" s="127"/>
      <c r="ABA156" s="127"/>
      <c r="ABB156" s="127"/>
      <c r="ABC156" s="127"/>
      <c r="ABD156" s="127"/>
      <c r="ABE156" s="127"/>
      <c r="ABF156" s="127"/>
      <c r="ABG156" s="127"/>
      <c r="ABH156" s="127"/>
      <c r="ABI156" s="127"/>
      <c r="ABJ156" s="127"/>
      <c r="ABK156" s="127"/>
      <c r="ABL156" s="127"/>
      <c r="ABM156" s="127"/>
      <c r="ABN156" s="127"/>
      <c r="ABO156" s="127"/>
      <c r="ABP156" s="127"/>
      <c r="ABQ156" s="127"/>
      <c r="ABR156" s="127"/>
      <c r="ABS156" s="127"/>
      <c r="ABT156" s="127"/>
      <c r="ABU156" s="127"/>
      <c r="ABV156" s="127"/>
      <c r="ABW156" s="127"/>
      <c r="ABX156" s="127"/>
      <c r="ABY156" s="127"/>
      <c r="ABZ156" s="127"/>
      <c r="ACA156" s="127"/>
      <c r="ACB156" s="127"/>
      <c r="ACC156" s="127"/>
      <c r="ACD156" s="127"/>
      <c r="ACE156" s="127"/>
      <c r="ACF156" s="127"/>
      <c r="ACG156" s="127"/>
      <c r="ACH156" s="127"/>
      <c r="ACI156" s="127"/>
      <c r="ACJ156" s="127"/>
      <c r="ACK156" s="127"/>
      <c r="ACL156" s="127"/>
      <c r="ACM156" s="127"/>
      <c r="ACN156" s="127"/>
      <c r="ACO156" s="127"/>
      <c r="ACP156" s="127"/>
      <c r="ACQ156" s="127"/>
      <c r="ACR156" s="127"/>
      <c r="ACS156" s="127"/>
      <c r="ACT156" s="127"/>
      <c r="ACU156" s="127"/>
      <c r="ACV156" s="127"/>
      <c r="ACW156" s="127"/>
      <c r="ACX156" s="127"/>
      <c r="ACY156" s="127"/>
      <c r="ACZ156" s="127"/>
      <c r="ADA156" s="127"/>
      <c r="ADB156" s="127"/>
      <c r="ADC156" s="127"/>
      <c r="ADD156" s="127"/>
      <c r="ADE156" s="127"/>
      <c r="ADF156" s="127"/>
      <c r="ADG156" s="127"/>
      <c r="ADH156" s="127"/>
      <c r="ADI156" s="127"/>
      <c r="ADJ156" s="127"/>
      <c r="ADK156" s="127"/>
      <c r="ADL156" s="127"/>
      <c r="ADM156" s="127"/>
      <c r="ADN156" s="127"/>
      <c r="ADO156" s="127"/>
      <c r="ADP156" s="127"/>
      <c r="ADQ156" s="127"/>
      <c r="ADR156" s="127"/>
      <c r="ADS156" s="127"/>
      <c r="ADT156" s="127"/>
      <c r="ADU156" s="127"/>
      <c r="ADV156" s="127"/>
      <c r="ADW156" s="127"/>
      <c r="ADX156" s="127"/>
      <c r="ADY156" s="127"/>
      <c r="ADZ156" s="127"/>
      <c r="AEA156" s="127"/>
      <c r="AEB156" s="127"/>
      <c r="AEC156" s="127"/>
      <c r="AED156" s="127"/>
      <c r="AEE156" s="127"/>
      <c r="AEF156" s="127"/>
      <c r="AEG156" s="127"/>
      <c r="AEH156" s="127"/>
      <c r="AEI156" s="127"/>
      <c r="AEJ156" s="127"/>
      <c r="AEK156" s="127"/>
      <c r="AEL156" s="127"/>
      <c r="AEM156" s="127"/>
      <c r="AEN156" s="127"/>
      <c r="AEO156" s="127"/>
      <c r="AEP156" s="127"/>
      <c r="AEQ156" s="127"/>
      <c r="AER156" s="127"/>
      <c r="AES156" s="127"/>
      <c r="AET156" s="127"/>
      <c r="AEU156" s="127"/>
      <c r="AEV156" s="127"/>
      <c r="AEW156" s="127"/>
      <c r="AEX156" s="127"/>
      <c r="AEY156" s="127"/>
      <c r="AEZ156" s="127"/>
      <c r="AFA156" s="127"/>
      <c r="AFB156" s="127"/>
      <c r="AFC156" s="127"/>
      <c r="AFD156" s="127"/>
      <c r="AFE156" s="127"/>
      <c r="AFF156" s="127"/>
      <c r="AFG156" s="127"/>
      <c r="AFH156" s="127"/>
      <c r="AFI156" s="127"/>
      <c r="AFJ156" s="127"/>
      <c r="AFK156" s="127"/>
      <c r="AFL156" s="127"/>
      <c r="AFM156" s="127"/>
      <c r="AFN156" s="127"/>
      <c r="AFO156" s="127"/>
      <c r="AFP156" s="127"/>
      <c r="AFQ156" s="127"/>
      <c r="AFR156" s="127"/>
      <c r="AFS156" s="127"/>
      <c r="AFT156" s="127"/>
      <c r="AFU156" s="127"/>
      <c r="AFV156" s="127"/>
      <c r="AFW156" s="127"/>
      <c r="AFX156" s="127"/>
      <c r="AFY156" s="127"/>
      <c r="AFZ156" s="127"/>
      <c r="AGA156" s="127"/>
      <c r="AGB156" s="127"/>
      <c r="AGC156" s="127"/>
      <c r="AGD156" s="127"/>
      <c r="AGE156" s="127"/>
      <c r="AGF156" s="127"/>
      <c r="AGG156" s="127"/>
      <c r="AGH156" s="127"/>
      <c r="AGI156" s="127"/>
      <c r="AGJ156" s="127"/>
      <c r="AGK156" s="127"/>
      <c r="AGL156" s="127"/>
      <c r="AGM156" s="127"/>
      <c r="AGN156" s="127"/>
      <c r="AGO156" s="127"/>
      <c r="AGP156" s="127"/>
      <c r="AGQ156" s="127"/>
      <c r="AGR156" s="127"/>
      <c r="AGS156" s="127"/>
      <c r="AGT156" s="127"/>
      <c r="AGU156" s="127"/>
      <c r="AGV156" s="127"/>
      <c r="AGW156" s="127"/>
      <c r="AGX156" s="127"/>
      <c r="AGY156" s="127"/>
      <c r="AGZ156" s="127"/>
      <c r="AHA156" s="127"/>
      <c r="AHB156" s="127"/>
      <c r="AHC156" s="127"/>
      <c r="AHD156" s="127"/>
      <c r="AHE156" s="127"/>
      <c r="AHF156" s="127"/>
      <c r="AHG156" s="127"/>
      <c r="AHH156" s="127"/>
      <c r="AHI156" s="127"/>
      <c r="AHJ156" s="127"/>
      <c r="AHK156" s="127"/>
      <c r="AHL156" s="127"/>
      <c r="AHM156" s="127"/>
      <c r="AHN156" s="127"/>
      <c r="AHO156" s="127"/>
      <c r="AHP156" s="127"/>
      <c r="AHQ156" s="127"/>
      <c r="AHR156" s="127"/>
      <c r="AHS156" s="127"/>
      <c r="AHT156" s="127"/>
      <c r="AHU156" s="127"/>
      <c r="AHV156" s="127"/>
      <c r="AHW156" s="127"/>
      <c r="AHX156" s="127"/>
      <c r="AHY156" s="127"/>
      <c r="AHZ156" s="127"/>
      <c r="AIA156" s="127"/>
      <c r="AIB156" s="127"/>
      <c r="AIC156" s="127"/>
      <c r="AID156" s="127"/>
      <c r="AIE156" s="127"/>
      <c r="AIF156" s="127"/>
      <c r="AIG156" s="127"/>
      <c r="AIH156" s="127"/>
      <c r="AII156" s="127"/>
      <c r="AIJ156" s="127"/>
      <c r="AIK156" s="127"/>
      <c r="AIL156" s="127"/>
      <c r="AIM156" s="127"/>
      <c r="AIN156" s="127"/>
      <c r="AIO156" s="127"/>
      <c r="AIP156" s="127"/>
      <c r="AIQ156" s="127"/>
      <c r="AIR156" s="127"/>
      <c r="AIS156" s="127"/>
      <c r="AIT156" s="127"/>
      <c r="AIU156" s="127"/>
      <c r="AIV156" s="127"/>
      <c r="AIW156" s="127"/>
      <c r="AIX156" s="127"/>
      <c r="AIY156" s="127"/>
      <c r="AIZ156" s="127"/>
      <c r="AJA156" s="127"/>
      <c r="AJB156" s="127"/>
      <c r="AJC156" s="127"/>
      <c r="AJD156" s="127"/>
      <c r="AJE156" s="127"/>
      <c r="AJF156" s="127"/>
      <c r="AJG156" s="127"/>
      <c r="AJH156" s="127"/>
      <c r="AJI156" s="127"/>
      <c r="AJJ156" s="127"/>
      <c r="AJK156" s="127"/>
      <c r="AJL156" s="127"/>
      <c r="AJM156" s="127"/>
      <c r="AJN156" s="127"/>
      <c r="AJO156" s="127"/>
      <c r="AJP156" s="127"/>
      <c r="AJQ156" s="127"/>
      <c r="AJR156" s="127"/>
      <c r="AJS156" s="127"/>
      <c r="AJT156" s="127"/>
      <c r="AJU156" s="127"/>
      <c r="AJV156" s="127"/>
      <c r="AJW156" s="127"/>
      <c r="AJX156" s="127"/>
      <c r="AJY156" s="127"/>
      <c r="AJZ156" s="127"/>
      <c r="AKA156" s="127"/>
      <c r="AKB156" s="127"/>
      <c r="AKC156" s="127"/>
      <c r="AKD156" s="127"/>
      <c r="AKE156" s="127"/>
      <c r="AKF156" s="127"/>
      <c r="AKG156" s="127"/>
      <c r="AKH156" s="127"/>
      <c r="AKI156" s="127"/>
      <c r="AKJ156" s="127"/>
      <c r="AKK156" s="127"/>
      <c r="AKL156" s="127"/>
      <c r="AKM156" s="127"/>
      <c r="AKN156" s="127"/>
      <c r="AKO156" s="127"/>
      <c r="AKP156" s="127"/>
      <c r="AKQ156" s="127"/>
      <c r="AKR156" s="127"/>
      <c r="AKS156" s="127"/>
      <c r="AKT156" s="127"/>
      <c r="AKU156" s="127"/>
      <c r="AKV156" s="127"/>
      <c r="AKW156" s="127"/>
      <c r="AKX156" s="127"/>
      <c r="AKY156" s="127"/>
      <c r="AKZ156" s="127"/>
      <c r="ALA156" s="127"/>
      <c r="ALB156" s="127"/>
      <c r="ALC156" s="127"/>
      <c r="ALD156" s="127"/>
      <c r="ALE156" s="127"/>
      <c r="ALF156" s="127"/>
      <c r="ALG156" s="127"/>
      <c r="ALH156" s="127"/>
      <c r="ALI156" s="127"/>
      <c r="ALJ156" s="127"/>
      <c r="ALK156" s="127"/>
      <c r="ALL156" s="127"/>
      <c r="ALM156" s="127"/>
      <c r="ALN156" s="127"/>
      <c r="ALO156" s="127"/>
      <c r="ALP156" s="127"/>
      <c r="ALQ156" s="127"/>
      <c r="ALR156" s="127"/>
      <c r="ALS156" s="127"/>
      <c r="ALT156" s="127"/>
      <c r="ALU156" s="127"/>
      <c r="ALV156" s="127"/>
      <c r="ALW156" s="127"/>
      <c r="ALX156" s="127"/>
      <c r="ALY156" s="127"/>
      <c r="ALZ156" s="127"/>
      <c r="AMA156" s="127"/>
      <c r="AMB156" s="127"/>
      <c r="AMC156" s="127"/>
      <c r="AMD156" s="127"/>
      <c r="AME156" s="127"/>
      <c r="AMF156" s="127"/>
      <c r="AMG156" s="127"/>
      <c r="AMH156" s="127"/>
      <c r="AMI156" s="127"/>
      <c r="AMJ156" s="127"/>
      <c r="AMK156" s="127"/>
      <c r="AML156" s="127"/>
      <c r="AMM156" s="127"/>
      <c r="AMN156" s="127"/>
      <c r="AMO156" s="127"/>
      <c r="AMP156" s="127"/>
      <c r="AMQ156" s="127"/>
      <c r="AMR156" s="127"/>
      <c r="AMS156" s="127"/>
      <c r="AMT156" s="127"/>
      <c r="AMU156" s="127"/>
      <c r="AMV156" s="127"/>
      <c r="AMW156" s="127"/>
      <c r="AMX156" s="127"/>
      <c r="AMY156" s="127"/>
      <c r="AMZ156" s="127"/>
      <c r="ANA156" s="127"/>
      <c r="ANB156" s="127"/>
      <c r="ANC156" s="127"/>
      <c r="AND156" s="127"/>
      <c r="ANE156" s="127"/>
      <c r="ANF156" s="127"/>
      <c r="ANG156" s="127"/>
      <c r="ANH156" s="127"/>
      <c r="ANI156" s="127"/>
      <c r="ANJ156" s="127"/>
      <c r="ANK156" s="127"/>
      <c r="ANL156" s="127"/>
      <c r="ANM156" s="127"/>
      <c r="ANN156" s="127"/>
      <c r="ANO156" s="127"/>
      <c r="ANP156" s="127"/>
      <c r="ANQ156" s="127"/>
      <c r="ANR156" s="127"/>
      <c r="ANS156" s="127"/>
      <c r="ANT156" s="127"/>
      <c r="ANU156" s="127"/>
      <c r="ANV156" s="127"/>
      <c r="ANW156" s="127"/>
      <c r="ANX156" s="127"/>
      <c r="ANY156" s="127"/>
      <c r="ANZ156" s="127"/>
      <c r="AOA156" s="127"/>
      <c r="AOB156" s="127"/>
      <c r="AOC156" s="127"/>
      <c r="AOD156" s="127"/>
      <c r="AOE156" s="127"/>
      <c r="AOF156" s="127"/>
      <c r="AOG156" s="127"/>
      <c r="AOH156" s="127"/>
      <c r="AOI156" s="127"/>
      <c r="AOJ156" s="127"/>
      <c r="AOK156" s="127"/>
      <c r="AOL156" s="127"/>
      <c r="AOM156" s="127"/>
      <c r="AON156" s="127"/>
      <c r="AOO156" s="127"/>
      <c r="AOP156" s="127"/>
      <c r="AOQ156" s="127"/>
      <c r="AOR156" s="127"/>
      <c r="AOS156" s="127"/>
      <c r="AOT156" s="127"/>
      <c r="AOU156" s="127"/>
      <c r="AOV156" s="127"/>
      <c r="AOW156" s="127"/>
      <c r="AOX156" s="127"/>
      <c r="AOY156" s="127"/>
      <c r="AOZ156" s="127"/>
      <c r="APA156" s="127"/>
      <c r="APB156" s="127"/>
      <c r="APC156" s="127"/>
      <c r="APD156" s="127"/>
      <c r="APE156" s="127"/>
      <c r="APF156" s="127"/>
      <c r="APG156" s="127"/>
      <c r="APH156" s="127"/>
      <c r="API156" s="127"/>
      <c r="APJ156" s="127"/>
      <c r="APK156" s="127"/>
      <c r="APL156" s="127"/>
      <c r="APM156" s="127"/>
      <c r="APN156" s="127"/>
      <c r="APO156" s="127"/>
      <c r="APP156" s="127"/>
      <c r="APQ156" s="127"/>
      <c r="APR156" s="127"/>
      <c r="APS156" s="127"/>
      <c r="APT156" s="127"/>
      <c r="APU156" s="127"/>
      <c r="APV156" s="127"/>
      <c r="APW156" s="127"/>
      <c r="APX156" s="127"/>
      <c r="APY156" s="127"/>
      <c r="APZ156" s="127"/>
      <c r="AQA156" s="127"/>
      <c r="AQB156" s="127"/>
      <c r="AQC156" s="127"/>
      <c r="AQD156" s="127"/>
      <c r="AQE156" s="127"/>
      <c r="AQF156" s="127"/>
      <c r="AQG156" s="127"/>
      <c r="AQH156" s="127"/>
      <c r="AQI156" s="127"/>
      <c r="AQJ156" s="127"/>
      <c r="AQK156" s="127"/>
      <c r="AQL156" s="127"/>
      <c r="AQM156" s="127"/>
      <c r="AQN156" s="127"/>
      <c r="AQO156" s="127"/>
      <c r="AQP156" s="127"/>
      <c r="AQQ156" s="127"/>
      <c r="AQR156" s="127"/>
      <c r="AQS156" s="127"/>
      <c r="AQT156" s="127"/>
      <c r="AQU156" s="127"/>
      <c r="AQV156" s="127"/>
      <c r="AQW156" s="127"/>
      <c r="AQX156" s="127"/>
      <c r="AQY156" s="127"/>
      <c r="AQZ156" s="127"/>
      <c r="ARA156" s="127"/>
      <c r="ARB156" s="127"/>
      <c r="ARC156" s="127"/>
      <c r="ARD156" s="127"/>
      <c r="ARE156" s="127"/>
      <c r="ARF156" s="127"/>
      <c r="ARG156" s="127"/>
      <c r="ARH156" s="127"/>
      <c r="ARI156" s="127"/>
      <c r="ARJ156" s="127"/>
      <c r="ARK156" s="127"/>
      <c r="ARL156" s="127"/>
      <c r="ARM156" s="127"/>
      <c r="ARN156" s="127"/>
      <c r="ARO156" s="127"/>
      <c r="ARP156" s="127"/>
      <c r="ARQ156" s="127"/>
      <c r="ARR156" s="127"/>
      <c r="ARS156" s="127"/>
      <c r="ART156" s="127"/>
      <c r="ARU156" s="127"/>
      <c r="ARV156" s="127"/>
      <c r="ARW156" s="127"/>
      <c r="ARX156" s="127"/>
      <c r="ARY156" s="127"/>
      <c r="ARZ156" s="127"/>
      <c r="ASA156" s="127"/>
      <c r="ASB156" s="127"/>
      <c r="ASC156" s="127"/>
      <c r="ASD156" s="127"/>
      <c r="ASE156" s="127"/>
      <c r="ASF156" s="127"/>
      <c r="ASG156" s="127"/>
      <c r="ASH156" s="127"/>
      <c r="ASI156" s="127"/>
      <c r="ASJ156" s="127"/>
      <c r="ASK156" s="127"/>
      <c r="ASL156" s="127"/>
      <c r="ASM156" s="127"/>
      <c r="ASN156" s="127"/>
      <c r="ASO156" s="127"/>
      <c r="ASP156" s="127"/>
      <c r="ASQ156" s="127"/>
      <c r="ASR156" s="127"/>
      <c r="ASS156" s="127"/>
      <c r="AST156" s="127"/>
      <c r="ASU156" s="127"/>
      <c r="ASV156" s="127"/>
      <c r="ASW156" s="127"/>
      <c r="ASX156" s="127"/>
      <c r="ASY156" s="127"/>
      <c r="ASZ156" s="127"/>
      <c r="ATA156" s="127"/>
      <c r="ATB156" s="127"/>
      <c r="ATC156" s="127"/>
      <c r="ATD156" s="127"/>
      <c r="ATE156" s="127"/>
      <c r="ATF156" s="127"/>
      <c r="ATG156" s="127"/>
      <c r="ATH156" s="127"/>
      <c r="ATI156" s="127"/>
      <c r="ATJ156" s="127"/>
      <c r="ATK156" s="127"/>
      <c r="ATL156" s="127"/>
      <c r="ATM156" s="127"/>
      <c r="ATN156" s="127"/>
      <c r="ATO156" s="127"/>
      <c r="ATP156" s="127"/>
      <c r="ATQ156" s="127"/>
      <c r="ATR156" s="127"/>
      <c r="ATS156" s="127"/>
      <c r="ATT156" s="127"/>
      <c r="ATU156" s="127"/>
      <c r="ATV156" s="127"/>
      <c r="ATW156" s="127"/>
      <c r="ATX156" s="127"/>
      <c r="ATY156" s="127"/>
      <c r="ATZ156" s="127"/>
      <c r="AUA156" s="127"/>
      <c r="AUB156" s="127"/>
      <c r="AUC156" s="127"/>
      <c r="AUD156" s="127"/>
      <c r="AUE156" s="127"/>
      <c r="AUF156" s="127"/>
      <c r="AUG156" s="127"/>
      <c r="AUH156" s="127"/>
      <c r="AUI156" s="127"/>
      <c r="AUJ156" s="127"/>
      <c r="AUK156" s="127"/>
      <c r="AUL156" s="127"/>
      <c r="AUM156" s="127"/>
      <c r="AUN156" s="127"/>
      <c r="AUO156" s="127"/>
      <c r="AUP156" s="127"/>
      <c r="AUQ156" s="127"/>
      <c r="AUR156" s="127"/>
      <c r="AUS156" s="127"/>
      <c r="AUT156" s="127"/>
      <c r="AUU156" s="127"/>
      <c r="AUV156" s="127"/>
      <c r="AUW156" s="127"/>
      <c r="AUX156" s="127"/>
      <c r="AUY156" s="127"/>
      <c r="AUZ156" s="127"/>
      <c r="AVA156" s="127"/>
      <c r="AVB156" s="127"/>
      <c r="AVC156" s="127"/>
      <c r="AVD156" s="127"/>
      <c r="AVE156" s="127"/>
      <c r="AVF156" s="127"/>
      <c r="AVG156" s="127"/>
      <c r="AVH156" s="127"/>
      <c r="AVI156" s="127"/>
      <c r="AVJ156" s="127"/>
      <c r="AVK156" s="127"/>
      <c r="AVL156" s="127"/>
      <c r="AVM156" s="127"/>
      <c r="AVN156" s="127"/>
      <c r="AVO156" s="127"/>
      <c r="AVP156" s="127"/>
      <c r="AVQ156" s="127"/>
      <c r="AVR156" s="127"/>
      <c r="AVS156" s="127"/>
      <c r="AVT156" s="127"/>
      <c r="AVU156" s="127"/>
      <c r="AVV156" s="127"/>
      <c r="AVW156" s="127"/>
      <c r="AVX156" s="127"/>
      <c r="AVY156" s="127"/>
      <c r="AVZ156" s="127"/>
      <c r="AWA156" s="127"/>
      <c r="AWB156" s="127"/>
      <c r="AWC156" s="127"/>
      <c r="AWD156" s="127"/>
      <c r="AWE156" s="127"/>
      <c r="AWF156" s="127"/>
      <c r="AWG156" s="127"/>
      <c r="AWH156" s="127"/>
      <c r="AWI156" s="127"/>
      <c r="AWJ156" s="127"/>
      <c r="AWK156" s="127"/>
      <c r="AWL156" s="127"/>
      <c r="AWM156" s="127"/>
      <c r="AWN156" s="127"/>
      <c r="AWO156" s="127"/>
      <c r="AWP156" s="127"/>
      <c r="AWQ156" s="127"/>
      <c r="AWR156" s="127"/>
      <c r="AWS156" s="127"/>
      <c r="AWT156" s="127"/>
      <c r="AWU156" s="127"/>
      <c r="AWV156" s="127"/>
      <c r="AWW156" s="127"/>
      <c r="AWX156" s="127"/>
      <c r="AWY156" s="127"/>
      <c r="AWZ156" s="127"/>
      <c r="AXA156" s="127"/>
      <c r="AXB156" s="127"/>
      <c r="AXC156" s="127"/>
      <c r="AXD156" s="127"/>
      <c r="AXE156" s="127"/>
      <c r="AXF156" s="127"/>
      <c r="AXG156" s="127"/>
      <c r="AXH156" s="127"/>
      <c r="AXI156" s="127"/>
      <c r="AXJ156" s="127"/>
      <c r="AXK156" s="127"/>
      <c r="AXL156" s="127"/>
      <c r="AXM156" s="127"/>
      <c r="AXN156" s="127"/>
      <c r="AXO156" s="127"/>
      <c r="AXP156" s="127"/>
      <c r="AXQ156" s="127"/>
      <c r="AXR156" s="127"/>
      <c r="AXS156" s="127"/>
      <c r="AXT156" s="127"/>
      <c r="AXU156" s="127"/>
      <c r="AXV156" s="127"/>
      <c r="AXW156" s="127"/>
      <c r="AXX156" s="127"/>
      <c r="AXY156" s="127"/>
      <c r="AXZ156" s="127"/>
      <c r="AYA156" s="127"/>
      <c r="AYB156" s="127"/>
      <c r="AYC156" s="127"/>
      <c r="AYD156" s="127"/>
      <c r="AYE156" s="127"/>
      <c r="AYF156" s="127"/>
      <c r="AYG156" s="127"/>
      <c r="AYH156" s="127"/>
      <c r="AYI156" s="127"/>
      <c r="AYJ156" s="127"/>
      <c r="AYK156" s="127"/>
      <c r="AYL156" s="127"/>
      <c r="AYM156" s="127"/>
      <c r="AYN156" s="127"/>
      <c r="AYO156" s="127"/>
      <c r="AYP156" s="127"/>
      <c r="AYQ156" s="127"/>
      <c r="AYR156" s="127"/>
      <c r="AYS156" s="127"/>
      <c r="AYT156" s="127"/>
      <c r="AYU156" s="127"/>
      <c r="AYV156" s="127"/>
      <c r="AYW156" s="127"/>
      <c r="AYX156" s="127"/>
      <c r="AYY156" s="127"/>
      <c r="AYZ156" s="127"/>
      <c r="AZA156" s="127"/>
      <c r="AZB156" s="127"/>
      <c r="AZC156" s="127"/>
      <c r="AZD156" s="127"/>
      <c r="AZE156" s="127"/>
      <c r="AZF156" s="127"/>
      <c r="AZG156" s="127"/>
      <c r="AZH156" s="127"/>
      <c r="AZI156" s="127"/>
      <c r="AZJ156" s="127"/>
      <c r="AZK156" s="127"/>
      <c r="AZL156" s="127"/>
      <c r="AZM156" s="127"/>
      <c r="AZN156" s="127"/>
      <c r="AZO156" s="127"/>
      <c r="AZP156" s="127"/>
      <c r="AZQ156" s="127"/>
      <c r="AZR156" s="127"/>
      <c r="AZS156" s="127"/>
      <c r="AZT156" s="127"/>
      <c r="AZU156" s="127"/>
      <c r="AZV156" s="127"/>
      <c r="AZW156" s="127"/>
      <c r="AZX156" s="127"/>
      <c r="AZY156" s="127"/>
      <c r="AZZ156" s="127"/>
      <c r="BAA156" s="127"/>
      <c r="BAB156" s="127"/>
      <c r="BAC156" s="127"/>
      <c r="BAD156" s="127"/>
      <c r="BAE156" s="127"/>
      <c r="BAF156" s="127"/>
      <c r="BAG156" s="127"/>
      <c r="BAH156" s="127"/>
      <c r="BAI156" s="127"/>
      <c r="BAJ156" s="127"/>
      <c r="BAK156" s="127"/>
      <c r="BAL156" s="127"/>
      <c r="BAM156" s="127"/>
      <c r="BAN156" s="127"/>
      <c r="BAO156" s="127"/>
      <c r="BAP156" s="127"/>
      <c r="BAQ156" s="127"/>
      <c r="BAR156" s="127"/>
      <c r="BAS156" s="127"/>
      <c r="BAT156" s="127"/>
      <c r="BAU156" s="127"/>
      <c r="BAV156" s="127"/>
      <c r="BAW156" s="127"/>
      <c r="BAX156" s="127"/>
      <c r="BAY156" s="127"/>
      <c r="BAZ156" s="127"/>
      <c r="BBA156" s="127"/>
      <c r="BBB156" s="127"/>
      <c r="BBC156" s="127"/>
      <c r="BBD156" s="127"/>
      <c r="BBE156" s="127"/>
      <c r="BBF156" s="127"/>
      <c r="BBG156" s="127"/>
      <c r="BBH156" s="127"/>
      <c r="BBI156" s="127"/>
      <c r="BBJ156" s="127"/>
      <c r="BBK156" s="127"/>
      <c r="BBL156" s="127"/>
      <c r="BBM156" s="127"/>
      <c r="BBN156" s="127"/>
      <c r="BBO156" s="127"/>
      <c r="BBP156" s="127"/>
      <c r="BBQ156" s="127"/>
      <c r="BBR156" s="127"/>
      <c r="BBS156" s="127"/>
      <c r="BBT156" s="127"/>
      <c r="BBU156" s="127"/>
      <c r="BBV156" s="127"/>
      <c r="BBW156" s="127"/>
      <c r="BBX156" s="127"/>
      <c r="BBY156" s="127"/>
      <c r="BBZ156" s="127"/>
      <c r="BCA156" s="127"/>
      <c r="BCB156" s="127"/>
      <c r="BCC156" s="127"/>
      <c r="BCD156" s="127"/>
      <c r="BCE156" s="127"/>
      <c r="BCF156" s="127"/>
      <c r="BCG156" s="127"/>
      <c r="BCH156" s="127"/>
      <c r="BCI156" s="127"/>
      <c r="BCJ156" s="127"/>
      <c r="BCK156" s="127"/>
      <c r="BCL156" s="127"/>
      <c r="BCM156" s="127"/>
      <c r="BCN156" s="127"/>
      <c r="BCO156" s="127"/>
      <c r="BCP156" s="127"/>
      <c r="BCQ156" s="127"/>
      <c r="BCR156" s="127"/>
      <c r="BCS156" s="127"/>
      <c r="BCT156" s="127"/>
      <c r="BCU156" s="127"/>
      <c r="BCV156" s="127"/>
      <c r="BCW156" s="127"/>
      <c r="BCX156" s="127"/>
      <c r="BCY156" s="127"/>
      <c r="BCZ156" s="127"/>
      <c r="BDA156" s="127"/>
      <c r="BDB156" s="127"/>
      <c r="BDC156" s="127"/>
      <c r="BDD156" s="127"/>
      <c r="BDE156" s="127"/>
      <c r="BDF156" s="127"/>
      <c r="BDG156" s="127"/>
      <c r="BDH156" s="127"/>
      <c r="BDI156" s="127"/>
      <c r="BDJ156" s="127"/>
      <c r="BDK156" s="127"/>
      <c r="BDL156" s="127"/>
      <c r="BDM156" s="127"/>
      <c r="BDN156" s="127"/>
      <c r="BDO156" s="127"/>
      <c r="BDP156" s="127"/>
      <c r="BDQ156" s="127"/>
      <c r="BDR156" s="127"/>
      <c r="BDS156" s="127"/>
      <c r="BDT156" s="127"/>
      <c r="BDU156" s="127"/>
      <c r="BDV156" s="127"/>
      <c r="BDW156" s="127"/>
      <c r="BDX156" s="127"/>
      <c r="BDY156" s="127"/>
      <c r="BDZ156" s="127"/>
      <c r="BEA156" s="127"/>
      <c r="BEB156" s="127"/>
      <c r="BEC156" s="127"/>
      <c r="BED156" s="127"/>
      <c r="BEE156" s="127"/>
      <c r="BEF156" s="127"/>
      <c r="BEG156" s="127"/>
      <c r="BEH156" s="127"/>
      <c r="BEI156" s="127"/>
      <c r="BEJ156" s="127"/>
      <c r="BEK156" s="127"/>
      <c r="BEL156" s="127"/>
      <c r="BEM156" s="127"/>
      <c r="BEN156" s="127"/>
      <c r="BEO156" s="127"/>
      <c r="BEP156" s="127"/>
      <c r="BEQ156" s="127"/>
      <c r="BER156" s="127"/>
      <c r="BES156" s="127"/>
      <c r="BET156" s="127"/>
      <c r="BEU156" s="127"/>
      <c r="BEV156" s="127"/>
      <c r="BEW156" s="127"/>
      <c r="BEX156" s="127"/>
      <c r="BEY156" s="127"/>
      <c r="BEZ156" s="127"/>
      <c r="BFA156" s="127"/>
      <c r="BFB156" s="127"/>
      <c r="BFC156" s="127"/>
      <c r="BFD156" s="127"/>
      <c r="BFE156" s="127"/>
      <c r="BFF156" s="127"/>
      <c r="BFG156" s="127"/>
      <c r="BFH156" s="127"/>
      <c r="BFI156" s="127"/>
      <c r="BFJ156" s="127"/>
      <c r="BFK156" s="127"/>
      <c r="BFL156" s="127"/>
      <c r="BFM156" s="127"/>
      <c r="BFN156" s="127"/>
      <c r="BFO156" s="127"/>
      <c r="BFP156" s="127"/>
      <c r="BFQ156" s="127"/>
      <c r="BFR156" s="127"/>
      <c r="BFS156" s="127"/>
      <c r="BFT156" s="127"/>
      <c r="BFU156" s="127"/>
      <c r="BFV156" s="127"/>
      <c r="BFW156" s="127"/>
      <c r="BFX156" s="127"/>
      <c r="BFY156" s="127"/>
      <c r="BFZ156" s="127"/>
      <c r="BGA156" s="127"/>
      <c r="BGB156" s="127"/>
      <c r="BGC156" s="127"/>
      <c r="BGD156" s="127"/>
      <c r="BGE156" s="127"/>
      <c r="BGF156" s="127"/>
      <c r="BGG156" s="127"/>
      <c r="BGH156" s="127"/>
      <c r="BGI156" s="127"/>
      <c r="BGJ156" s="127"/>
      <c r="BGK156" s="127"/>
      <c r="BGL156" s="127"/>
      <c r="BGM156" s="127"/>
      <c r="BGN156" s="127"/>
      <c r="BGO156" s="127"/>
      <c r="BGP156" s="127"/>
      <c r="BGQ156" s="127"/>
      <c r="BGR156" s="127"/>
      <c r="BGS156" s="127"/>
      <c r="BGT156" s="127"/>
      <c r="BGU156" s="127"/>
      <c r="BGV156" s="127"/>
      <c r="BGW156" s="127"/>
      <c r="BGX156" s="127"/>
      <c r="BGY156" s="127"/>
      <c r="BGZ156" s="127"/>
      <c r="BHA156" s="127"/>
      <c r="BHB156" s="127"/>
      <c r="BHC156" s="127"/>
      <c r="BHD156" s="127"/>
      <c r="BHE156" s="127"/>
      <c r="BHF156" s="127"/>
      <c r="BHG156" s="127"/>
      <c r="BHH156" s="127"/>
      <c r="BHI156" s="127"/>
      <c r="BHJ156" s="127"/>
      <c r="BHK156" s="127"/>
      <c r="BHL156" s="127"/>
      <c r="BHM156" s="127"/>
      <c r="BHN156" s="127"/>
      <c r="BHO156" s="127"/>
      <c r="BHP156" s="127"/>
      <c r="BHQ156" s="127"/>
      <c r="BHR156" s="127"/>
      <c r="BHS156" s="127"/>
      <c r="BHT156" s="127"/>
      <c r="BHU156" s="127"/>
      <c r="BHV156" s="127"/>
      <c r="BHW156" s="127"/>
      <c r="BHX156" s="127"/>
      <c r="BHY156" s="127"/>
      <c r="BHZ156" s="127"/>
      <c r="BIA156" s="127"/>
      <c r="BIB156" s="127"/>
      <c r="BIC156" s="127"/>
      <c r="BID156" s="127"/>
      <c r="BIE156" s="127"/>
      <c r="BIF156" s="127"/>
      <c r="BIG156" s="127"/>
      <c r="BIH156" s="127"/>
      <c r="BII156" s="127"/>
      <c r="BIJ156" s="127"/>
      <c r="BIK156" s="127"/>
      <c r="BIL156" s="127"/>
      <c r="BIM156" s="127"/>
      <c r="BIN156" s="127"/>
      <c r="BIO156" s="127"/>
      <c r="BIP156" s="127"/>
      <c r="BIQ156" s="127"/>
      <c r="BIR156" s="127"/>
      <c r="BIS156" s="127"/>
      <c r="BIT156" s="127"/>
      <c r="BIU156" s="127"/>
      <c r="BIV156" s="127"/>
      <c r="BIW156" s="127"/>
      <c r="BIX156" s="127"/>
      <c r="BIY156" s="127"/>
      <c r="BIZ156" s="127"/>
      <c r="BJA156" s="127"/>
      <c r="BJB156" s="127"/>
      <c r="BJC156" s="127"/>
      <c r="BJD156" s="127"/>
      <c r="BJE156" s="127"/>
      <c r="BJF156" s="127"/>
      <c r="BJG156" s="127"/>
      <c r="BJH156" s="127"/>
      <c r="BJI156" s="127"/>
      <c r="BJJ156" s="127"/>
      <c r="BJK156" s="127"/>
      <c r="BJL156" s="127"/>
      <c r="BJM156" s="127"/>
      <c r="BJN156" s="127"/>
      <c r="BJO156" s="127"/>
      <c r="BJP156" s="127"/>
      <c r="BJQ156" s="127"/>
      <c r="BJR156" s="127"/>
      <c r="BJS156" s="127"/>
      <c r="BJT156" s="127"/>
      <c r="BJU156" s="127"/>
      <c r="BJV156" s="127"/>
      <c r="BJW156" s="127"/>
      <c r="BJX156" s="127"/>
      <c r="BJY156" s="127"/>
      <c r="BJZ156" s="127"/>
      <c r="BKA156" s="127"/>
      <c r="BKB156" s="127"/>
      <c r="BKC156" s="127"/>
      <c r="BKD156" s="127"/>
      <c r="BKE156" s="127"/>
      <c r="BKF156" s="127"/>
      <c r="BKG156" s="127"/>
      <c r="BKH156" s="127"/>
      <c r="BKI156" s="127"/>
      <c r="BKJ156" s="127"/>
      <c r="BKK156" s="127"/>
      <c r="BKL156" s="127"/>
      <c r="BKM156" s="127"/>
      <c r="BKN156" s="127"/>
      <c r="BKO156" s="127"/>
      <c r="BKP156" s="127"/>
      <c r="BKQ156" s="127"/>
      <c r="BKR156" s="127"/>
      <c r="BKS156" s="127"/>
      <c r="BKT156" s="127"/>
      <c r="BKU156" s="127"/>
      <c r="BKV156" s="127"/>
      <c r="BKW156" s="127"/>
      <c r="BKX156" s="127"/>
      <c r="BKY156" s="127"/>
      <c r="BKZ156" s="127"/>
      <c r="BLA156" s="127"/>
      <c r="BLB156" s="127"/>
      <c r="BLC156" s="127"/>
      <c r="BLD156" s="127"/>
      <c r="BLE156" s="127"/>
      <c r="BLF156" s="127"/>
      <c r="BLG156" s="127"/>
      <c r="BLH156" s="127"/>
      <c r="BLI156" s="127"/>
      <c r="BLJ156" s="127"/>
      <c r="BLK156" s="127"/>
      <c r="BLL156" s="127"/>
      <c r="BLM156" s="127"/>
      <c r="BLN156" s="127"/>
      <c r="BLO156" s="127"/>
      <c r="BLP156" s="127"/>
      <c r="BLQ156" s="127"/>
      <c r="BLR156" s="127"/>
      <c r="BLS156" s="127"/>
      <c r="BLT156" s="127"/>
      <c r="BLU156" s="127"/>
      <c r="BLV156" s="127"/>
      <c r="BLW156" s="127"/>
      <c r="BLX156" s="127"/>
      <c r="BLY156" s="127"/>
      <c r="BLZ156" s="127"/>
      <c r="BMA156" s="127"/>
      <c r="BMB156" s="127"/>
      <c r="BMC156" s="127"/>
      <c r="BMD156" s="127"/>
      <c r="BME156" s="127"/>
      <c r="BMF156" s="127"/>
      <c r="BMG156" s="127"/>
      <c r="BMH156" s="127"/>
      <c r="BMI156" s="127"/>
      <c r="BMJ156" s="127"/>
      <c r="BMK156" s="127"/>
      <c r="BML156" s="127"/>
      <c r="BMM156" s="127"/>
      <c r="BMN156" s="127"/>
      <c r="BMO156" s="127"/>
      <c r="BMP156" s="127"/>
      <c r="BMQ156" s="127"/>
      <c r="BMR156" s="127"/>
      <c r="BMS156" s="127"/>
      <c r="BMT156" s="127"/>
      <c r="BMU156" s="127"/>
      <c r="BMV156" s="127"/>
      <c r="BMW156" s="127"/>
      <c r="BMX156" s="127"/>
      <c r="BMY156" s="127"/>
      <c r="BMZ156" s="127"/>
      <c r="BNA156" s="127"/>
      <c r="BNB156" s="127"/>
      <c r="BNC156" s="127"/>
      <c r="BND156" s="127"/>
      <c r="BNE156" s="127"/>
      <c r="BNF156" s="127"/>
      <c r="BNG156" s="127"/>
      <c r="BNH156" s="127"/>
      <c r="BNI156" s="127"/>
      <c r="BNJ156" s="127"/>
      <c r="BNK156" s="127"/>
      <c r="BNL156" s="127"/>
      <c r="BNM156" s="127"/>
      <c r="BNN156" s="127"/>
      <c r="BNO156" s="127"/>
      <c r="BNP156" s="127"/>
      <c r="BNQ156" s="127"/>
      <c r="BNR156" s="127"/>
      <c r="BNS156" s="127"/>
      <c r="BNT156" s="127"/>
      <c r="BNU156" s="127"/>
      <c r="BNV156" s="127"/>
      <c r="BNW156" s="127"/>
      <c r="BNX156" s="127"/>
      <c r="BNY156" s="127"/>
      <c r="BNZ156" s="127"/>
      <c r="BOA156" s="127"/>
      <c r="BOB156" s="127"/>
      <c r="BOC156" s="127"/>
      <c r="BOD156" s="127"/>
      <c r="BOE156" s="127"/>
      <c r="BOF156" s="127"/>
      <c r="BOG156" s="127"/>
      <c r="BOH156" s="127"/>
      <c r="BOI156" s="127"/>
      <c r="BOJ156" s="127"/>
      <c r="BOK156" s="127"/>
      <c r="BOL156" s="127"/>
      <c r="BOM156" s="127"/>
      <c r="BON156" s="127"/>
      <c r="BOO156" s="127"/>
      <c r="BOP156" s="127"/>
      <c r="BOQ156" s="127"/>
      <c r="BOR156" s="127"/>
      <c r="BOS156" s="127"/>
      <c r="BOT156" s="127"/>
      <c r="BOU156" s="127"/>
      <c r="BOV156" s="127"/>
      <c r="BOW156" s="127"/>
      <c r="BOX156" s="127"/>
      <c r="BOY156" s="127"/>
      <c r="BOZ156" s="127"/>
      <c r="BPA156" s="127"/>
      <c r="BPB156" s="127"/>
      <c r="BPC156" s="127"/>
      <c r="BPD156" s="127"/>
      <c r="BPE156" s="127"/>
      <c r="BPF156" s="127"/>
      <c r="BPG156" s="127"/>
      <c r="BPH156" s="127"/>
      <c r="BPI156" s="127"/>
      <c r="BPJ156" s="127"/>
      <c r="BPK156" s="127"/>
      <c r="BPL156" s="127"/>
      <c r="BPM156" s="127"/>
      <c r="BPN156" s="127"/>
      <c r="BPO156" s="127"/>
      <c r="BPP156" s="127"/>
      <c r="BPQ156" s="127"/>
      <c r="BPR156" s="127"/>
      <c r="BPS156" s="127"/>
      <c r="BPT156" s="127"/>
      <c r="BPU156" s="127"/>
      <c r="BPV156" s="127"/>
      <c r="BPW156" s="127"/>
      <c r="BPX156" s="127"/>
      <c r="BPY156" s="127"/>
      <c r="BPZ156" s="127"/>
      <c r="BQA156" s="127"/>
      <c r="BQB156" s="127"/>
      <c r="BQC156" s="127"/>
      <c r="BQD156" s="127"/>
      <c r="BQE156" s="127"/>
      <c r="BQF156" s="127"/>
      <c r="BQG156" s="127"/>
      <c r="BQH156" s="127"/>
      <c r="BQI156" s="127"/>
      <c r="BQJ156" s="127"/>
      <c r="BQK156" s="127"/>
      <c r="BQL156" s="127"/>
      <c r="BQM156" s="127"/>
      <c r="BQN156" s="127"/>
      <c r="BQO156" s="127"/>
      <c r="BQP156" s="127"/>
      <c r="BQQ156" s="127"/>
      <c r="BQR156" s="127"/>
      <c r="BQS156" s="127"/>
      <c r="BQT156" s="127"/>
      <c r="BQU156" s="127"/>
      <c r="BQV156" s="127"/>
      <c r="BQW156" s="127"/>
      <c r="BQX156" s="127"/>
      <c r="BQY156" s="127"/>
      <c r="BQZ156" s="127"/>
      <c r="BRA156" s="127"/>
      <c r="BRB156" s="127"/>
      <c r="BRC156" s="127"/>
      <c r="BRD156" s="127"/>
      <c r="BRE156" s="127"/>
      <c r="BRF156" s="127"/>
      <c r="BRG156" s="127"/>
      <c r="BRH156" s="127"/>
      <c r="BRI156" s="127"/>
      <c r="BRJ156" s="127"/>
      <c r="BRK156" s="127"/>
      <c r="BRL156" s="127"/>
      <c r="BRM156" s="127"/>
      <c r="BRN156" s="127"/>
      <c r="BRO156" s="127"/>
      <c r="BRP156" s="127"/>
      <c r="BRQ156" s="127"/>
      <c r="BRR156" s="127"/>
      <c r="BRS156" s="127"/>
      <c r="BRT156" s="127"/>
      <c r="BRU156" s="127"/>
      <c r="BRV156" s="127"/>
      <c r="BRW156" s="127"/>
      <c r="BRX156" s="127"/>
      <c r="BRY156" s="127"/>
      <c r="BRZ156" s="127"/>
      <c r="BSA156" s="127"/>
      <c r="BSB156" s="127"/>
      <c r="BSC156" s="127"/>
      <c r="BSD156" s="127"/>
      <c r="BSE156" s="127"/>
      <c r="BSF156" s="127"/>
      <c r="BSG156" s="127"/>
      <c r="BSH156" s="127"/>
      <c r="BSI156" s="127"/>
      <c r="BSJ156" s="127"/>
      <c r="BSK156" s="127"/>
      <c r="BSL156" s="127"/>
      <c r="BSM156" s="127"/>
      <c r="BSN156" s="127"/>
      <c r="BSO156" s="127"/>
      <c r="BSP156" s="127"/>
      <c r="BSQ156" s="127"/>
      <c r="BSR156" s="127"/>
      <c r="BSS156" s="127"/>
      <c r="BST156" s="127"/>
      <c r="BSU156" s="127"/>
      <c r="BSV156" s="127"/>
      <c r="BSW156" s="127"/>
      <c r="BSX156" s="127"/>
      <c r="BSY156" s="127"/>
      <c r="BSZ156" s="127"/>
      <c r="BTA156" s="127"/>
      <c r="BTB156" s="127"/>
      <c r="BTC156" s="127"/>
      <c r="BTD156" s="127"/>
      <c r="BTE156" s="127"/>
      <c r="BTF156" s="127"/>
      <c r="BTG156" s="127"/>
      <c r="BTH156" s="127"/>
      <c r="BTI156" s="127"/>
      <c r="BTJ156" s="127"/>
      <c r="BTK156" s="127"/>
      <c r="BTL156" s="127"/>
      <c r="BTM156" s="127"/>
      <c r="BTN156" s="127"/>
      <c r="BTO156" s="127"/>
      <c r="BTP156" s="127"/>
      <c r="BTQ156" s="127"/>
      <c r="BTR156" s="127"/>
      <c r="BTS156" s="127"/>
      <c r="BTT156" s="127"/>
      <c r="BTU156" s="127"/>
      <c r="BTV156" s="127"/>
      <c r="BTW156" s="127"/>
      <c r="BTX156" s="127"/>
      <c r="BTY156" s="127"/>
      <c r="BTZ156" s="127"/>
      <c r="BUA156" s="127"/>
      <c r="BUB156" s="127"/>
      <c r="BUC156" s="127"/>
      <c r="BUD156" s="127"/>
      <c r="BUE156" s="127"/>
      <c r="BUF156" s="127"/>
      <c r="BUG156" s="127"/>
      <c r="BUH156" s="127"/>
      <c r="BUI156" s="127"/>
      <c r="BUJ156" s="127"/>
      <c r="BUK156" s="127"/>
      <c r="BUL156" s="127"/>
      <c r="BUM156" s="127"/>
      <c r="BUN156" s="127"/>
      <c r="BUO156" s="127"/>
      <c r="BUP156" s="127"/>
      <c r="BUQ156" s="127"/>
      <c r="BUR156" s="127"/>
      <c r="BUS156" s="127"/>
      <c r="BUT156" s="127"/>
      <c r="BUU156" s="127"/>
      <c r="BUV156" s="127"/>
      <c r="BUW156" s="127"/>
      <c r="BUX156" s="127"/>
      <c r="BUY156" s="127"/>
      <c r="BUZ156" s="127"/>
      <c r="BVA156" s="127"/>
      <c r="BVB156" s="127"/>
      <c r="BVC156" s="127"/>
      <c r="BVD156" s="127"/>
      <c r="BVE156" s="127"/>
      <c r="BVF156" s="127"/>
      <c r="BVG156" s="127"/>
      <c r="BVH156" s="127"/>
      <c r="BVI156" s="127"/>
      <c r="BVJ156" s="127"/>
      <c r="BVK156" s="127"/>
      <c r="BVL156" s="127"/>
      <c r="BVM156" s="127"/>
      <c r="BVN156" s="127"/>
      <c r="BVO156" s="127"/>
      <c r="BVP156" s="127"/>
      <c r="BVQ156" s="127"/>
      <c r="BVR156" s="127"/>
      <c r="BVS156" s="127"/>
      <c r="BVT156" s="127"/>
      <c r="BVU156" s="127"/>
      <c r="BVV156" s="127"/>
      <c r="BVW156" s="127"/>
      <c r="BVX156" s="127"/>
      <c r="BVY156" s="127"/>
      <c r="BVZ156" s="127"/>
      <c r="BWA156" s="127"/>
      <c r="BWB156" s="127"/>
      <c r="BWC156" s="127"/>
      <c r="BWD156" s="127"/>
      <c r="BWE156" s="127"/>
      <c r="BWF156" s="127"/>
      <c r="BWG156" s="127"/>
      <c r="BWH156" s="127"/>
      <c r="BWI156" s="127"/>
      <c r="BWJ156" s="127"/>
      <c r="BWK156" s="127"/>
      <c r="BWL156" s="127"/>
      <c r="BWM156" s="127"/>
      <c r="BWN156" s="127"/>
      <c r="BWO156" s="127"/>
      <c r="BWP156" s="127"/>
      <c r="BWQ156" s="127"/>
      <c r="BWR156" s="127"/>
      <c r="BWS156" s="127"/>
      <c r="BWT156" s="127"/>
      <c r="BWU156" s="127"/>
      <c r="BWV156" s="127"/>
      <c r="BWW156" s="127"/>
      <c r="BWX156" s="127"/>
      <c r="BWY156" s="127"/>
      <c r="BWZ156" s="127"/>
      <c r="BXA156" s="127"/>
      <c r="BXB156" s="127"/>
      <c r="BXC156" s="127"/>
      <c r="BXD156" s="127"/>
      <c r="BXE156" s="127"/>
      <c r="BXF156" s="127"/>
      <c r="BXG156" s="127"/>
      <c r="BXH156" s="127"/>
      <c r="BXI156" s="127"/>
      <c r="BXJ156" s="127"/>
      <c r="BXK156" s="127"/>
      <c r="BXL156" s="127"/>
      <c r="BXM156" s="127"/>
      <c r="BXN156" s="127"/>
      <c r="BXO156" s="127"/>
      <c r="BXP156" s="127"/>
      <c r="BXQ156" s="127"/>
      <c r="BXR156" s="127"/>
      <c r="BXS156" s="127"/>
      <c r="BXT156" s="127"/>
      <c r="BXU156" s="127"/>
      <c r="BXV156" s="127"/>
      <c r="BXW156" s="127"/>
      <c r="BXX156" s="127"/>
      <c r="BXY156" s="127"/>
      <c r="BXZ156" s="127"/>
      <c r="BYA156" s="127"/>
      <c r="BYB156" s="127"/>
      <c r="BYC156" s="127"/>
      <c r="BYD156" s="127"/>
      <c r="BYE156" s="127"/>
      <c r="BYF156" s="127"/>
      <c r="BYG156" s="127"/>
      <c r="BYH156" s="127"/>
      <c r="BYI156" s="127"/>
      <c r="BYJ156" s="127"/>
      <c r="BYK156" s="127"/>
      <c r="BYL156" s="127"/>
      <c r="BYM156" s="127"/>
      <c r="BYN156" s="127"/>
      <c r="BYO156" s="127"/>
      <c r="BYP156" s="127"/>
      <c r="BYQ156" s="127"/>
      <c r="BYR156" s="127"/>
      <c r="BYS156" s="127"/>
      <c r="BYT156" s="127"/>
      <c r="BYU156" s="127"/>
      <c r="BYV156" s="127"/>
      <c r="BYW156" s="127"/>
      <c r="BYX156" s="127"/>
      <c r="BYY156" s="127"/>
      <c r="BYZ156" s="127"/>
      <c r="BZA156" s="127"/>
      <c r="BZB156" s="127"/>
      <c r="BZC156" s="127"/>
      <c r="BZD156" s="127"/>
      <c r="BZE156" s="127"/>
      <c r="BZF156" s="127"/>
      <c r="BZG156" s="127"/>
      <c r="BZH156" s="127"/>
      <c r="BZI156" s="127"/>
      <c r="BZJ156" s="127"/>
      <c r="BZK156" s="127"/>
      <c r="BZL156" s="127"/>
      <c r="BZM156" s="127"/>
      <c r="BZN156" s="127"/>
      <c r="BZO156" s="127"/>
      <c r="BZP156" s="127"/>
      <c r="BZQ156" s="127"/>
      <c r="BZR156" s="127"/>
      <c r="BZS156" s="127"/>
      <c r="BZT156" s="127"/>
      <c r="BZU156" s="127"/>
      <c r="BZV156" s="127"/>
      <c r="BZW156" s="127"/>
      <c r="BZX156" s="127"/>
      <c r="BZY156" s="127"/>
      <c r="BZZ156" s="127"/>
      <c r="CAA156" s="127"/>
      <c r="CAB156" s="127"/>
      <c r="CAC156" s="127"/>
      <c r="CAD156" s="127"/>
      <c r="CAE156" s="127"/>
      <c r="CAF156" s="127"/>
      <c r="CAG156" s="127"/>
      <c r="CAH156" s="127"/>
      <c r="CAI156" s="127"/>
      <c r="CAJ156" s="127"/>
      <c r="CAK156" s="127"/>
      <c r="CAL156" s="127"/>
      <c r="CAM156" s="127"/>
      <c r="CAN156" s="127"/>
      <c r="CAO156" s="127"/>
      <c r="CAP156" s="127"/>
      <c r="CAQ156" s="127"/>
      <c r="CAR156" s="127"/>
      <c r="CAS156" s="127"/>
      <c r="CAT156" s="127"/>
      <c r="CAU156" s="127"/>
      <c r="CAV156" s="127"/>
      <c r="CAW156" s="127"/>
      <c r="CAX156" s="127"/>
      <c r="CAY156" s="127"/>
      <c r="CAZ156" s="127"/>
      <c r="CBA156" s="127"/>
      <c r="CBB156" s="127"/>
      <c r="CBC156" s="127"/>
      <c r="CBD156" s="127"/>
      <c r="CBE156" s="127"/>
      <c r="CBF156" s="127"/>
      <c r="CBG156" s="127"/>
      <c r="CBH156" s="127"/>
      <c r="CBI156" s="127"/>
      <c r="CBJ156" s="127"/>
      <c r="CBK156" s="127"/>
      <c r="CBL156" s="127"/>
      <c r="CBM156" s="127"/>
      <c r="CBN156" s="127"/>
      <c r="CBO156" s="127"/>
      <c r="CBP156" s="127"/>
      <c r="CBQ156" s="127"/>
      <c r="CBR156" s="127"/>
      <c r="CBS156" s="127"/>
      <c r="CBT156" s="127"/>
      <c r="CBU156" s="127"/>
      <c r="CBV156" s="127"/>
      <c r="CBW156" s="127"/>
      <c r="CBX156" s="127"/>
      <c r="CBY156" s="127"/>
      <c r="CBZ156" s="127"/>
      <c r="CCA156" s="127"/>
      <c r="CCB156" s="127"/>
      <c r="CCC156" s="127"/>
      <c r="CCD156" s="127"/>
      <c r="CCE156" s="127"/>
      <c r="CCF156" s="127"/>
      <c r="CCG156" s="127"/>
      <c r="CCH156" s="127"/>
      <c r="CCI156" s="127"/>
      <c r="CCJ156" s="127"/>
      <c r="CCK156" s="127"/>
      <c r="CCL156" s="127"/>
      <c r="CCM156" s="127"/>
      <c r="CCN156" s="127"/>
      <c r="CCO156" s="127"/>
      <c r="CCP156" s="127"/>
      <c r="CCQ156" s="127"/>
      <c r="CCR156" s="127"/>
      <c r="CCS156" s="127"/>
      <c r="CCT156" s="127"/>
      <c r="CCU156" s="127"/>
      <c r="CCV156" s="127"/>
      <c r="CCW156" s="127"/>
      <c r="CCX156" s="127"/>
      <c r="CCY156" s="127"/>
      <c r="CCZ156" s="127"/>
      <c r="CDA156" s="127"/>
      <c r="CDB156" s="127"/>
      <c r="CDC156" s="127"/>
      <c r="CDD156" s="127"/>
      <c r="CDE156" s="127"/>
      <c r="CDF156" s="127"/>
      <c r="CDG156" s="127"/>
      <c r="CDH156" s="127"/>
      <c r="CDI156" s="127"/>
      <c r="CDJ156" s="127"/>
      <c r="CDK156" s="127"/>
      <c r="CDL156" s="127"/>
      <c r="CDM156" s="127"/>
      <c r="CDN156" s="127"/>
      <c r="CDO156" s="127"/>
      <c r="CDP156" s="127"/>
      <c r="CDQ156" s="127"/>
      <c r="CDR156" s="127"/>
      <c r="CDS156" s="127"/>
      <c r="CDT156" s="127"/>
      <c r="CDU156" s="127"/>
      <c r="CDV156" s="127"/>
      <c r="CDW156" s="127"/>
      <c r="CDX156" s="127"/>
      <c r="CDY156" s="127"/>
      <c r="CDZ156" s="127"/>
      <c r="CEA156" s="127"/>
      <c r="CEB156" s="127"/>
      <c r="CEC156" s="127"/>
      <c r="CED156" s="127"/>
      <c r="CEE156" s="127"/>
      <c r="CEF156" s="127"/>
      <c r="CEG156" s="127"/>
      <c r="CEH156" s="127"/>
      <c r="CEI156" s="127"/>
      <c r="CEJ156" s="127"/>
      <c r="CEK156" s="127"/>
      <c r="CEL156" s="127"/>
      <c r="CEM156" s="127"/>
      <c r="CEN156" s="127"/>
      <c r="CEO156" s="127"/>
      <c r="CEP156" s="127"/>
      <c r="CEQ156" s="127"/>
      <c r="CER156" s="127"/>
      <c r="CES156" s="127"/>
      <c r="CET156" s="127"/>
      <c r="CEU156" s="127"/>
      <c r="CEV156" s="127"/>
      <c r="CEW156" s="127"/>
      <c r="CEX156" s="127"/>
      <c r="CEY156" s="127"/>
      <c r="CEZ156" s="127"/>
      <c r="CFA156" s="127"/>
      <c r="CFB156" s="127"/>
      <c r="CFC156" s="127"/>
      <c r="CFD156" s="127"/>
      <c r="CFE156" s="127"/>
      <c r="CFF156" s="127"/>
      <c r="CFG156" s="127"/>
      <c r="CFH156" s="127"/>
      <c r="CFI156" s="127"/>
      <c r="CFJ156" s="127"/>
      <c r="CFK156" s="127"/>
      <c r="CFL156" s="127"/>
      <c r="CFM156" s="127"/>
      <c r="CFN156" s="127"/>
      <c r="CFO156" s="127"/>
      <c r="CFP156" s="127"/>
      <c r="CFQ156" s="127"/>
      <c r="CFR156" s="127"/>
      <c r="CFS156" s="127"/>
      <c r="CFT156" s="127"/>
      <c r="CFU156" s="127"/>
      <c r="CFV156" s="127"/>
      <c r="CFW156" s="127"/>
      <c r="CFX156" s="127"/>
      <c r="CFY156" s="127"/>
      <c r="CFZ156" s="127"/>
      <c r="CGA156" s="127"/>
      <c r="CGB156" s="127"/>
      <c r="CGC156" s="127"/>
      <c r="CGD156" s="127"/>
      <c r="CGE156" s="127"/>
      <c r="CGF156" s="127"/>
      <c r="CGG156" s="127"/>
      <c r="CGH156" s="127"/>
      <c r="CGI156" s="127"/>
      <c r="CGJ156" s="127"/>
      <c r="CGK156" s="127"/>
      <c r="CGL156" s="127"/>
      <c r="CGM156" s="127"/>
      <c r="CGN156" s="127"/>
      <c r="CGO156" s="127"/>
      <c r="CGP156" s="127"/>
      <c r="CGQ156" s="127"/>
      <c r="CGR156" s="127"/>
      <c r="CGS156" s="127"/>
      <c r="CGT156" s="127"/>
      <c r="CGU156" s="127"/>
      <c r="CGV156" s="127"/>
      <c r="CGW156" s="127"/>
      <c r="CGX156" s="127"/>
      <c r="CGY156" s="127"/>
      <c r="CGZ156" s="127"/>
      <c r="CHA156" s="127"/>
      <c r="CHB156" s="127"/>
      <c r="CHC156" s="127"/>
      <c r="CHD156" s="127"/>
      <c r="CHE156" s="127"/>
      <c r="CHF156" s="127"/>
      <c r="CHG156" s="127"/>
      <c r="CHH156" s="127"/>
      <c r="CHI156" s="127"/>
      <c r="CHJ156" s="127"/>
      <c r="CHK156" s="127"/>
      <c r="CHL156" s="127"/>
      <c r="CHM156" s="127"/>
      <c r="CHN156" s="127"/>
      <c r="CHO156" s="127"/>
      <c r="CHP156" s="127"/>
      <c r="CHQ156" s="127"/>
      <c r="CHR156" s="127"/>
      <c r="CHS156" s="127"/>
      <c r="CHT156" s="127"/>
      <c r="CHU156" s="127"/>
      <c r="CHV156" s="127"/>
      <c r="CHW156" s="127"/>
      <c r="CHX156" s="127"/>
      <c r="CHY156" s="127"/>
      <c r="CHZ156" s="127"/>
      <c r="CIA156" s="127"/>
      <c r="CIB156" s="127"/>
      <c r="CIC156" s="127"/>
      <c r="CID156" s="127"/>
      <c r="CIE156" s="127"/>
      <c r="CIF156" s="127"/>
      <c r="CIG156" s="127"/>
      <c r="CIH156" s="127"/>
      <c r="CII156" s="127"/>
      <c r="CIJ156" s="127"/>
      <c r="CIK156" s="127"/>
      <c r="CIL156" s="127"/>
      <c r="CIM156" s="127"/>
      <c r="CIN156" s="127"/>
      <c r="CIO156" s="127"/>
      <c r="CIP156" s="127"/>
      <c r="CIQ156" s="127"/>
      <c r="CIR156" s="127"/>
      <c r="CIS156" s="127"/>
      <c r="CIT156" s="127"/>
      <c r="CIU156" s="127"/>
      <c r="CIV156" s="127"/>
      <c r="CIW156" s="127"/>
      <c r="CIX156" s="127"/>
      <c r="CIY156" s="127"/>
      <c r="CIZ156" s="127"/>
      <c r="CJA156" s="127"/>
      <c r="CJB156" s="127"/>
      <c r="CJC156" s="127"/>
      <c r="CJD156" s="127"/>
      <c r="CJE156" s="127"/>
      <c r="CJF156" s="127"/>
      <c r="CJG156" s="127"/>
      <c r="CJH156" s="127"/>
      <c r="CJI156" s="127"/>
      <c r="CJJ156" s="127"/>
      <c r="CJK156" s="127"/>
      <c r="CJL156" s="127"/>
      <c r="CJM156" s="127"/>
      <c r="CJN156" s="127"/>
      <c r="CJO156" s="127"/>
      <c r="CJP156" s="127"/>
      <c r="CJQ156" s="127"/>
      <c r="CJR156" s="127"/>
      <c r="CJS156" s="127"/>
      <c r="CJT156" s="127"/>
      <c r="CJU156" s="127"/>
      <c r="CJV156" s="127"/>
      <c r="CJW156" s="127"/>
      <c r="CJX156" s="127"/>
      <c r="CJY156" s="127"/>
      <c r="CJZ156" s="127"/>
      <c r="CKA156" s="127"/>
    </row>
    <row r="157" spans="1:2315" ht="15" x14ac:dyDescent="0.25">
      <c r="A157" s="124" t="s">
        <v>66</v>
      </c>
      <c r="B157" s="20">
        <v>40959.4</v>
      </c>
      <c r="C157" s="20">
        <v>38081.800000000003</v>
      </c>
      <c r="D157" s="20">
        <v>2398.3000000000002</v>
      </c>
      <c r="E157" s="20">
        <v>8823.4</v>
      </c>
      <c r="F157" s="20">
        <v>0.3</v>
      </c>
      <c r="G157" s="20">
        <v>73.400000000000006</v>
      </c>
      <c r="H157" s="20"/>
      <c r="I157" s="20">
        <f t="shared" si="13"/>
        <v>90336.6</v>
      </c>
      <c r="J157" s="20">
        <v>3442.1</v>
      </c>
      <c r="K157" s="20">
        <v>2967.4</v>
      </c>
      <c r="L157" s="20">
        <v>890.2</v>
      </c>
      <c r="M157" s="20">
        <v>5419.3</v>
      </c>
      <c r="N157" s="20"/>
      <c r="O157" s="20"/>
      <c r="P157" s="20">
        <f t="shared" si="14"/>
        <v>12719</v>
      </c>
      <c r="Q157" s="23"/>
      <c r="R157" s="23"/>
      <c r="S157" s="24"/>
      <c r="T157" s="23"/>
      <c r="U157" s="23"/>
      <c r="V157" s="23"/>
    </row>
    <row r="158" spans="1:2315" ht="15" x14ac:dyDescent="0.25">
      <c r="A158" s="124" t="s">
        <v>59</v>
      </c>
      <c r="B158" s="20">
        <v>35650.699999999997</v>
      </c>
      <c r="C158" s="20">
        <v>45148.800000000003</v>
      </c>
      <c r="D158" s="20">
        <v>2606</v>
      </c>
      <c r="E158" s="20">
        <v>12491.9</v>
      </c>
      <c r="F158" s="20">
        <v>0.3</v>
      </c>
      <c r="G158" s="20">
        <v>74.3</v>
      </c>
      <c r="H158" s="20"/>
      <c r="I158" s="20">
        <f t="shared" si="13"/>
        <v>95972</v>
      </c>
      <c r="J158" s="20">
        <v>3580.4</v>
      </c>
      <c r="K158" s="20">
        <v>5977.8</v>
      </c>
      <c r="L158" s="20">
        <v>723.7</v>
      </c>
      <c r="M158" s="20">
        <v>1785.1</v>
      </c>
      <c r="N158" s="20"/>
      <c r="O158" s="20"/>
      <c r="P158" s="20">
        <f t="shared" si="14"/>
        <v>12067.000000000002</v>
      </c>
      <c r="Q158" s="23"/>
      <c r="R158" s="23"/>
      <c r="S158" s="24"/>
      <c r="T158" s="23"/>
      <c r="U158" s="23"/>
      <c r="V158" s="23"/>
    </row>
    <row r="159" spans="1:2315" ht="15" x14ac:dyDescent="0.25">
      <c r="A159" s="124" t="s">
        <v>67</v>
      </c>
      <c r="B159" s="20">
        <v>46337.599999999999</v>
      </c>
      <c r="C159" s="20">
        <v>38419.699999999997</v>
      </c>
      <c r="D159" s="20">
        <v>2170.1999999999998</v>
      </c>
      <c r="E159" s="20">
        <v>4481.3</v>
      </c>
      <c r="F159" s="20">
        <v>0.2</v>
      </c>
      <c r="G159" s="20">
        <v>72.900000000000006</v>
      </c>
      <c r="H159" s="20"/>
      <c r="I159" s="20">
        <f t="shared" ref="I159" si="15">SUM(B159:H159)</f>
        <v>91481.89999999998</v>
      </c>
      <c r="J159" s="20">
        <v>3526.7</v>
      </c>
      <c r="K159" s="20">
        <v>6443.2</v>
      </c>
      <c r="L159" s="20">
        <v>928.4</v>
      </c>
      <c r="M159" s="20">
        <v>1093</v>
      </c>
      <c r="N159" s="20"/>
      <c r="O159" s="20"/>
      <c r="P159" s="20">
        <f t="shared" ref="P159" si="16">SUM(J159:O159)</f>
        <v>11991.3</v>
      </c>
      <c r="Q159" s="23"/>
      <c r="R159" s="23"/>
      <c r="S159" s="24"/>
      <c r="T159" s="23"/>
      <c r="U159" s="23"/>
      <c r="V159" s="23"/>
    </row>
    <row r="160" spans="1:2315" ht="15" x14ac:dyDescent="0.25">
      <c r="A160" s="124" t="s">
        <v>68</v>
      </c>
      <c r="B160" s="20">
        <v>44027.3</v>
      </c>
      <c r="C160" s="20">
        <v>35831.1</v>
      </c>
      <c r="D160" s="20">
        <v>2449.9</v>
      </c>
      <c r="E160" s="20">
        <v>8006.9</v>
      </c>
      <c r="F160" s="20">
        <v>0.2</v>
      </c>
      <c r="G160" s="20">
        <v>70.8</v>
      </c>
      <c r="H160" s="20"/>
      <c r="I160" s="20">
        <f t="shared" ref="I160" si="17">SUM(B160:H160)</f>
        <v>90386.199999999983</v>
      </c>
      <c r="J160" s="20">
        <v>3956.4</v>
      </c>
      <c r="K160" s="20">
        <v>6305.4</v>
      </c>
      <c r="L160" s="20">
        <v>659.4</v>
      </c>
      <c r="M160" s="20">
        <v>1037.3</v>
      </c>
      <c r="N160" s="20"/>
      <c r="O160" s="20"/>
      <c r="P160" s="20">
        <f t="shared" ref="P160" si="18">SUM(J160:O160)</f>
        <v>11958.499999999998</v>
      </c>
      <c r="Q160" s="23"/>
      <c r="R160" s="23"/>
      <c r="S160" s="24"/>
      <c r="T160" s="23"/>
      <c r="U160" s="23"/>
      <c r="V160" s="23"/>
    </row>
    <row r="161" spans="1:259" ht="15" x14ac:dyDescent="0.25">
      <c r="A161" s="124" t="s">
        <v>60</v>
      </c>
      <c r="B161" s="20">
        <v>44907.199999999997</v>
      </c>
      <c r="C161" s="20">
        <v>27568.2</v>
      </c>
      <c r="D161" s="20">
        <v>1049.3</v>
      </c>
      <c r="E161" s="20">
        <v>8973.5</v>
      </c>
      <c r="F161" s="20">
        <v>0.3</v>
      </c>
      <c r="G161" s="20">
        <v>70.5</v>
      </c>
      <c r="H161" s="20"/>
      <c r="I161" s="20">
        <f t="shared" ref="I161" si="19">SUM(B161:H161)</f>
        <v>82569</v>
      </c>
      <c r="J161" s="20">
        <v>4011.7</v>
      </c>
      <c r="K161" s="20">
        <v>6054.4</v>
      </c>
      <c r="L161" s="20">
        <v>1281.8</v>
      </c>
      <c r="M161" s="20">
        <v>1041.0999999999999</v>
      </c>
      <c r="N161" s="20"/>
      <c r="O161" s="20"/>
      <c r="P161" s="20">
        <f t="shared" ref="P161" si="20">SUM(J161:O161)</f>
        <v>12388.999999999998</v>
      </c>
      <c r="Q161" s="23"/>
      <c r="R161" s="23"/>
      <c r="S161" s="24"/>
      <c r="T161" s="23"/>
      <c r="U161" s="23"/>
      <c r="V161" s="23"/>
    </row>
    <row r="162" spans="1:259" ht="15" x14ac:dyDescent="0.25">
      <c r="A162" s="124"/>
      <c r="B162" s="56"/>
      <c r="C162" s="57"/>
      <c r="D162" s="56"/>
      <c r="E162" s="57"/>
      <c r="F162" s="20"/>
      <c r="G162" s="56"/>
      <c r="H162" s="58"/>
      <c r="I162" s="59"/>
      <c r="J162" s="56"/>
      <c r="K162" s="57"/>
      <c r="L162" s="56"/>
      <c r="M162" s="56"/>
      <c r="N162" s="56"/>
      <c r="O162" s="60"/>
      <c r="P162" s="59"/>
      <c r="R162" s="23"/>
      <c r="S162" s="24"/>
      <c r="T162" s="23"/>
      <c r="V162" s="23"/>
    </row>
    <row r="163" spans="1:259" x14ac:dyDescent="0.2">
      <c r="A163" s="80"/>
      <c r="B163" s="44"/>
      <c r="C163" s="44"/>
      <c r="D163" s="44"/>
      <c r="E163" s="44"/>
      <c r="F163" s="44"/>
      <c r="G163" s="44"/>
      <c r="H163" s="45"/>
      <c r="I163" s="44"/>
      <c r="J163" s="44"/>
      <c r="K163" s="44"/>
      <c r="L163" s="44"/>
      <c r="M163" s="44"/>
      <c r="N163" s="44"/>
      <c r="O163" s="45"/>
      <c r="P163" s="46"/>
      <c r="R163" s="23"/>
      <c r="S163" s="24"/>
      <c r="T163" s="23"/>
    </row>
    <row r="164" spans="1:259" x14ac:dyDescent="0.2">
      <c r="A164" s="128" t="s">
        <v>51</v>
      </c>
      <c r="B164" s="57"/>
      <c r="C164" s="57"/>
      <c r="D164" s="57"/>
      <c r="E164" s="57"/>
      <c r="F164" s="57"/>
      <c r="G164" s="57"/>
      <c r="H164" s="81"/>
      <c r="I164" s="57"/>
      <c r="J164" s="57"/>
      <c r="K164" s="57"/>
      <c r="L164" s="57"/>
      <c r="M164" s="57"/>
      <c r="N164" s="57"/>
      <c r="O164" s="81"/>
      <c r="P164" s="82"/>
      <c r="R164" s="23"/>
      <c r="T164" s="23"/>
    </row>
    <row r="165" spans="1:259" x14ac:dyDescent="0.2">
      <c r="B165" s="61"/>
      <c r="C165" s="61"/>
      <c r="D165" s="61"/>
      <c r="E165" s="61"/>
      <c r="F165" s="61"/>
      <c r="G165" s="61"/>
      <c r="H165" s="62"/>
      <c r="I165" s="61"/>
      <c r="J165" s="61"/>
      <c r="K165" s="61"/>
      <c r="L165" s="61"/>
      <c r="M165" s="61"/>
      <c r="N165" s="61"/>
      <c r="O165" s="62"/>
      <c r="P165" s="61"/>
      <c r="Q165" s="61"/>
      <c r="R165" s="61"/>
      <c r="S165" s="62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</row>
    <row r="166" spans="1:259" x14ac:dyDescent="0.2">
      <c r="B166" s="61"/>
      <c r="C166" s="61"/>
      <c r="D166" s="61"/>
      <c r="E166" s="61"/>
      <c r="F166" s="61"/>
      <c r="G166" s="61"/>
      <c r="H166" s="62"/>
      <c r="I166" s="61"/>
      <c r="J166" s="61" t="s">
        <v>0</v>
      </c>
      <c r="K166" s="61"/>
      <c r="L166" s="61"/>
      <c r="M166" s="61"/>
      <c r="N166" s="61"/>
      <c r="O166" s="62"/>
      <c r="P166" s="61"/>
      <c r="Q166" s="61"/>
      <c r="R166" s="61"/>
      <c r="S166" s="62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</row>
    <row r="167" spans="1:259" x14ac:dyDescent="0.2">
      <c r="B167" s="61"/>
      <c r="C167" s="61"/>
      <c r="D167" s="61"/>
      <c r="E167" s="61"/>
      <c r="F167" s="61"/>
      <c r="G167" s="61"/>
      <c r="H167" s="62"/>
      <c r="I167" s="63"/>
      <c r="J167" s="61"/>
      <c r="K167" s="61"/>
      <c r="L167" s="61"/>
      <c r="M167" s="61"/>
      <c r="N167" s="61"/>
      <c r="O167" s="62"/>
      <c r="P167" s="61"/>
      <c r="Q167" s="61"/>
      <c r="R167" s="61"/>
      <c r="S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</row>
    <row r="168" spans="1:259" x14ac:dyDescent="0.2">
      <c r="B168" s="61"/>
      <c r="C168" s="61"/>
      <c r="D168" s="61"/>
      <c r="E168" s="61"/>
      <c r="F168" s="61"/>
      <c r="G168" s="61"/>
      <c r="H168" s="62"/>
      <c r="I168" s="61"/>
      <c r="J168" s="61"/>
      <c r="K168" s="61"/>
      <c r="L168" s="61"/>
      <c r="M168" s="61"/>
      <c r="N168" s="61"/>
      <c r="O168" s="62"/>
      <c r="P168" s="61"/>
      <c r="Q168" s="61"/>
      <c r="R168" s="61"/>
      <c r="S168" s="62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</row>
    <row r="169" spans="1:259" x14ac:dyDescent="0.2">
      <c r="B169" s="61"/>
      <c r="C169" s="61"/>
      <c r="D169" s="61"/>
      <c r="E169" s="61"/>
      <c r="F169" s="61"/>
      <c r="G169" s="61"/>
      <c r="H169" s="62"/>
      <c r="I169" s="61"/>
      <c r="J169" s="61"/>
      <c r="K169" s="61"/>
      <c r="L169" s="61"/>
      <c r="M169" s="61"/>
      <c r="N169" s="61"/>
      <c r="O169" s="62"/>
      <c r="P169" s="61"/>
      <c r="Q169" s="61"/>
      <c r="R169" s="61"/>
      <c r="S169" s="62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</row>
    <row r="170" spans="1:259" x14ac:dyDescent="0.2">
      <c r="B170" s="61"/>
      <c r="C170" s="61"/>
      <c r="D170" s="61"/>
      <c r="E170" s="61"/>
      <c r="F170" s="61"/>
      <c r="G170" s="61"/>
      <c r="H170" s="62"/>
      <c r="I170" s="61"/>
      <c r="J170" s="61"/>
      <c r="K170" s="61"/>
      <c r="L170" s="61"/>
      <c r="M170" s="61"/>
      <c r="N170" s="61"/>
      <c r="O170" s="62"/>
      <c r="P170" s="61"/>
      <c r="Q170" s="61"/>
      <c r="R170" s="61"/>
      <c r="S170" s="62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1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MUGABEKAZI Stella</cp:lastModifiedBy>
  <cp:lastPrinted>2016-09-14T06:47:24Z</cp:lastPrinted>
  <dcterms:created xsi:type="dcterms:W3CDTF">2000-09-13T06:16:35Z</dcterms:created>
  <dcterms:modified xsi:type="dcterms:W3CDTF">2017-03-09T09:09:56Z</dcterms:modified>
</cp:coreProperties>
</file>