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A" sheetId="1" r:id="rId1"/>
  </sheets>
  <definedNames>
    <definedName name="_xlnm.Print_Area" localSheetId="0">'A'!$A$2:$L$285</definedName>
  </definedNames>
  <calcPr fullCalcOnLoad="1"/>
</workbook>
</file>

<file path=xl/sharedStrings.xml><?xml version="1.0" encoding="utf-8"?>
<sst xmlns="http://schemas.openxmlformats.org/spreadsheetml/2006/main" count="420" uniqueCount="86">
  <si>
    <t>DTS</t>
  </si>
  <si>
    <t>EURO</t>
  </si>
  <si>
    <t>Période</t>
  </si>
  <si>
    <t>1996</t>
  </si>
  <si>
    <t>-</t>
  </si>
  <si>
    <t>1997</t>
  </si>
  <si>
    <t>1998</t>
  </si>
  <si>
    <t>1999</t>
  </si>
  <si>
    <t xml:space="preserve">          Févr.</t>
  </si>
  <si>
    <t xml:space="preserve">          Mars</t>
  </si>
  <si>
    <t xml:space="preserve">          Avril</t>
  </si>
  <si>
    <t xml:space="preserve">          Août</t>
  </si>
  <si>
    <t xml:space="preserve">          Nov</t>
  </si>
  <si>
    <t xml:space="preserve">          Déc</t>
  </si>
  <si>
    <t xml:space="preserve">          Mai</t>
  </si>
  <si>
    <t xml:space="preserve">          Juin</t>
  </si>
  <si>
    <t xml:space="preserve">          Juillet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</si>
  <si>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</si>
  <si>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</si>
  <si>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</si>
  <si>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</si>
  <si>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</si>
  <si>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</si>
  <si>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</si>
  <si>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</si>
  <si>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</si>
  <si>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     Mars</t>
  </si>
  <si>
    <t xml:space="preserve">      Avril</t>
  </si>
  <si>
    <t xml:space="preserve">      Mai</t>
  </si>
  <si>
    <t xml:space="preserve">      Juin</t>
  </si>
  <si>
    <t xml:space="preserve">      Juillet</t>
  </si>
  <si>
    <t xml:space="preserve">      Août</t>
  </si>
  <si>
    <t xml:space="preserve">      Septembre</t>
  </si>
  <si>
    <t xml:space="preserve">      Janvier</t>
  </si>
  <si>
    <t xml:space="preserve">      Février</t>
  </si>
  <si>
    <t xml:space="preserve">      Octobre</t>
  </si>
  <si>
    <t xml:space="preserve">      Novembre</t>
  </si>
  <si>
    <t xml:space="preserve">      Décembre</t>
  </si>
  <si>
    <t xml:space="preserve">      Août </t>
  </si>
  <si>
    <t xml:space="preserve">        COURS DE CHANGE MOYENS DES PRINCIPALES MONNAIES</t>
  </si>
  <si>
    <t xml:space="preserve">                           (BIF par unité de monnaie étrangère)</t>
  </si>
  <si>
    <t>V.8</t>
  </si>
  <si>
    <t>Dollar américain</t>
  </si>
  <si>
    <t>Yen Japonais</t>
  </si>
  <si>
    <t>Livre Sterling</t>
  </si>
  <si>
    <t>Franc Suisse</t>
  </si>
  <si>
    <t xml:space="preserve">                               Devises</t>
  </si>
  <si>
    <t>AVERAGE EXCHANGE RATE OF MAJOR CURRENCIES</t>
  </si>
  <si>
    <t xml:space="preserve">                    Currency</t>
  </si>
  <si>
    <t>SDR</t>
  </si>
  <si>
    <t>Period</t>
  </si>
  <si>
    <t xml:space="preserve">         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</si>
  <si>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</si>
  <si>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</si>
  <si>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</si>
  <si>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</si>
  <si>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</si>
  <si>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</si>
  <si>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</si>
  <si>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</si>
  <si>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</si>
  <si>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</si>
  <si>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</si>
  <si>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 xml:space="preserve">          Janvier</t>
  </si>
  <si>
    <t>(BIF per unit of foreign currency)</t>
  </si>
  <si>
    <t>Source : BRB</t>
  </si>
  <si>
    <t>USD</t>
  </si>
  <si>
    <t>CHF</t>
  </si>
  <si>
    <t>JPY</t>
  </si>
  <si>
    <t>GBP</t>
  </si>
  <si>
    <t>KES</t>
  </si>
  <si>
    <t>TZS</t>
  </si>
  <si>
    <t>RWF</t>
  </si>
  <si>
    <t>UGS</t>
  </si>
  <si>
    <t xml:space="preserve">         January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</si>
  <si>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</si>
  <si>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</si>
  <si>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</si>
  <si>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</si>
  <si>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</si>
  <si>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</si>
  <si>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</si>
  <si>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</si>
  <si>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October</t>
  </si>
  <si>
    <t xml:space="preserve">         November</t>
  </si>
  <si>
    <t xml:space="preserve">         December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</si>
</sst>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General_)"/>
    <numFmt numFmtId="181" formatCode="#,##0.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"/>
    <numFmt numFmtId="193" formatCode="0.000000000"/>
    <numFmt numFmtId="194" formatCode="0.0000000000"/>
    <numFmt numFmtId="195" formatCode="0_)"/>
    <numFmt numFmtId="196" formatCode="0.0_)"/>
  </numFmts>
  <fonts count="40">
    <font>
      <sz val="10"/>
      <name val="Arial"/>
      <family val="0"/>
    </font>
    <font>
      <sz val="12"/>
      <name val="Helv"/>
      <family val="0"/>
    </font>
    <font>
      <sz val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39" fontId="3" fillId="0" borderId="13" xfId="0" applyNumberFormat="1" applyFont="1" applyBorder="1" applyAlignment="1" applyProtection="1">
      <alignment horizontal="center"/>
      <protection/>
    </xf>
    <xf numFmtId="39" fontId="3" fillId="0" borderId="18" xfId="0" applyNumberFormat="1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9" xfId="0" applyNumberFormat="1" applyFont="1" applyBorder="1" applyAlignment="1" applyProtection="1">
      <alignment horizontal="right"/>
      <protection/>
    </xf>
    <xf numFmtId="2" fontId="3" fillId="0" borderId="13" xfId="0" applyNumberFormat="1" applyFont="1" applyBorder="1" applyAlignment="1">
      <alignment/>
    </xf>
    <xf numFmtId="2" fontId="3" fillId="0" borderId="19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/>
      <protection/>
    </xf>
    <xf numFmtId="4" fontId="3" fillId="0" borderId="19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4" fontId="3" fillId="0" borderId="13" xfId="42" applyNumberFormat="1" applyFont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4" fontId="3" fillId="0" borderId="13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wrapText="1"/>
    </xf>
    <xf numFmtId="4" fontId="3" fillId="0" borderId="19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3" borderId="22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4" fontId="3" fillId="33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Fill="1" applyBorder="1" applyAlignment="1">
      <alignment horizontal="left"/>
    </xf>
    <xf numFmtId="196" fontId="1" fillId="0" borderId="19" xfId="0" applyNumberFormat="1" applyFont="1" applyFill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96" fontId="0" fillId="0" borderId="19" xfId="0" applyNumberFormat="1" applyFont="1" applyFill="1" applyBorder="1" applyAlignment="1">
      <alignment/>
    </xf>
    <xf numFmtId="196" fontId="0" fillId="0" borderId="19" xfId="0" applyNumberFormat="1" applyFont="1" applyFill="1" applyBorder="1" applyAlignment="1">
      <alignment horizontal="left"/>
    </xf>
    <xf numFmtId="196" fontId="0" fillId="0" borderId="22" xfId="0" applyNumberFormat="1" applyFont="1" applyFill="1" applyBorder="1" applyAlignment="1">
      <alignment horizontal="left"/>
    </xf>
    <xf numFmtId="4" fontId="3" fillId="0" borderId="22" xfId="0" applyNumberFormat="1" applyFont="1" applyBorder="1" applyAlignment="1">
      <alignment horizontal="right"/>
    </xf>
    <xf numFmtId="0" fontId="3" fillId="33" borderId="19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4" fontId="3" fillId="33" borderId="24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4" fontId="3" fillId="33" borderId="25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4" fontId="3" fillId="33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96" fontId="0" fillId="0" borderId="27" xfId="0" applyNumberFormat="1" applyFont="1" applyFill="1" applyBorder="1" applyAlignment="1">
      <alignment horizontal="center"/>
    </xf>
    <xf numFmtId="196" fontId="0" fillId="0" borderId="28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96" fontId="0" fillId="0" borderId="28" xfId="0" applyNumberFormat="1" applyFont="1" applyFill="1" applyBorder="1" applyAlignment="1">
      <alignment horizontal="center"/>
    </xf>
    <xf numFmtId="196" fontId="0" fillId="0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1</xdr:col>
      <xdr:colOff>1638300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1381125" y="1647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190500</xdr:rowOff>
    </xdr:from>
    <xdr:to>
      <xdr:col>0</xdr:col>
      <xdr:colOff>1381125</xdr:colOff>
      <xdr:row>8</xdr:row>
      <xdr:rowOff>190500</xdr:rowOff>
    </xdr:to>
    <xdr:sp>
      <xdr:nvSpPr>
        <xdr:cNvPr id="2" name="Line 1"/>
        <xdr:cNvSpPr>
          <a:spLocks/>
        </xdr:cNvSpPr>
      </xdr:nvSpPr>
      <xdr:spPr>
        <a:xfrm>
          <a:off x="0" y="1038225"/>
          <a:ext cx="1381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9"/>
  <sheetViews>
    <sheetView tabSelected="1" zoomScalePageLayoutView="0" workbookViewId="0" topLeftCell="A266">
      <selection activeCell="C283" sqref="C283:L283"/>
    </sheetView>
  </sheetViews>
  <sheetFormatPr defaultColWidth="11.57421875" defaultRowHeight="12.75"/>
  <cols>
    <col min="1" max="1" width="20.7109375" style="1" bestFit="1" customWidth="1"/>
    <col min="2" max="2" width="24.57421875" style="1" hidden="1" customWidth="1"/>
    <col min="3" max="3" width="10.140625" style="1" bestFit="1" customWidth="1"/>
    <col min="4" max="7" width="9.00390625" style="1" bestFit="1" customWidth="1"/>
    <col min="8" max="8" width="10.7109375" style="1" customWidth="1"/>
    <col min="9" max="9" width="7.7109375" style="1" bestFit="1" customWidth="1"/>
    <col min="10" max="10" width="5.00390625" style="1" bestFit="1" customWidth="1"/>
    <col min="11" max="11" width="5.28125" style="1" bestFit="1" customWidth="1"/>
    <col min="12" max="12" width="5.00390625" style="1" bestFit="1" customWidth="1"/>
    <col min="13" max="16384" width="11.57421875" style="1" customWidth="1"/>
  </cols>
  <sheetData>
    <row r="2" spans="1:12" ht="15.75">
      <c r="A2" s="54"/>
      <c r="B2" s="55"/>
      <c r="C2" s="60"/>
      <c r="D2" s="60"/>
      <c r="E2" s="60"/>
      <c r="F2" s="60"/>
      <c r="G2" s="61"/>
      <c r="H2" s="80"/>
      <c r="I2" s="80"/>
      <c r="J2" s="80"/>
      <c r="K2" s="80"/>
      <c r="L2" s="62" t="s">
        <v>41</v>
      </c>
    </row>
    <row r="3" spans="1:12" ht="12.75">
      <c r="A3" s="56"/>
      <c r="B3" s="57"/>
      <c r="C3" s="3"/>
      <c r="D3" s="3"/>
      <c r="E3" s="3"/>
      <c r="F3" s="3"/>
      <c r="G3" s="3"/>
      <c r="H3" s="3"/>
      <c r="I3" s="3"/>
      <c r="J3" s="3"/>
      <c r="K3" s="3"/>
      <c r="L3" s="57"/>
    </row>
    <row r="4" spans="1:12" ht="12.75">
      <c r="A4" s="91" t="s">
        <v>47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12.75">
      <c r="A5" s="91" t="s">
        <v>64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ht="15.75">
      <c r="A6" s="78"/>
      <c r="B6" s="59"/>
      <c r="C6" s="63"/>
      <c r="D6" s="63"/>
      <c r="E6" s="63"/>
      <c r="F6" s="63"/>
      <c r="G6" s="63"/>
      <c r="H6" s="81"/>
      <c r="I6" s="81"/>
      <c r="J6" s="81"/>
      <c r="K6" s="81"/>
      <c r="L6" s="79"/>
    </row>
    <row r="7" spans="1:12" ht="15.75">
      <c r="A7" s="77"/>
      <c r="B7" s="57"/>
      <c r="C7" s="48"/>
      <c r="D7" s="51"/>
      <c r="E7" s="51"/>
      <c r="F7" s="51"/>
      <c r="G7" s="51"/>
      <c r="H7" s="52"/>
      <c r="I7" s="82"/>
      <c r="J7" s="82"/>
      <c r="K7" s="82"/>
      <c r="L7" s="82"/>
    </row>
    <row r="8" spans="1:12" ht="15.75">
      <c r="A8" s="49" t="s">
        <v>48</v>
      </c>
      <c r="B8" s="57"/>
      <c r="C8" s="53" t="s">
        <v>66</v>
      </c>
      <c r="D8" s="50" t="s">
        <v>67</v>
      </c>
      <c r="E8" s="72" t="s">
        <v>68</v>
      </c>
      <c r="F8" s="50" t="s">
        <v>69</v>
      </c>
      <c r="G8" s="51" t="s">
        <v>49</v>
      </c>
      <c r="H8" s="52" t="s">
        <v>1</v>
      </c>
      <c r="I8" s="83" t="s">
        <v>70</v>
      </c>
      <c r="J8" s="83" t="s">
        <v>71</v>
      </c>
      <c r="K8" s="83" t="s">
        <v>72</v>
      </c>
      <c r="L8" s="83" t="s">
        <v>73</v>
      </c>
    </row>
    <row r="9" spans="1:12" ht="15.75">
      <c r="A9" s="58" t="s">
        <v>50</v>
      </c>
      <c r="B9" s="59"/>
      <c r="C9" s="63"/>
      <c r="D9" s="64"/>
      <c r="E9" s="64"/>
      <c r="F9" s="65"/>
      <c r="G9" s="64"/>
      <c r="H9" s="66"/>
      <c r="I9" s="66"/>
      <c r="J9" s="66"/>
      <c r="K9" s="66"/>
      <c r="L9" s="66"/>
    </row>
    <row r="10" spans="1:12" ht="18" customHeight="1" hidden="1">
      <c r="A10" s="67"/>
      <c r="B10" s="6"/>
      <c r="C10" s="7"/>
      <c r="D10" s="7"/>
      <c r="E10" s="7"/>
      <c r="F10" s="7"/>
      <c r="G10" s="8"/>
      <c r="H10" s="9" t="s">
        <v>41</v>
      </c>
      <c r="I10" s="84"/>
      <c r="J10" s="84"/>
      <c r="K10" s="84"/>
      <c r="L10" s="84"/>
    </row>
    <row r="11" spans="1:12" ht="18" customHeight="1" hidden="1">
      <c r="A11" s="67"/>
      <c r="B11" s="10"/>
      <c r="C11" s="11"/>
      <c r="D11" s="11"/>
      <c r="E11" s="11"/>
      <c r="F11" s="11"/>
      <c r="G11" s="12"/>
      <c r="H11" s="13"/>
      <c r="I11" s="84"/>
      <c r="J11" s="84"/>
      <c r="K11" s="84"/>
      <c r="L11" s="84"/>
    </row>
    <row r="12" spans="1:12" s="5" customFormat="1" ht="15.75" hidden="1">
      <c r="A12" s="68"/>
      <c r="B12" s="88" t="s">
        <v>39</v>
      </c>
      <c r="C12" s="89"/>
      <c r="D12" s="89"/>
      <c r="E12" s="89"/>
      <c r="F12" s="89"/>
      <c r="G12" s="89"/>
      <c r="H12" s="90"/>
      <c r="I12" s="85"/>
      <c r="J12" s="85"/>
      <c r="K12" s="85"/>
      <c r="L12" s="85"/>
    </row>
    <row r="13" spans="1:12" s="4" customFormat="1" ht="15.75" hidden="1">
      <c r="A13" s="69"/>
      <c r="B13" s="88" t="s">
        <v>40</v>
      </c>
      <c r="C13" s="89"/>
      <c r="D13" s="89"/>
      <c r="E13" s="89"/>
      <c r="F13" s="89"/>
      <c r="G13" s="89"/>
      <c r="H13" s="90"/>
      <c r="I13" s="85"/>
      <c r="J13" s="85"/>
      <c r="K13" s="85"/>
      <c r="L13" s="85"/>
    </row>
    <row r="14" spans="1:12" ht="15.75" hidden="1">
      <c r="A14" s="67"/>
      <c r="B14" s="10"/>
      <c r="C14" s="11"/>
      <c r="D14" s="11"/>
      <c r="E14" s="11"/>
      <c r="F14" s="11"/>
      <c r="G14" s="14"/>
      <c r="H14" s="15"/>
      <c r="I14" s="21"/>
      <c r="J14" s="21"/>
      <c r="K14" s="21"/>
      <c r="L14" s="21"/>
    </row>
    <row r="15" spans="1:12" ht="15.75" hidden="1">
      <c r="A15" s="67"/>
      <c r="B15" s="16"/>
      <c r="C15" s="17"/>
      <c r="D15" s="17"/>
      <c r="E15" s="17"/>
      <c r="F15" s="17"/>
      <c r="G15" s="17"/>
      <c r="H15" s="18"/>
      <c r="I15" s="21"/>
      <c r="J15" s="21"/>
      <c r="K15" s="21"/>
      <c r="L15" s="21"/>
    </row>
    <row r="16" spans="1:12" ht="31.5" hidden="1">
      <c r="A16" s="67"/>
      <c r="B16" s="19" t="s">
        <v>46</v>
      </c>
      <c r="C16" s="45" t="s">
        <v>42</v>
      </c>
      <c r="D16" s="45" t="s">
        <v>45</v>
      </c>
      <c r="E16" s="45" t="s">
        <v>43</v>
      </c>
      <c r="F16" s="45" t="s">
        <v>44</v>
      </c>
      <c r="G16" s="20" t="s">
        <v>0</v>
      </c>
      <c r="H16" s="21" t="s">
        <v>1</v>
      </c>
      <c r="I16" s="21"/>
      <c r="J16" s="21"/>
      <c r="K16" s="21"/>
      <c r="L16" s="21"/>
    </row>
    <row r="17" spans="1:12" ht="15.75" hidden="1">
      <c r="A17" s="47"/>
      <c r="B17" s="22" t="s">
        <v>2</v>
      </c>
      <c r="C17" s="23"/>
      <c r="D17" s="23"/>
      <c r="E17" s="23"/>
      <c r="F17" s="24"/>
      <c r="G17" s="25"/>
      <c r="H17" s="26"/>
      <c r="I17" s="21"/>
      <c r="J17" s="21"/>
      <c r="K17" s="21"/>
      <c r="L17" s="21"/>
    </row>
    <row r="18" spans="1:12" ht="15.75">
      <c r="A18" s="67"/>
      <c r="B18" s="27"/>
      <c r="C18" s="28"/>
      <c r="D18" s="28"/>
      <c r="E18" s="28"/>
      <c r="F18" s="28"/>
      <c r="G18" s="29"/>
      <c r="H18" s="18"/>
      <c r="I18" s="21"/>
      <c r="J18" s="21"/>
      <c r="K18" s="21"/>
      <c r="L18" s="21"/>
    </row>
    <row r="19" spans="1:12" ht="15.75" hidden="1">
      <c r="A19" s="19" t="s">
        <v>3</v>
      </c>
      <c r="B19" s="10" t="s">
        <v>3</v>
      </c>
      <c r="C19" s="30">
        <v>302.75</v>
      </c>
      <c r="D19" s="30">
        <v>245.05</v>
      </c>
      <c r="E19" s="30">
        <v>2.78</v>
      </c>
      <c r="F19" s="30">
        <v>473.42</v>
      </c>
      <c r="G19" s="30">
        <v>439.44</v>
      </c>
      <c r="H19" s="31" t="s">
        <v>4</v>
      </c>
      <c r="I19" s="31"/>
      <c r="J19" s="31"/>
      <c r="K19" s="31"/>
      <c r="L19" s="31"/>
    </row>
    <row r="20" spans="1:12" ht="15.75" hidden="1">
      <c r="A20" s="19" t="s">
        <v>5</v>
      </c>
      <c r="B20" s="10" t="s">
        <v>5</v>
      </c>
      <c r="C20" s="30">
        <v>352.35</v>
      </c>
      <c r="D20" s="30">
        <v>243.19</v>
      </c>
      <c r="E20" s="30">
        <v>2.91</v>
      </c>
      <c r="F20" s="30">
        <v>576.98</v>
      </c>
      <c r="G20" s="30">
        <v>484.86</v>
      </c>
      <c r="H20" s="31" t="s">
        <v>4</v>
      </c>
      <c r="I20" s="31"/>
      <c r="J20" s="31"/>
      <c r="K20" s="31"/>
      <c r="L20" s="31"/>
    </row>
    <row r="21" spans="1:12" ht="15.75" hidden="1">
      <c r="A21" s="19" t="s">
        <v>6</v>
      </c>
      <c r="B21" s="10" t="s">
        <v>6</v>
      </c>
      <c r="C21" s="32">
        <v>447.77</v>
      </c>
      <c r="D21" s="32">
        <v>310.36</v>
      </c>
      <c r="E21" s="32">
        <v>3.44</v>
      </c>
      <c r="F21" s="32">
        <v>742.14</v>
      </c>
      <c r="G21" s="32">
        <v>608.07</v>
      </c>
      <c r="H21" s="31" t="s">
        <v>4</v>
      </c>
      <c r="I21" s="31"/>
      <c r="J21" s="31"/>
      <c r="K21" s="31"/>
      <c r="L21" s="31"/>
    </row>
    <row r="22" spans="1:12" ht="15.75" hidden="1">
      <c r="A22" s="19" t="s">
        <v>7</v>
      </c>
      <c r="B22" s="10" t="s">
        <v>7</v>
      </c>
      <c r="C22" s="30">
        <v>563.56</v>
      </c>
      <c r="D22" s="30">
        <v>375.09</v>
      </c>
      <c r="E22" s="30">
        <v>4.99</v>
      </c>
      <c r="F22" s="30">
        <v>911.94</v>
      </c>
      <c r="G22" s="30">
        <v>770.9</v>
      </c>
      <c r="H22" s="33">
        <v>600.36</v>
      </c>
      <c r="I22" s="33"/>
      <c r="J22" s="33"/>
      <c r="K22" s="33"/>
      <c r="L22" s="33"/>
    </row>
    <row r="23" spans="1:12" ht="15.75" hidden="1">
      <c r="A23" s="19">
        <v>2000</v>
      </c>
      <c r="B23" s="10">
        <v>2000</v>
      </c>
      <c r="C23" s="34">
        <v>720.67</v>
      </c>
      <c r="D23" s="34">
        <v>426.52</v>
      </c>
      <c r="E23" s="34">
        <v>6.69</v>
      </c>
      <c r="F23" s="34">
        <v>1088.46</v>
      </c>
      <c r="G23" s="34">
        <v>949.82</v>
      </c>
      <c r="H23" s="35">
        <v>663.42</v>
      </c>
      <c r="I23" s="35"/>
      <c r="J23" s="35"/>
      <c r="K23" s="35"/>
      <c r="L23" s="35"/>
    </row>
    <row r="24" spans="1:12" ht="15.75" hidden="1">
      <c r="A24" s="19">
        <v>2001</v>
      </c>
      <c r="B24" s="10">
        <v>2001</v>
      </c>
      <c r="C24" s="36">
        <v>830.36</v>
      </c>
      <c r="D24" s="36">
        <v>492.45</v>
      </c>
      <c r="E24" s="36">
        <v>6.85</v>
      </c>
      <c r="F24" s="36">
        <v>1192.76</v>
      </c>
      <c r="G24" s="36">
        <v>1056.42</v>
      </c>
      <c r="H24" s="37">
        <v>743.67</v>
      </c>
      <c r="I24" s="37"/>
      <c r="J24" s="37"/>
      <c r="K24" s="37"/>
      <c r="L24" s="37"/>
    </row>
    <row r="25" spans="1:12" ht="15.75" hidden="1">
      <c r="A25" s="19">
        <v>2002</v>
      </c>
      <c r="B25" s="10">
        <v>2002</v>
      </c>
      <c r="C25" s="36">
        <v>930.75</v>
      </c>
      <c r="D25" s="36">
        <v>601.57</v>
      </c>
      <c r="E25" s="36">
        <v>7.45</v>
      </c>
      <c r="F25" s="36">
        <v>1402.33</v>
      </c>
      <c r="G25" s="36">
        <v>1205.07</v>
      </c>
      <c r="H25" s="37">
        <v>870.92</v>
      </c>
      <c r="I25" s="37"/>
      <c r="J25" s="37"/>
      <c r="K25" s="37"/>
      <c r="L25" s="37"/>
    </row>
    <row r="26" spans="1:12" ht="15.75" hidden="1">
      <c r="A26" s="19">
        <v>2003</v>
      </c>
      <c r="B26" s="10">
        <v>2003</v>
      </c>
      <c r="C26" s="36">
        <v>1082.62</v>
      </c>
      <c r="D26" s="36">
        <v>804.62</v>
      </c>
      <c r="E26" s="36">
        <v>9.36</v>
      </c>
      <c r="F26" s="36">
        <v>1766.87</v>
      </c>
      <c r="G26" s="36">
        <v>1514.94</v>
      </c>
      <c r="H26" s="37">
        <v>1223.04</v>
      </c>
      <c r="I26" s="37"/>
      <c r="J26" s="37"/>
      <c r="K26" s="37"/>
      <c r="L26" s="37"/>
    </row>
    <row r="27" spans="1:12" ht="15.75" hidden="1">
      <c r="A27" s="19">
        <v>2004</v>
      </c>
      <c r="B27" s="10">
        <v>2004</v>
      </c>
      <c r="C27" s="36">
        <v>1100.9</v>
      </c>
      <c r="D27" s="36">
        <v>886.23</v>
      </c>
      <c r="E27" s="36">
        <v>10.19</v>
      </c>
      <c r="F27" s="36">
        <v>2018.32</v>
      </c>
      <c r="G27" s="36">
        <v>1630.61</v>
      </c>
      <c r="H27" s="37">
        <v>1369.11</v>
      </c>
      <c r="I27" s="37"/>
      <c r="J27" s="37"/>
      <c r="K27" s="37"/>
      <c r="L27" s="37"/>
    </row>
    <row r="28" spans="1:12" ht="15.75" hidden="1">
      <c r="A28" s="19">
        <v>2005</v>
      </c>
      <c r="B28" s="10">
        <v>2005</v>
      </c>
      <c r="C28" s="36">
        <f aca="true" t="shared" si="0" ref="C28:H28">AVERAGE(C123:C134)</f>
        <v>1081.5741666666668</v>
      </c>
      <c r="D28" s="36">
        <f t="shared" si="0"/>
        <v>870.3725</v>
      </c>
      <c r="E28" s="36">
        <f t="shared" si="0"/>
        <v>9.856666666666667</v>
      </c>
      <c r="F28" s="36">
        <f t="shared" si="0"/>
        <v>1969.2058333333332</v>
      </c>
      <c r="G28" s="36">
        <f t="shared" si="0"/>
        <v>1599.6216666666662</v>
      </c>
      <c r="H28" s="37">
        <f t="shared" si="0"/>
        <v>1347.3358333333333</v>
      </c>
      <c r="I28" s="37"/>
      <c r="J28" s="37"/>
      <c r="K28" s="37"/>
      <c r="L28" s="37"/>
    </row>
    <row r="29" spans="1:12" ht="15.75" hidden="1">
      <c r="A29" s="19">
        <v>2006</v>
      </c>
      <c r="B29" s="10">
        <v>2006</v>
      </c>
      <c r="C29" s="36">
        <f aca="true" t="shared" si="1" ref="C29:H29">AVERAGE(C137:C148)</f>
        <v>1028.9673333333333</v>
      </c>
      <c r="D29" s="36">
        <f t="shared" si="1"/>
        <v>822.24441375</v>
      </c>
      <c r="E29" s="36">
        <f t="shared" si="1"/>
        <v>8.845319666666667</v>
      </c>
      <c r="F29" s="36">
        <f t="shared" si="1"/>
        <v>1898.0275909166664</v>
      </c>
      <c r="G29" s="36">
        <f t="shared" si="1"/>
        <v>1514.1532649166666</v>
      </c>
      <c r="H29" s="37">
        <f t="shared" si="1"/>
        <v>1293.9457610833333</v>
      </c>
      <c r="I29" s="37"/>
      <c r="J29" s="37"/>
      <c r="K29" s="37"/>
      <c r="L29" s="37"/>
    </row>
    <row r="30" spans="1:12" ht="15.75" hidden="1">
      <c r="A30" s="70">
        <v>2007</v>
      </c>
      <c r="B30" s="38">
        <v>2007</v>
      </c>
      <c r="C30" s="36">
        <f aca="true" t="shared" si="2" ref="C30:H30">AVERAGE(C151:C162)</f>
        <v>1081.9287916666667</v>
      </c>
      <c r="D30" s="36">
        <f t="shared" si="2"/>
        <v>903.6961824568181</v>
      </c>
      <c r="E30" s="36">
        <f t="shared" si="2"/>
        <v>9.209055409469697</v>
      </c>
      <c r="F30" s="36">
        <f t="shared" si="2"/>
        <v>2167.3016369250004</v>
      </c>
      <c r="G30" s="36">
        <f t="shared" si="2"/>
        <v>1657.1224761018937</v>
      </c>
      <c r="H30" s="37">
        <f t="shared" si="2"/>
        <v>1485.4075119875</v>
      </c>
      <c r="I30" s="37"/>
      <c r="J30" s="37"/>
      <c r="K30" s="37"/>
      <c r="L30" s="37"/>
    </row>
    <row r="31" spans="1:12" ht="15.75" hidden="1">
      <c r="A31" s="70">
        <v>2008</v>
      </c>
      <c r="B31" s="38">
        <v>2008</v>
      </c>
      <c r="C31" s="36">
        <f aca="true" t="shared" si="3" ref="C31:H31">AVERAGE(C165:C176)</f>
        <v>1185.6908115</v>
      </c>
      <c r="D31" s="36">
        <f t="shared" si="3"/>
        <v>1098.0460292500002</v>
      </c>
      <c r="E31" s="36">
        <f t="shared" si="3"/>
        <v>11.50724675</v>
      </c>
      <c r="F31" s="36">
        <f t="shared" si="3"/>
        <v>2194.7365462499997</v>
      </c>
      <c r="G31" s="36">
        <f t="shared" si="3"/>
        <v>1873.975083333333</v>
      </c>
      <c r="H31" s="37">
        <f t="shared" si="3"/>
        <v>1743.0084774166664</v>
      </c>
      <c r="I31" s="37"/>
      <c r="J31" s="37"/>
      <c r="K31" s="37"/>
      <c r="L31" s="37"/>
    </row>
    <row r="32" spans="1:12" ht="15.75" hidden="1">
      <c r="A32" s="70">
        <v>2009</v>
      </c>
      <c r="B32" s="38">
        <v>2009</v>
      </c>
      <c r="C32" s="36">
        <f aca="true" t="shared" si="4" ref="C32:H32">AVERAGE(C179:C190)</f>
        <v>1230.1347916666668</v>
      </c>
      <c r="D32" s="36">
        <f t="shared" si="4"/>
        <v>1135.1501319166666</v>
      </c>
      <c r="E32" s="36">
        <f t="shared" si="4"/>
        <v>13.191909183333332</v>
      </c>
      <c r="F32" s="36">
        <f t="shared" si="4"/>
        <v>1925.2288640833337</v>
      </c>
      <c r="G32" s="36">
        <f t="shared" si="4"/>
        <v>1896.0473117500003</v>
      </c>
      <c r="H32" s="37">
        <f t="shared" si="4"/>
        <v>1712.85160875</v>
      </c>
      <c r="I32" s="37"/>
      <c r="J32" s="37"/>
      <c r="K32" s="37"/>
      <c r="L32" s="37"/>
    </row>
    <row r="33" spans="1:12" ht="15.75" hidden="1">
      <c r="A33" s="70">
        <v>2010</v>
      </c>
      <c r="B33" s="38">
        <v>2010</v>
      </c>
      <c r="C33" s="36">
        <f aca="true" t="shared" si="5" ref="C33:H33">AVERAGE(C193:C204)</f>
        <v>1230.8003115942029</v>
      </c>
      <c r="D33" s="36">
        <f t="shared" si="5"/>
        <v>1194.5066908300726</v>
      </c>
      <c r="E33" s="36">
        <f t="shared" si="5"/>
        <v>14.129673040398549</v>
      </c>
      <c r="F33" s="36">
        <f t="shared" si="5"/>
        <v>1912.2777472001808</v>
      </c>
      <c r="G33" s="36">
        <f t="shared" si="5"/>
        <v>1884.1665339143112</v>
      </c>
      <c r="H33" s="37">
        <f t="shared" si="5"/>
        <v>1642.834357367754</v>
      </c>
      <c r="I33" s="37"/>
      <c r="J33" s="37"/>
      <c r="K33" s="37"/>
      <c r="L33" s="37"/>
    </row>
    <row r="34" spans="1:12" ht="15.75">
      <c r="A34" s="70">
        <v>2011</v>
      </c>
      <c r="B34" s="38">
        <v>2011</v>
      </c>
      <c r="C34" s="36">
        <f aca="true" t="shared" si="6" ref="C34:H34">AVERAGE(C207:C218)</f>
        <v>1261.0742935</v>
      </c>
      <c r="D34" s="36">
        <f t="shared" si="6"/>
        <v>1425.8002931666667</v>
      </c>
      <c r="E34" s="36">
        <f t="shared" si="6"/>
        <v>15.836120916666667</v>
      </c>
      <c r="F34" s="36">
        <f t="shared" si="6"/>
        <v>2021.5396775833333</v>
      </c>
      <c r="G34" s="36">
        <f t="shared" si="6"/>
        <v>1987.329774</v>
      </c>
      <c r="H34" s="37">
        <f t="shared" si="6"/>
        <v>1754.1473751666665</v>
      </c>
      <c r="I34" s="37"/>
      <c r="J34" s="37"/>
      <c r="K34" s="37"/>
      <c r="L34" s="37"/>
    </row>
    <row r="35" spans="1:12" ht="15.75">
      <c r="A35" s="70">
        <v>2012</v>
      </c>
      <c r="B35" s="38">
        <v>2012</v>
      </c>
      <c r="C35" s="36">
        <f aca="true" t="shared" si="7" ref="C35:H35">AVERAGE(C222:C233)</f>
        <v>1442.5064540833334</v>
      </c>
      <c r="D35" s="36">
        <f t="shared" si="7"/>
        <v>1538.7200995</v>
      </c>
      <c r="E35" s="36">
        <f t="shared" si="7"/>
        <v>18.082200249999996</v>
      </c>
      <c r="F35" s="36">
        <f t="shared" si="7"/>
        <v>2278.936640833334</v>
      </c>
      <c r="G35" s="36">
        <f t="shared" si="7"/>
        <v>2209.1477600000003</v>
      </c>
      <c r="H35" s="37">
        <f t="shared" si="7"/>
        <v>1854.8742664166666</v>
      </c>
      <c r="I35" s="37"/>
      <c r="J35" s="37"/>
      <c r="K35" s="37"/>
      <c r="L35" s="37"/>
    </row>
    <row r="36" spans="1:12" ht="14.25" customHeight="1">
      <c r="A36" s="70">
        <v>2013</v>
      </c>
      <c r="B36" s="38"/>
      <c r="C36" s="36">
        <f aca="true" t="shared" si="8" ref="C36:L36">AVERAGE(C236:C247)</f>
        <v>1555.0916587719296</v>
      </c>
      <c r="D36" s="36">
        <f t="shared" si="8"/>
        <v>1677.5241775275283</v>
      </c>
      <c r="E36" s="36">
        <f t="shared" si="8"/>
        <v>15.966029794689272</v>
      </c>
      <c r="F36" s="36">
        <f t="shared" si="8"/>
        <v>2432.1652973377195</v>
      </c>
      <c r="G36" s="36">
        <f t="shared" si="8"/>
        <v>2363.0427950017543</v>
      </c>
      <c r="H36" s="37">
        <f t="shared" si="8"/>
        <v>2065.139767600877</v>
      </c>
      <c r="I36" s="37">
        <f t="shared" si="8"/>
        <v>18.05351633333333</v>
      </c>
      <c r="J36" s="37">
        <f t="shared" si="8"/>
        <v>0.9621255</v>
      </c>
      <c r="K36" s="37">
        <f t="shared" si="8"/>
        <v>2.4098235833333335</v>
      </c>
      <c r="L36" s="37">
        <f t="shared" si="8"/>
        <v>0.60156825</v>
      </c>
    </row>
    <row r="37" spans="1:12" ht="14.25" customHeight="1">
      <c r="A37" s="70">
        <v>2014</v>
      </c>
      <c r="B37" s="38"/>
      <c r="C37" s="36">
        <f>+AVERAGE(C250:C261)</f>
        <v>1546.6863289166668</v>
      </c>
      <c r="D37" s="36">
        <f aca="true" t="shared" si="9" ref="D37:L37">+AVERAGE(D250:D261)</f>
        <v>1692.9797704166665</v>
      </c>
      <c r="E37" s="36">
        <f t="shared" si="9"/>
        <v>14.655434499999998</v>
      </c>
      <c r="F37" s="36">
        <f t="shared" si="9"/>
        <v>2551.8175648333336</v>
      </c>
      <c r="G37" s="36">
        <f t="shared" si="9"/>
        <v>2347.8069584166665</v>
      </c>
      <c r="H37" s="36">
        <f t="shared" si="9"/>
        <v>2056.7269585</v>
      </c>
      <c r="I37" s="37">
        <f>+AVERAGE(I250:I261)</f>
        <v>17.58877675</v>
      </c>
      <c r="J37" s="37">
        <f t="shared" si="9"/>
        <v>0.9300598333333334</v>
      </c>
      <c r="K37" s="37">
        <f t="shared" si="9"/>
        <v>2.2655034166666668</v>
      </c>
      <c r="L37" s="37">
        <f t="shared" si="9"/>
        <v>0.595662</v>
      </c>
    </row>
    <row r="38" spans="1:12" ht="14.25" customHeight="1">
      <c r="A38" s="70">
        <v>2015</v>
      </c>
      <c r="B38" s="38"/>
      <c r="C38" s="36">
        <f>+AVERAGE(C263:C274)</f>
        <v>1571.916232333333</v>
      </c>
      <c r="D38" s="36">
        <f aca="true" t="shared" si="10" ref="D38:L38">+AVERAGE(D263:D274)</f>
        <v>1633.6599185833331</v>
      </c>
      <c r="E38" s="36">
        <f t="shared" si="10"/>
        <v>12.99058025</v>
      </c>
      <c r="F38" s="36">
        <f t="shared" si="10"/>
        <v>2390.19002125</v>
      </c>
      <c r="G38" s="36">
        <f t="shared" si="10"/>
        <v>2199.4894777500003</v>
      </c>
      <c r="H38" s="36">
        <f t="shared" si="10"/>
        <v>1744.575700333333</v>
      </c>
      <c r="I38" s="36">
        <f t="shared" si="10"/>
        <v>16.046584416666665</v>
      </c>
      <c r="J38" s="36">
        <f t="shared" si="10"/>
        <v>0.7757535</v>
      </c>
      <c r="K38" s="36">
        <f t="shared" si="10"/>
        <v>2.211567</v>
      </c>
      <c r="L38" s="36">
        <f t="shared" si="10"/>
        <v>0.4889085833333333</v>
      </c>
    </row>
    <row r="39" spans="1:12" ht="15.75">
      <c r="A39" s="70"/>
      <c r="B39" s="38"/>
      <c r="C39" s="36"/>
      <c r="D39" s="36"/>
      <c r="E39" s="36"/>
      <c r="F39" s="36"/>
      <c r="G39" s="36"/>
      <c r="H39" s="37"/>
      <c r="I39" s="37"/>
      <c r="J39" s="37"/>
      <c r="K39" s="37"/>
      <c r="L39" s="37"/>
    </row>
    <row r="40" spans="1:12" ht="15.75" hidden="1">
      <c r="A40" s="68">
        <v>1999</v>
      </c>
      <c r="B40" s="68">
        <v>1999</v>
      </c>
      <c r="C40" s="36"/>
      <c r="D40" s="36"/>
      <c r="E40" s="36"/>
      <c r="F40" s="36"/>
      <c r="G40" s="36"/>
      <c r="H40" s="37"/>
      <c r="I40" s="37"/>
      <c r="J40" s="37"/>
      <c r="K40" s="37"/>
      <c r="L40" s="37"/>
    </row>
    <row r="41" spans="1:12" ht="15.75" hidden="1">
      <c r="A41" s="73" t="s">
        <v>51</v>
      </c>
      <c r="B41" s="10" t="s">
        <v>63</v>
      </c>
      <c r="C41" s="36">
        <v>506.74</v>
      </c>
      <c r="D41" s="36">
        <v>366.36</v>
      </c>
      <c r="E41" s="36">
        <v>4.48</v>
      </c>
      <c r="F41" s="36">
        <v>836.46</v>
      </c>
      <c r="G41" s="36">
        <v>713.05</v>
      </c>
      <c r="H41" s="37">
        <v>588.24</v>
      </c>
      <c r="I41" s="37"/>
      <c r="J41" s="37"/>
      <c r="K41" s="37"/>
      <c r="L41" s="37"/>
    </row>
    <row r="42" spans="1:12" ht="15.75" hidden="1">
      <c r="A42" s="74" t="s">
        <v>52</v>
      </c>
      <c r="B42" s="10" t="s">
        <v>17</v>
      </c>
      <c r="C42" s="34">
        <v>519.6</v>
      </c>
      <c r="D42" s="34">
        <v>364.23</v>
      </c>
      <c r="E42" s="34">
        <v>4.45</v>
      </c>
      <c r="F42" s="34">
        <v>846.2</v>
      </c>
      <c r="G42" s="34">
        <v>717.65</v>
      </c>
      <c r="H42" s="35">
        <v>582.5</v>
      </c>
      <c r="I42" s="35"/>
      <c r="J42" s="35"/>
      <c r="K42" s="35"/>
      <c r="L42" s="35"/>
    </row>
    <row r="43" spans="1:12" ht="15.75" hidden="1">
      <c r="A43" s="74" t="s">
        <v>53</v>
      </c>
      <c r="B43" s="10" t="s">
        <v>9</v>
      </c>
      <c r="C43" s="36">
        <v>530.12</v>
      </c>
      <c r="D43" s="34">
        <v>362</v>
      </c>
      <c r="E43" s="36">
        <v>4.43</v>
      </c>
      <c r="F43" s="36">
        <v>859.27</v>
      </c>
      <c r="G43" s="36">
        <v>722.76</v>
      </c>
      <c r="H43" s="37">
        <v>577.49</v>
      </c>
      <c r="I43" s="37"/>
      <c r="J43" s="37"/>
      <c r="K43" s="37"/>
      <c r="L43" s="37"/>
    </row>
    <row r="44" spans="1:12" ht="15.75" hidden="1">
      <c r="A44" s="74" t="s">
        <v>54</v>
      </c>
      <c r="B44" s="10" t="s">
        <v>10</v>
      </c>
      <c r="C44" s="34">
        <v>535.8</v>
      </c>
      <c r="D44" s="34">
        <v>358.46</v>
      </c>
      <c r="E44" s="34">
        <v>4.48</v>
      </c>
      <c r="F44" s="34">
        <v>862.46</v>
      </c>
      <c r="G44" s="34">
        <v>726.05</v>
      </c>
      <c r="H44" s="35">
        <v>573.95</v>
      </c>
      <c r="I44" s="35"/>
      <c r="J44" s="35"/>
      <c r="K44" s="35"/>
      <c r="L44" s="35"/>
    </row>
    <row r="45" spans="1:12" ht="15.75" hidden="1">
      <c r="A45" s="74" t="s">
        <v>55</v>
      </c>
      <c r="B45" s="10" t="s">
        <v>14</v>
      </c>
      <c r="C45" s="36">
        <v>539.08</v>
      </c>
      <c r="D45" s="34">
        <v>357.6</v>
      </c>
      <c r="E45" s="36">
        <v>4.42</v>
      </c>
      <c r="F45" s="36">
        <v>870.53</v>
      </c>
      <c r="G45" s="34">
        <v>727.2</v>
      </c>
      <c r="H45" s="37">
        <v>573.25</v>
      </c>
      <c r="I45" s="37"/>
      <c r="J45" s="37"/>
      <c r="K45" s="37"/>
      <c r="L45" s="37"/>
    </row>
    <row r="46" spans="1:12" ht="15.75" hidden="1">
      <c r="A46" s="74" t="s">
        <v>56</v>
      </c>
      <c r="B46" s="10" t="s">
        <v>15</v>
      </c>
      <c r="C46" s="36">
        <v>546.74</v>
      </c>
      <c r="D46" s="36">
        <v>356.03</v>
      </c>
      <c r="E46" s="36">
        <v>4.53</v>
      </c>
      <c r="F46" s="36">
        <v>872.82</v>
      </c>
      <c r="G46" s="36">
        <v>732.99</v>
      </c>
      <c r="H46" s="37">
        <v>567.76</v>
      </c>
      <c r="I46" s="37"/>
      <c r="J46" s="37"/>
      <c r="K46" s="37"/>
      <c r="L46" s="37"/>
    </row>
    <row r="47" spans="1:12" ht="15.75" hidden="1">
      <c r="A47" s="74" t="s">
        <v>57</v>
      </c>
      <c r="B47" s="10" t="s">
        <v>16</v>
      </c>
      <c r="C47" s="36">
        <v>547.26</v>
      </c>
      <c r="D47" s="36">
        <v>353.27</v>
      </c>
      <c r="E47" s="36">
        <v>4.58</v>
      </c>
      <c r="F47" s="36">
        <v>861.26</v>
      </c>
      <c r="G47" s="36">
        <v>732.29</v>
      </c>
      <c r="H47" s="37">
        <v>566.68</v>
      </c>
      <c r="I47" s="37"/>
      <c r="J47" s="37"/>
      <c r="K47" s="37"/>
      <c r="L47" s="37"/>
    </row>
    <row r="48" spans="1:12" ht="15.75" hidden="1">
      <c r="A48" s="74" t="s">
        <v>58</v>
      </c>
      <c r="B48" s="10" t="s">
        <v>11</v>
      </c>
      <c r="C48" s="36">
        <v>571.35</v>
      </c>
      <c r="D48" s="36">
        <v>378.59</v>
      </c>
      <c r="E48" s="36">
        <v>5.04</v>
      </c>
      <c r="F48" s="36">
        <v>917.61</v>
      </c>
      <c r="G48" s="36">
        <v>779.19</v>
      </c>
      <c r="H48" s="35">
        <v>605.9</v>
      </c>
      <c r="I48" s="35"/>
      <c r="J48" s="35"/>
      <c r="K48" s="35"/>
      <c r="L48" s="35"/>
    </row>
    <row r="49" spans="1:12" ht="15.75" hidden="1">
      <c r="A49" s="74" t="s">
        <v>59</v>
      </c>
      <c r="B49" s="10" t="s">
        <v>18</v>
      </c>
      <c r="C49" s="36">
        <v>613.47</v>
      </c>
      <c r="D49" s="36">
        <v>402.12</v>
      </c>
      <c r="E49" s="36">
        <v>5.72</v>
      </c>
      <c r="F49" s="36">
        <v>995.36</v>
      </c>
      <c r="G49" s="36">
        <v>844.08</v>
      </c>
      <c r="H49" s="37">
        <v>644.24</v>
      </c>
      <c r="I49" s="37"/>
      <c r="J49" s="37"/>
      <c r="K49" s="37"/>
      <c r="L49" s="37"/>
    </row>
    <row r="50" spans="1:12" ht="15.75" hidden="1">
      <c r="A50" s="74" t="s">
        <v>60</v>
      </c>
      <c r="B50" s="10" t="s">
        <v>19</v>
      </c>
      <c r="C50" s="36">
        <v>606.02</v>
      </c>
      <c r="D50" s="36">
        <v>407.01</v>
      </c>
      <c r="E50" s="36">
        <v>5.72</v>
      </c>
      <c r="F50" s="36">
        <v>1004.29</v>
      </c>
      <c r="G50" s="36">
        <v>842.44</v>
      </c>
      <c r="H50" s="37">
        <v>648.87</v>
      </c>
      <c r="I50" s="37"/>
      <c r="J50" s="37"/>
      <c r="K50" s="37"/>
      <c r="L50" s="37"/>
    </row>
    <row r="51" spans="1:12" ht="15.75" hidden="1">
      <c r="A51" s="74" t="s">
        <v>61</v>
      </c>
      <c r="B51" s="10" t="s">
        <v>20</v>
      </c>
      <c r="C51" s="36">
        <v>619.44</v>
      </c>
      <c r="D51" s="36">
        <v>399.01</v>
      </c>
      <c r="E51" s="36">
        <v>5.91</v>
      </c>
      <c r="F51" s="36">
        <v>1004.85</v>
      </c>
      <c r="G51" s="36">
        <v>852.75</v>
      </c>
      <c r="H51" s="37">
        <v>640.67</v>
      </c>
      <c r="I51" s="37"/>
      <c r="J51" s="37"/>
      <c r="K51" s="37"/>
      <c r="L51" s="37"/>
    </row>
    <row r="52" spans="1:12" ht="15.75" hidden="1">
      <c r="A52" s="74" t="s">
        <v>62</v>
      </c>
      <c r="B52" s="10" t="s">
        <v>21</v>
      </c>
      <c r="C52" s="36">
        <v>627.13</v>
      </c>
      <c r="D52" s="36">
        <v>396.42</v>
      </c>
      <c r="E52" s="36">
        <v>6.11</v>
      </c>
      <c r="F52" s="36">
        <v>1012.18</v>
      </c>
      <c r="G52" s="36">
        <v>860.3</v>
      </c>
      <c r="H52" s="37">
        <v>634.85</v>
      </c>
      <c r="I52" s="37"/>
      <c r="J52" s="37"/>
      <c r="K52" s="37"/>
      <c r="L52" s="37"/>
    </row>
    <row r="53" spans="1:12" ht="15.75" hidden="1">
      <c r="A53" s="10">
        <v>2000</v>
      </c>
      <c r="B53" s="10">
        <v>2000</v>
      </c>
      <c r="C53" s="36"/>
      <c r="D53" s="36"/>
      <c r="E53" s="36"/>
      <c r="F53" s="36"/>
      <c r="G53" s="36"/>
      <c r="H53" s="37"/>
      <c r="I53" s="37"/>
      <c r="J53" s="37"/>
      <c r="K53" s="37"/>
      <c r="L53" s="37"/>
    </row>
    <row r="54" spans="1:12" ht="15.75" hidden="1">
      <c r="A54" s="73" t="s">
        <v>51</v>
      </c>
      <c r="B54" s="10" t="s">
        <v>63</v>
      </c>
      <c r="C54" s="36">
        <v>626.79</v>
      </c>
      <c r="D54" s="36">
        <v>395.43</v>
      </c>
      <c r="E54" s="36">
        <v>5.97</v>
      </c>
      <c r="F54" s="36">
        <v>1028.13</v>
      </c>
      <c r="G54" s="36">
        <v>859.61</v>
      </c>
      <c r="H54" s="37">
        <v>636.77</v>
      </c>
      <c r="I54" s="37"/>
      <c r="J54" s="37"/>
      <c r="K54" s="37"/>
      <c r="L54" s="37"/>
    </row>
    <row r="55" spans="1:12" ht="15.75" hidden="1">
      <c r="A55" s="74" t="s">
        <v>52</v>
      </c>
      <c r="B55" s="10" t="s">
        <v>8</v>
      </c>
      <c r="C55" s="36">
        <v>641.88</v>
      </c>
      <c r="D55" s="36">
        <v>329.91</v>
      </c>
      <c r="E55" s="36">
        <v>5.87</v>
      </c>
      <c r="F55" s="36">
        <v>1029.21</v>
      </c>
      <c r="G55" s="34">
        <v>863.7</v>
      </c>
      <c r="H55" s="37">
        <v>631.46</v>
      </c>
      <c r="I55" s="37"/>
      <c r="J55" s="37"/>
      <c r="K55" s="37"/>
      <c r="L55" s="37"/>
    </row>
    <row r="56" spans="1:12" ht="15.75" hidden="1">
      <c r="A56" s="74" t="s">
        <v>53</v>
      </c>
      <c r="B56" s="10" t="s">
        <v>9</v>
      </c>
      <c r="C56" s="36">
        <v>648.35</v>
      </c>
      <c r="D56" s="36">
        <v>390.11</v>
      </c>
      <c r="E56" s="36">
        <v>6.08</v>
      </c>
      <c r="F56" s="36">
        <v>1024.62</v>
      </c>
      <c r="G56" s="36">
        <v>870.5</v>
      </c>
      <c r="H56" s="37">
        <v>626.06</v>
      </c>
      <c r="I56" s="37"/>
      <c r="J56" s="37"/>
      <c r="K56" s="37"/>
      <c r="L56" s="37"/>
    </row>
    <row r="57" spans="1:12" ht="15.75" hidden="1">
      <c r="A57" s="74" t="s">
        <v>54</v>
      </c>
      <c r="B57" s="10" t="s">
        <v>22</v>
      </c>
      <c r="C57" s="36">
        <v>655.45</v>
      </c>
      <c r="D57" s="36">
        <v>394.79</v>
      </c>
      <c r="E57" s="36">
        <v>6.21</v>
      </c>
      <c r="F57" s="36">
        <v>1037.85</v>
      </c>
      <c r="G57" s="36">
        <v>879.13</v>
      </c>
      <c r="H57" s="37">
        <v>621.33</v>
      </c>
      <c r="I57" s="37"/>
      <c r="J57" s="37"/>
      <c r="K57" s="37"/>
      <c r="L57" s="37"/>
    </row>
    <row r="58" spans="1:12" ht="15.75" hidden="1">
      <c r="A58" s="74" t="s">
        <v>55</v>
      </c>
      <c r="B58" s="10" t="s">
        <v>14</v>
      </c>
      <c r="C58" s="36">
        <v>675.31</v>
      </c>
      <c r="D58" s="36">
        <v>393.32</v>
      </c>
      <c r="E58" s="36">
        <v>6.24</v>
      </c>
      <c r="F58" s="36">
        <v>1019.44</v>
      </c>
      <c r="G58" s="36">
        <v>888.38</v>
      </c>
      <c r="H58" s="37">
        <v>612.39</v>
      </c>
      <c r="I58" s="37"/>
      <c r="J58" s="37"/>
      <c r="K58" s="37"/>
      <c r="L58" s="37"/>
    </row>
    <row r="59" spans="1:12" ht="15.75" hidden="1">
      <c r="A59" s="74" t="s">
        <v>56</v>
      </c>
      <c r="B59" s="10" t="s">
        <v>15</v>
      </c>
      <c r="C59" s="36">
        <v>654.97</v>
      </c>
      <c r="D59" s="36">
        <v>398.71</v>
      </c>
      <c r="E59" s="36">
        <v>6.17</v>
      </c>
      <c r="F59" s="36">
        <v>988.75</v>
      </c>
      <c r="G59" s="36">
        <v>871.29</v>
      </c>
      <c r="H59" s="37">
        <v>622.06</v>
      </c>
      <c r="I59" s="37"/>
      <c r="J59" s="37"/>
      <c r="K59" s="37"/>
      <c r="L59" s="37"/>
    </row>
    <row r="60" spans="1:12" ht="15.75" hidden="1">
      <c r="A60" s="74" t="s">
        <v>57</v>
      </c>
      <c r="B60" s="10" t="s">
        <v>23</v>
      </c>
      <c r="C60" s="36">
        <v>762.85</v>
      </c>
      <c r="D60" s="36">
        <v>463.56</v>
      </c>
      <c r="E60" s="39">
        <v>7.1</v>
      </c>
      <c r="F60" s="36">
        <v>1152.47</v>
      </c>
      <c r="G60" s="36">
        <v>1015.81</v>
      </c>
      <c r="H60" s="37">
        <v>719.36</v>
      </c>
      <c r="I60" s="37"/>
      <c r="J60" s="37"/>
      <c r="K60" s="37"/>
      <c r="L60" s="37"/>
    </row>
    <row r="61" spans="1:12" ht="15.75" hidden="1">
      <c r="A61" s="74" t="s">
        <v>58</v>
      </c>
      <c r="B61" s="10" t="s">
        <v>11</v>
      </c>
      <c r="C61" s="36">
        <v>772.43</v>
      </c>
      <c r="D61" s="36">
        <v>451.19</v>
      </c>
      <c r="E61" s="36">
        <v>7.14</v>
      </c>
      <c r="F61" s="36">
        <v>1151.82</v>
      </c>
      <c r="G61" s="36">
        <v>1011.65</v>
      </c>
      <c r="H61" s="37">
        <v>700.22</v>
      </c>
      <c r="I61" s="37"/>
      <c r="J61" s="37"/>
      <c r="K61" s="37"/>
      <c r="L61" s="37"/>
    </row>
    <row r="62" spans="1:12" ht="15.75" hidden="1">
      <c r="A62" s="74" t="s">
        <v>59</v>
      </c>
      <c r="B62" s="10" t="s">
        <v>24</v>
      </c>
      <c r="C62" s="36">
        <v>782.68</v>
      </c>
      <c r="D62" s="36">
        <v>446.18</v>
      </c>
      <c r="E62" s="36">
        <v>7.34</v>
      </c>
      <c r="F62" s="36">
        <v>1121.03</v>
      </c>
      <c r="G62" s="36">
        <v>1013.28</v>
      </c>
      <c r="H62" s="37">
        <v>682.85</v>
      </c>
      <c r="I62" s="37"/>
      <c r="J62" s="37"/>
      <c r="K62" s="37"/>
      <c r="L62" s="37"/>
    </row>
    <row r="63" spans="1:12" ht="15.75" hidden="1">
      <c r="A63" s="74" t="s">
        <v>60</v>
      </c>
      <c r="B63" s="10" t="s">
        <v>25</v>
      </c>
      <c r="C63" s="36">
        <v>800.25</v>
      </c>
      <c r="D63" s="36">
        <v>455.78</v>
      </c>
      <c r="E63" s="36">
        <v>7.4</v>
      </c>
      <c r="F63" s="36">
        <v>1164.15</v>
      </c>
      <c r="G63" s="36">
        <v>1031.7</v>
      </c>
      <c r="H63" s="37">
        <v>689.93</v>
      </c>
      <c r="I63" s="37"/>
      <c r="J63" s="37"/>
      <c r="K63" s="37"/>
      <c r="L63" s="37"/>
    </row>
    <row r="64" spans="1:12" ht="15.75" hidden="1">
      <c r="A64" s="74" t="s">
        <v>61</v>
      </c>
      <c r="B64" s="10" t="s">
        <v>12</v>
      </c>
      <c r="C64" s="36">
        <v>824.41</v>
      </c>
      <c r="D64" s="36">
        <v>464.27</v>
      </c>
      <c r="E64" s="36">
        <v>7.59</v>
      </c>
      <c r="F64" s="36">
        <v>1179.24</v>
      </c>
      <c r="G64" s="36">
        <v>1057.51</v>
      </c>
      <c r="H64" s="37">
        <v>706.03</v>
      </c>
      <c r="I64" s="37"/>
      <c r="J64" s="37"/>
      <c r="K64" s="37"/>
      <c r="L64" s="37"/>
    </row>
    <row r="65" spans="1:12" ht="15.75" hidden="1">
      <c r="A65" s="74" t="s">
        <v>62</v>
      </c>
      <c r="B65" s="10" t="s">
        <v>13</v>
      </c>
      <c r="C65" s="36">
        <v>802.71</v>
      </c>
      <c r="D65" s="36">
        <v>472.02</v>
      </c>
      <c r="E65" s="36">
        <v>7.17</v>
      </c>
      <c r="F65" s="36">
        <v>1164.76</v>
      </c>
      <c r="G65" s="36">
        <v>1035.33</v>
      </c>
      <c r="H65" s="37">
        <v>712.56</v>
      </c>
      <c r="I65" s="37"/>
      <c r="J65" s="37"/>
      <c r="K65" s="37"/>
      <c r="L65" s="37"/>
    </row>
    <row r="66" spans="1:12" ht="15.75" hidden="1">
      <c r="A66" s="68">
        <v>2001</v>
      </c>
      <c r="B66" s="68">
        <v>2001</v>
      </c>
      <c r="C66" s="36"/>
      <c r="D66" s="36"/>
      <c r="E66" s="36"/>
      <c r="F66" s="36"/>
      <c r="G66" s="36"/>
      <c r="H66" s="37"/>
      <c r="I66" s="37"/>
      <c r="J66" s="37"/>
      <c r="K66" s="37"/>
      <c r="L66" s="37"/>
    </row>
    <row r="67" spans="1:12" ht="15.75" hidden="1">
      <c r="A67" s="73" t="s">
        <v>51</v>
      </c>
      <c r="B67" s="10" t="s">
        <v>63</v>
      </c>
      <c r="C67" s="36">
        <v>782.36</v>
      </c>
      <c r="D67" s="36">
        <v>481.98</v>
      </c>
      <c r="E67" s="36">
        <v>6.73</v>
      </c>
      <c r="F67" s="36">
        <v>1158.88</v>
      </c>
      <c r="G67" s="36">
        <v>1020.8</v>
      </c>
      <c r="H67" s="40">
        <v>737.12</v>
      </c>
      <c r="I67" s="40"/>
      <c r="J67" s="40"/>
      <c r="K67" s="40"/>
      <c r="L67" s="40"/>
    </row>
    <row r="68" spans="1:12" ht="15.75" hidden="1">
      <c r="A68" s="74" t="s">
        <v>52</v>
      </c>
      <c r="B68" s="10" t="s">
        <v>17</v>
      </c>
      <c r="C68" s="36">
        <v>746.35</v>
      </c>
      <c r="D68" s="36">
        <v>447.41</v>
      </c>
      <c r="E68" s="36">
        <v>6.49</v>
      </c>
      <c r="F68" s="36">
        <v>1084.69</v>
      </c>
      <c r="G68" s="36">
        <v>965.66</v>
      </c>
      <c r="H68" s="40">
        <v>686.92</v>
      </c>
      <c r="I68" s="40"/>
      <c r="J68" s="40"/>
      <c r="K68" s="40"/>
      <c r="L68" s="40"/>
    </row>
    <row r="69" spans="1:12" ht="15.75" hidden="1">
      <c r="A69" s="74" t="s">
        <v>53</v>
      </c>
      <c r="B69" s="10" t="s">
        <v>9</v>
      </c>
      <c r="C69" s="36">
        <v>764.03</v>
      </c>
      <c r="D69" s="36">
        <v>453.96</v>
      </c>
      <c r="E69" s="36">
        <v>6.32</v>
      </c>
      <c r="F69" s="36">
        <v>1105.64</v>
      </c>
      <c r="G69" s="36">
        <v>979.72</v>
      </c>
      <c r="H69" s="40">
        <v>697.21</v>
      </c>
      <c r="I69" s="40"/>
      <c r="J69" s="40"/>
      <c r="K69" s="40"/>
      <c r="L69" s="40"/>
    </row>
    <row r="70" spans="1:12" ht="15.75" hidden="1">
      <c r="A70" s="74" t="s">
        <v>54</v>
      </c>
      <c r="B70" s="10" t="s">
        <v>10</v>
      </c>
      <c r="C70" s="36">
        <v>799.12</v>
      </c>
      <c r="D70" s="36">
        <v>465.55</v>
      </c>
      <c r="E70" s="36">
        <v>6.45</v>
      </c>
      <c r="F70" s="36">
        <v>1114.91</v>
      </c>
      <c r="G70" s="36">
        <v>1011.48</v>
      </c>
      <c r="H70" s="40">
        <v>711.23</v>
      </c>
      <c r="I70" s="40"/>
      <c r="J70" s="40"/>
      <c r="K70" s="40"/>
      <c r="L70" s="40"/>
    </row>
    <row r="71" spans="1:12" ht="15.75" hidden="1">
      <c r="A71" s="74" t="s">
        <v>55</v>
      </c>
      <c r="B71" s="10" t="s">
        <v>14</v>
      </c>
      <c r="C71" s="36">
        <v>851.13</v>
      </c>
      <c r="D71" s="36">
        <v>486.74</v>
      </c>
      <c r="E71" s="36">
        <v>6.98</v>
      </c>
      <c r="F71" s="36">
        <v>1214.93</v>
      </c>
      <c r="G71" s="36">
        <v>1075.25</v>
      </c>
      <c r="H71" s="40">
        <v>747.13</v>
      </c>
      <c r="I71" s="40"/>
      <c r="J71" s="40"/>
      <c r="K71" s="40"/>
      <c r="L71" s="40"/>
    </row>
    <row r="72" spans="1:12" ht="15.75" hidden="1">
      <c r="A72" s="74" t="s">
        <v>56</v>
      </c>
      <c r="B72" s="10" t="s">
        <v>15</v>
      </c>
      <c r="C72" s="36">
        <v>910.87</v>
      </c>
      <c r="D72" s="36">
        <v>510.93</v>
      </c>
      <c r="E72" s="36">
        <v>7.43</v>
      </c>
      <c r="F72" s="36">
        <v>1276.3</v>
      </c>
      <c r="G72" s="36">
        <v>1138.78</v>
      </c>
      <c r="H72" s="40">
        <v>778.37</v>
      </c>
      <c r="I72" s="40"/>
      <c r="J72" s="40"/>
      <c r="K72" s="40"/>
      <c r="L72" s="40"/>
    </row>
    <row r="73" spans="1:12" ht="15.75" hidden="1">
      <c r="A73" s="74" t="s">
        <v>57</v>
      </c>
      <c r="B73" s="10" t="s">
        <v>16</v>
      </c>
      <c r="C73" s="36">
        <v>841.14</v>
      </c>
      <c r="D73" s="36">
        <v>477.35</v>
      </c>
      <c r="E73" s="36">
        <v>6.73</v>
      </c>
      <c r="F73" s="36">
        <v>1186.16</v>
      </c>
      <c r="G73" s="36">
        <v>1050.38</v>
      </c>
      <c r="H73" s="40">
        <v>722.76</v>
      </c>
      <c r="I73" s="40"/>
      <c r="J73" s="40"/>
      <c r="K73" s="40"/>
      <c r="L73" s="40"/>
    </row>
    <row r="74" spans="1:12" ht="15.75" hidden="1">
      <c r="A74" s="74" t="s">
        <v>58</v>
      </c>
      <c r="B74" s="10" t="s">
        <v>11</v>
      </c>
      <c r="C74" s="36">
        <v>846.93</v>
      </c>
      <c r="D74" s="36">
        <v>502.73</v>
      </c>
      <c r="E74" s="36">
        <v>6.96</v>
      </c>
      <c r="F74" s="36">
        <v>1217.79</v>
      </c>
      <c r="G74" s="36">
        <v>1073.57</v>
      </c>
      <c r="H74" s="40">
        <v>761.55</v>
      </c>
      <c r="I74" s="40"/>
      <c r="J74" s="40"/>
      <c r="K74" s="40"/>
      <c r="L74" s="40"/>
    </row>
    <row r="75" spans="1:12" ht="15.75" hidden="1">
      <c r="A75" s="74" t="s">
        <v>59</v>
      </c>
      <c r="B75" s="10" t="s">
        <v>18</v>
      </c>
      <c r="C75" s="36">
        <v>846.62</v>
      </c>
      <c r="D75" s="36">
        <v>516.03</v>
      </c>
      <c r="E75" s="36">
        <v>7.13</v>
      </c>
      <c r="F75" s="36">
        <v>1237.53</v>
      </c>
      <c r="G75" s="36">
        <v>1086.35</v>
      </c>
      <c r="H75" s="40">
        <v>771.52</v>
      </c>
      <c r="I75" s="40"/>
      <c r="J75" s="40"/>
      <c r="K75" s="40"/>
      <c r="L75" s="40"/>
    </row>
    <row r="76" spans="1:12" ht="15.75" hidden="1">
      <c r="A76" s="74" t="s">
        <v>60</v>
      </c>
      <c r="B76" s="10" t="s">
        <v>19</v>
      </c>
      <c r="C76" s="36">
        <v>852.07</v>
      </c>
      <c r="D76" s="36">
        <v>523.16</v>
      </c>
      <c r="E76" s="36">
        <v>7.04</v>
      </c>
      <c r="F76" s="36">
        <v>1238.55</v>
      </c>
      <c r="G76" s="36">
        <v>1091.05</v>
      </c>
      <c r="H76" s="40">
        <v>774.99</v>
      </c>
      <c r="I76" s="40"/>
      <c r="J76" s="40"/>
      <c r="K76" s="40"/>
      <c r="L76" s="40"/>
    </row>
    <row r="77" spans="1:12" ht="15.75" hidden="1">
      <c r="A77" s="74" t="s">
        <v>61</v>
      </c>
      <c r="B77" s="10" t="s">
        <v>20</v>
      </c>
      <c r="C77" s="36">
        <v>860.89</v>
      </c>
      <c r="D77" s="36">
        <v>521.87</v>
      </c>
      <c r="E77" s="36">
        <v>7.06</v>
      </c>
      <c r="F77" s="36">
        <v>1038.44</v>
      </c>
      <c r="G77" s="36">
        <v>1092.95</v>
      </c>
      <c r="H77" s="40">
        <v>765.77</v>
      </c>
      <c r="I77" s="40"/>
      <c r="J77" s="40"/>
      <c r="K77" s="40"/>
      <c r="L77" s="40"/>
    </row>
    <row r="78" spans="1:12" ht="15.75" hidden="1">
      <c r="A78" s="74" t="s">
        <v>62</v>
      </c>
      <c r="B78" s="10" t="s">
        <v>21</v>
      </c>
      <c r="C78" s="36">
        <v>862.73</v>
      </c>
      <c r="D78" s="36">
        <v>521.68</v>
      </c>
      <c r="E78" s="36">
        <v>6.83</v>
      </c>
      <c r="F78" s="36">
        <v>1239.28</v>
      </c>
      <c r="G78" s="36">
        <v>1091.09</v>
      </c>
      <c r="H78" s="40">
        <v>769.5</v>
      </c>
      <c r="I78" s="40"/>
      <c r="J78" s="40"/>
      <c r="K78" s="40"/>
      <c r="L78" s="40"/>
    </row>
    <row r="79" spans="1:12" ht="15.75" hidden="1">
      <c r="A79" s="74"/>
      <c r="B79" s="10"/>
      <c r="C79" s="36"/>
      <c r="D79" s="36"/>
      <c r="E79" s="36"/>
      <c r="F79" s="36"/>
      <c r="G79" s="36"/>
      <c r="H79" s="40"/>
      <c r="I79" s="40"/>
      <c r="J79" s="40"/>
      <c r="K79" s="40"/>
      <c r="L79" s="40"/>
    </row>
    <row r="80" spans="1:12" ht="15.75" hidden="1">
      <c r="A80" s="68">
        <v>2002</v>
      </c>
      <c r="B80" s="68">
        <v>2002</v>
      </c>
      <c r="C80" s="36"/>
      <c r="D80" s="36"/>
      <c r="E80" s="36"/>
      <c r="F80" s="36"/>
      <c r="G80" s="36"/>
      <c r="H80" s="40"/>
      <c r="I80" s="40"/>
      <c r="J80" s="40"/>
      <c r="K80" s="40"/>
      <c r="L80" s="40"/>
    </row>
    <row r="81" spans="1:12" ht="15.75" hidden="1">
      <c r="A81" s="73" t="s">
        <v>51</v>
      </c>
      <c r="B81" s="10" t="s">
        <v>63</v>
      </c>
      <c r="C81" s="36">
        <v>865.14</v>
      </c>
      <c r="D81" s="36">
        <v>519.89</v>
      </c>
      <c r="E81" s="36">
        <v>6.53</v>
      </c>
      <c r="F81" s="36">
        <v>1245.39</v>
      </c>
      <c r="G81" s="36">
        <v>1084.8</v>
      </c>
      <c r="H81" s="40">
        <v>767.29</v>
      </c>
      <c r="I81" s="40"/>
      <c r="J81" s="40"/>
      <c r="K81" s="40"/>
      <c r="L81" s="40"/>
    </row>
    <row r="82" spans="1:12" ht="15.75" hidden="1">
      <c r="A82" s="74" t="s">
        <v>52</v>
      </c>
      <c r="B82" s="10" t="s">
        <v>17</v>
      </c>
      <c r="C82" s="36">
        <v>866.08</v>
      </c>
      <c r="D82" s="36">
        <v>511.29</v>
      </c>
      <c r="E82" s="36">
        <v>6.49</v>
      </c>
      <c r="F82" s="36">
        <v>1233.25</v>
      </c>
      <c r="G82" s="36">
        <v>1078.04</v>
      </c>
      <c r="H82" s="40">
        <v>754.79</v>
      </c>
      <c r="I82" s="40"/>
      <c r="J82" s="40"/>
      <c r="K82" s="40"/>
      <c r="L82" s="40"/>
    </row>
    <row r="83" spans="1:12" ht="15.75" hidden="1">
      <c r="A83" s="74" t="s">
        <v>53</v>
      </c>
      <c r="B83" s="10" t="s">
        <v>9</v>
      </c>
      <c r="C83" s="36">
        <v>850.57</v>
      </c>
      <c r="D83" s="36">
        <v>505.55</v>
      </c>
      <c r="E83" s="36">
        <v>6.45</v>
      </c>
      <c r="F83" s="36">
        <v>1207.98</v>
      </c>
      <c r="G83" s="36">
        <v>1062.21</v>
      </c>
      <c r="H83" s="40">
        <v>755.13</v>
      </c>
      <c r="I83" s="40"/>
      <c r="J83" s="40"/>
      <c r="K83" s="40"/>
      <c r="L83" s="40"/>
    </row>
    <row r="84" spans="1:12" ht="15.75" hidden="1">
      <c r="A84" s="74" t="s">
        <v>54</v>
      </c>
      <c r="B84" s="10" t="s">
        <v>10</v>
      </c>
      <c r="C84" s="36">
        <v>804.86</v>
      </c>
      <c r="D84" s="36">
        <v>484.43</v>
      </c>
      <c r="E84" s="36">
        <v>6.13</v>
      </c>
      <c r="F84" s="36">
        <v>1158.54</v>
      </c>
      <c r="G84" s="36">
        <v>1008.25</v>
      </c>
      <c r="H84" s="40">
        <v>707.78</v>
      </c>
      <c r="I84" s="40"/>
      <c r="J84" s="40"/>
      <c r="K84" s="40"/>
      <c r="L84" s="40"/>
    </row>
    <row r="85" spans="1:12" ht="15.75" hidden="1">
      <c r="A85" s="74" t="s">
        <v>55</v>
      </c>
      <c r="B85" s="10" t="s">
        <v>14</v>
      </c>
      <c r="C85" s="36">
        <v>865.44</v>
      </c>
      <c r="D85" s="36">
        <v>542.84</v>
      </c>
      <c r="E85" s="36">
        <v>6.82</v>
      </c>
      <c r="F85" s="36">
        <v>1262.58</v>
      </c>
      <c r="G85" s="36">
        <v>1102.71</v>
      </c>
      <c r="H85" s="40">
        <v>763.92</v>
      </c>
      <c r="I85" s="40"/>
      <c r="J85" s="40"/>
      <c r="K85" s="40"/>
      <c r="L85" s="40"/>
    </row>
    <row r="86" spans="1:12" ht="15.75" hidden="1">
      <c r="A86" s="74" t="s">
        <v>56</v>
      </c>
      <c r="B86" s="10" t="s">
        <v>15</v>
      </c>
      <c r="C86" s="36">
        <v>865.43</v>
      </c>
      <c r="D86" s="36">
        <v>560.23</v>
      </c>
      <c r="E86" s="36">
        <v>6.98</v>
      </c>
      <c r="F86" s="36">
        <v>1281.56</v>
      </c>
      <c r="G86" s="36">
        <v>1119.16</v>
      </c>
      <c r="H86" s="40">
        <v>764.11</v>
      </c>
      <c r="I86" s="40"/>
      <c r="J86" s="40"/>
      <c r="K86" s="40"/>
      <c r="L86" s="40"/>
    </row>
    <row r="87" spans="1:12" ht="15.75" hidden="1">
      <c r="A87" s="74" t="s">
        <v>57</v>
      </c>
      <c r="B87" s="10" t="s">
        <v>16</v>
      </c>
      <c r="C87" s="36">
        <v>869.23</v>
      </c>
      <c r="D87" s="36">
        <v>590.35</v>
      </c>
      <c r="E87" s="36">
        <v>7.37</v>
      </c>
      <c r="F87" s="36">
        <v>1352.52</v>
      </c>
      <c r="G87" s="36">
        <v>1156.16</v>
      </c>
      <c r="H87" s="40">
        <v>812.95</v>
      </c>
      <c r="I87" s="40"/>
      <c r="J87" s="40"/>
      <c r="K87" s="40"/>
      <c r="L87" s="40"/>
    </row>
    <row r="88" spans="1:12" ht="15.75" hidden="1">
      <c r="A88" s="74" t="s">
        <v>58</v>
      </c>
      <c r="B88" s="10" t="s">
        <v>11</v>
      </c>
      <c r="C88" s="36">
        <v>910.84</v>
      </c>
      <c r="D88" s="36">
        <v>610.46</v>
      </c>
      <c r="E88" s="36">
        <v>7.66</v>
      </c>
      <c r="F88" s="36">
        <v>1405.51</v>
      </c>
      <c r="G88" s="36">
        <v>1202.38</v>
      </c>
      <c r="H88" s="37">
        <v>893</v>
      </c>
      <c r="I88" s="37"/>
      <c r="J88" s="37"/>
      <c r="K88" s="37"/>
      <c r="L88" s="37"/>
    </row>
    <row r="89" spans="1:12" ht="15.75" hidden="1">
      <c r="A89" s="74" t="s">
        <v>59</v>
      </c>
      <c r="B89" s="10" t="s">
        <v>18</v>
      </c>
      <c r="C89" s="36">
        <v>1069.37</v>
      </c>
      <c r="D89" s="36">
        <v>717.39</v>
      </c>
      <c r="E89" s="36">
        <v>8.9</v>
      </c>
      <c r="F89" s="36">
        <v>1661.13</v>
      </c>
      <c r="G89" s="36">
        <v>1412.21</v>
      </c>
      <c r="H89" s="37">
        <v>1051.04</v>
      </c>
      <c r="I89" s="37"/>
      <c r="J89" s="37"/>
      <c r="K89" s="37"/>
      <c r="L89" s="37"/>
    </row>
    <row r="90" spans="1:12" ht="15.75" hidden="1">
      <c r="A90" s="74" t="s">
        <v>60</v>
      </c>
      <c r="B90" s="10" t="s">
        <v>19</v>
      </c>
      <c r="C90" s="36">
        <v>1072.15</v>
      </c>
      <c r="D90" s="36">
        <v>716.89</v>
      </c>
      <c r="E90" s="36">
        <v>8.64</v>
      </c>
      <c r="F90" s="36">
        <v>1668.17</v>
      </c>
      <c r="G90" s="36">
        <v>1413.42</v>
      </c>
      <c r="H90" s="37">
        <v>1050.76</v>
      </c>
      <c r="I90" s="37"/>
      <c r="J90" s="37"/>
      <c r="K90" s="37"/>
      <c r="L90" s="37"/>
    </row>
    <row r="91" spans="1:12" ht="15.75" hidden="1">
      <c r="A91" s="74" t="s">
        <v>61</v>
      </c>
      <c r="B91" s="10" t="s">
        <v>20</v>
      </c>
      <c r="C91" s="36">
        <v>1060.55</v>
      </c>
      <c r="D91" s="36">
        <v>722.25</v>
      </c>
      <c r="E91" s="36">
        <v>8.7</v>
      </c>
      <c r="F91" s="36">
        <v>1663.78</v>
      </c>
      <c r="G91" s="36">
        <v>1413</v>
      </c>
      <c r="H91" s="37">
        <v>1059.42</v>
      </c>
      <c r="I91" s="37"/>
      <c r="J91" s="37"/>
      <c r="K91" s="37"/>
      <c r="L91" s="37"/>
    </row>
    <row r="92" spans="1:12" ht="15.75" hidden="1">
      <c r="A92" s="74" t="s">
        <v>62</v>
      </c>
      <c r="B92" s="10" t="s">
        <v>21</v>
      </c>
      <c r="C92" s="36">
        <v>1068.79</v>
      </c>
      <c r="D92" s="36">
        <v>738.43</v>
      </c>
      <c r="E92" s="36">
        <v>8.72</v>
      </c>
      <c r="F92" s="36">
        <v>1689.21</v>
      </c>
      <c r="G92" s="36">
        <v>1409.08</v>
      </c>
      <c r="H92" s="37">
        <v>1084.01</v>
      </c>
      <c r="I92" s="37"/>
      <c r="J92" s="37"/>
      <c r="K92" s="37"/>
      <c r="L92" s="37"/>
    </row>
    <row r="93" spans="1:12" ht="15.75" hidden="1">
      <c r="A93" s="74"/>
      <c r="B93" s="10"/>
      <c r="C93" s="36"/>
      <c r="D93" s="36"/>
      <c r="E93" s="36"/>
      <c r="F93" s="36"/>
      <c r="G93" s="36"/>
      <c r="H93" s="37"/>
      <c r="I93" s="37"/>
      <c r="J93" s="37"/>
      <c r="K93" s="37"/>
      <c r="L93" s="37"/>
    </row>
    <row r="94" spans="1:12" ht="15.75" hidden="1">
      <c r="A94" s="68">
        <v>2003</v>
      </c>
      <c r="B94" s="68">
        <v>2003</v>
      </c>
      <c r="C94" s="36"/>
      <c r="D94" s="36"/>
      <c r="E94" s="36"/>
      <c r="F94" s="36"/>
      <c r="G94" s="36"/>
      <c r="H94" s="37"/>
      <c r="I94" s="37"/>
      <c r="J94" s="37"/>
      <c r="K94" s="37"/>
      <c r="L94" s="37"/>
    </row>
    <row r="95" spans="1:12" ht="15.75" hidden="1">
      <c r="A95" s="73" t="s">
        <v>51</v>
      </c>
      <c r="B95" s="10" t="s">
        <v>63</v>
      </c>
      <c r="C95" s="36">
        <v>1068.74</v>
      </c>
      <c r="D95" s="36">
        <v>774.56</v>
      </c>
      <c r="E95" s="36">
        <v>8.99</v>
      </c>
      <c r="F95" s="36">
        <v>1724.17</v>
      </c>
      <c r="G95" s="36">
        <v>1454.94</v>
      </c>
      <c r="H95" s="37">
        <v>1131.28</v>
      </c>
      <c r="I95" s="37"/>
      <c r="J95" s="37"/>
      <c r="K95" s="37"/>
      <c r="L95" s="37"/>
    </row>
    <row r="96" spans="1:12" ht="15.75" hidden="1">
      <c r="A96" s="74" t="s">
        <v>52</v>
      </c>
      <c r="B96" s="10" t="s">
        <v>17</v>
      </c>
      <c r="C96" s="36">
        <v>1079.92</v>
      </c>
      <c r="D96" s="36">
        <v>792.17</v>
      </c>
      <c r="E96" s="36">
        <v>9.05</v>
      </c>
      <c r="F96" s="36">
        <v>1742.22</v>
      </c>
      <c r="G96" s="36">
        <v>1480.31</v>
      </c>
      <c r="H96" s="37">
        <v>1162.28</v>
      </c>
      <c r="I96" s="37"/>
      <c r="J96" s="37"/>
      <c r="K96" s="37"/>
      <c r="L96" s="37"/>
    </row>
    <row r="97" spans="1:12" ht="15.75" hidden="1">
      <c r="A97" s="74" t="s">
        <v>53</v>
      </c>
      <c r="B97" s="10" t="s">
        <v>9</v>
      </c>
      <c r="C97" s="36">
        <v>1074.48</v>
      </c>
      <c r="D97" s="36">
        <v>792.66</v>
      </c>
      <c r="E97" s="36">
        <v>9.09</v>
      </c>
      <c r="F97" s="36">
        <v>1701.22</v>
      </c>
      <c r="G97" s="36">
        <v>1472.71</v>
      </c>
      <c r="H97" s="37">
        <v>1162.51</v>
      </c>
      <c r="I97" s="37"/>
      <c r="J97" s="37"/>
      <c r="K97" s="37"/>
      <c r="L97" s="37"/>
    </row>
    <row r="98" spans="1:12" ht="15.75" hidden="1">
      <c r="A98" s="74" t="s">
        <v>54</v>
      </c>
      <c r="B98" s="10" t="s">
        <v>10</v>
      </c>
      <c r="C98" s="36">
        <v>1077.8</v>
      </c>
      <c r="D98" s="36">
        <v>781.86</v>
      </c>
      <c r="E98" s="36">
        <v>9.01</v>
      </c>
      <c r="F98" s="36">
        <v>1693.68</v>
      </c>
      <c r="G98" s="36">
        <v>1475.84</v>
      </c>
      <c r="H98" s="37">
        <v>1167.36</v>
      </c>
      <c r="I98" s="37"/>
      <c r="J98" s="37"/>
      <c r="K98" s="37"/>
      <c r="L98" s="37"/>
    </row>
    <row r="99" spans="1:12" ht="15.75" hidden="1">
      <c r="A99" s="74" t="s">
        <v>55</v>
      </c>
      <c r="B99" s="10" t="s">
        <v>14</v>
      </c>
      <c r="C99" s="36">
        <v>1069.01</v>
      </c>
      <c r="D99" s="36">
        <v>814.27</v>
      </c>
      <c r="E99" s="36">
        <v>9.12</v>
      </c>
      <c r="F99" s="36">
        <v>1733.5</v>
      </c>
      <c r="G99" s="36">
        <v>1500.98</v>
      </c>
      <c r="H99" s="37">
        <v>1232.47</v>
      </c>
      <c r="I99" s="37"/>
      <c r="J99" s="37"/>
      <c r="K99" s="37"/>
      <c r="L99" s="37"/>
    </row>
    <row r="100" spans="1:12" ht="15.75" hidden="1">
      <c r="A100" s="74" t="s">
        <v>56</v>
      </c>
      <c r="B100" s="10" t="s">
        <v>15</v>
      </c>
      <c r="C100" s="36">
        <v>1073.27</v>
      </c>
      <c r="D100" s="36">
        <v>817.18</v>
      </c>
      <c r="E100" s="36">
        <v>9.08</v>
      </c>
      <c r="F100" s="36">
        <v>1776.08</v>
      </c>
      <c r="G100" s="36">
        <v>1520.54</v>
      </c>
      <c r="H100" s="37">
        <v>1253.35</v>
      </c>
      <c r="I100" s="37"/>
      <c r="J100" s="37"/>
      <c r="K100" s="37"/>
      <c r="L100" s="37"/>
    </row>
    <row r="101" spans="1:12" ht="15.75" hidden="1">
      <c r="A101" s="74" t="s">
        <v>57</v>
      </c>
      <c r="B101" s="10" t="s">
        <v>16</v>
      </c>
      <c r="C101" s="36">
        <v>1078.71</v>
      </c>
      <c r="D101" s="36">
        <v>790.89</v>
      </c>
      <c r="E101" s="36">
        <v>9.08</v>
      </c>
      <c r="F101" s="36">
        <v>1750.3</v>
      </c>
      <c r="G101" s="36">
        <v>1509.29</v>
      </c>
      <c r="H101" s="37">
        <v>1225.34</v>
      </c>
      <c r="I101" s="37"/>
      <c r="J101" s="37"/>
      <c r="K101" s="37"/>
      <c r="L101" s="37"/>
    </row>
    <row r="102" spans="1:12" ht="15.75" hidden="1">
      <c r="A102" s="74" t="s">
        <v>58</v>
      </c>
      <c r="B102" s="10" t="s">
        <v>11</v>
      </c>
      <c r="C102" s="36">
        <v>1099.39</v>
      </c>
      <c r="D102" s="36">
        <v>800.13</v>
      </c>
      <c r="E102" s="36">
        <v>9.24</v>
      </c>
      <c r="F102" s="36">
        <v>1758.12</v>
      </c>
      <c r="G102" s="36">
        <v>1525.68</v>
      </c>
      <c r="H102" s="37">
        <v>1233.32</v>
      </c>
      <c r="I102" s="37"/>
      <c r="J102" s="37"/>
      <c r="K102" s="37"/>
      <c r="L102" s="37"/>
    </row>
    <row r="103" spans="1:12" ht="15.75" hidden="1">
      <c r="A103" s="74" t="s">
        <v>59</v>
      </c>
      <c r="B103" s="10" t="s">
        <v>18</v>
      </c>
      <c r="C103" s="36">
        <v>1113.18</v>
      </c>
      <c r="D103" s="36">
        <v>801.33</v>
      </c>
      <c r="E103" s="36">
        <v>9.63</v>
      </c>
      <c r="F103" s="36">
        <v>1777.2</v>
      </c>
      <c r="G103" s="36">
        <v>1547.31</v>
      </c>
      <c r="H103" s="37">
        <v>1239.1</v>
      </c>
      <c r="I103" s="37"/>
      <c r="J103" s="37"/>
      <c r="K103" s="37"/>
      <c r="L103" s="37"/>
    </row>
    <row r="104" spans="1:12" ht="15.75" hidden="1">
      <c r="A104" s="74" t="s">
        <v>60</v>
      </c>
      <c r="B104" s="10" t="s">
        <v>19</v>
      </c>
      <c r="C104" s="36">
        <v>1073.25</v>
      </c>
      <c r="D104" s="36">
        <v>812.16</v>
      </c>
      <c r="E104" s="36">
        <v>9.78</v>
      </c>
      <c r="F104" s="36">
        <v>1795.87</v>
      </c>
      <c r="G104" s="36">
        <v>1534.94</v>
      </c>
      <c r="H104" s="37">
        <v>1256.87</v>
      </c>
      <c r="I104" s="37"/>
      <c r="J104" s="37"/>
      <c r="K104" s="37"/>
      <c r="L104" s="37"/>
    </row>
    <row r="105" spans="1:12" ht="15.75" hidden="1">
      <c r="A105" s="74" t="s">
        <v>61</v>
      </c>
      <c r="B105" s="10" t="s">
        <v>20</v>
      </c>
      <c r="C105" s="37">
        <v>1090.52</v>
      </c>
      <c r="D105" s="36">
        <v>818.72</v>
      </c>
      <c r="E105" s="36">
        <v>10.02</v>
      </c>
      <c r="F105" s="36">
        <v>1843.92</v>
      </c>
      <c r="G105" s="36">
        <v>1559.57</v>
      </c>
      <c r="H105" s="37">
        <v>1276.93</v>
      </c>
      <c r="I105" s="37"/>
      <c r="J105" s="37"/>
      <c r="K105" s="37"/>
      <c r="L105" s="37"/>
    </row>
    <row r="106" spans="1:12" ht="15.75" hidden="1">
      <c r="A106" s="74" t="s">
        <v>62</v>
      </c>
      <c r="B106" s="10" t="s">
        <v>21</v>
      </c>
      <c r="C106" s="37">
        <v>1093.2</v>
      </c>
      <c r="D106" s="36">
        <v>859.6</v>
      </c>
      <c r="E106" s="36">
        <v>10.1</v>
      </c>
      <c r="F106" s="36">
        <v>1906.1</v>
      </c>
      <c r="G106" s="36">
        <v>1597.2</v>
      </c>
      <c r="H106" s="37">
        <v>1335.6</v>
      </c>
      <c r="I106" s="37"/>
      <c r="J106" s="37"/>
      <c r="K106" s="37"/>
      <c r="L106" s="37"/>
    </row>
    <row r="107" spans="1:12" ht="15.75" hidden="1">
      <c r="A107" s="74"/>
      <c r="B107" s="10"/>
      <c r="C107" s="37"/>
      <c r="D107" s="36"/>
      <c r="E107" s="36"/>
      <c r="F107" s="36"/>
      <c r="G107" s="36"/>
      <c r="H107" s="37"/>
      <c r="I107" s="37"/>
      <c r="J107" s="37"/>
      <c r="K107" s="37"/>
      <c r="L107" s="37"/>
    </row>
    <row r="108" spans="1:12" ht="15.75" hidden="1">
      <c r="A108" s="68">
        <v>2004</v>
      </c>
      <c r="B108" s="68">
        <v>2004</v>
      </c>
      <c r="C108" s="37"/>
      <c r="D108" s="36"/>
      <c r="E108" s="36"/>
      <c r="F108" s="36"/>
      <c r="G108" s="36"/>
      <c r="H108" s="37"/>
      <c r="I108" s="37"/>
      <c r="J108" s="37"/>
      <c r="K108" s="37"/>
      <c r="L108" s="37"/>
    </row>
    <row r="109" spans="1:12" ht="15.75" hidden="1">
      <c r="A109" s="73" t="s">
        <v>51</v>
      </c>
      <c r="B109" s="10" t="s">
        <v>63</v>
      </c>
      <c r="C109" s="37">
        <v>1094.14</v>
      </c>
      <c r="D109" s="36">
        <v>884.21</v>
      </c>
      <c r="E109" s="36">
        <v>10.27</v>
      </c>
      <c r="F109" s="36">
        <v>1994.97</v>
      </c>
      <c r="G109" s="36">
        <v>1631.49</v>
      </c>
      <c r="H109" s="37">
        <v>1384.23</v>
      </c>
      <c r="I109" s="37"/>
      <c r="J109" s="37"/>
      <c r="K109" s="37"/>
      <c r="L109" s="37"/>
    </row>
    <row r="110" spans="1:12" ht="15.75" hidden="1">
      <c r="A110" s="74" t="s">
        <v>52</v>
      </c>
      <c r="B110" s="10" t="s">
        <v>17</v>
      </c>
      <c r="C110" s="37">
        <v>1096.98</v>
      </c>
      <c r="D110" s="36">
        <v>886.11</v>
      </c>
      <c r="E110" s="36">
        <v>10.35</v>
      </c>
      <c r="F110" s="36">
        <v>2015.91</v>
      </c>
      <c r="G110" s="36">
        <v>1644.22</v>
      </c>
      <c r="H110" s="37">
        <v>1393.88</v>
      </c>
      <c r="I110" s="37"/>
      <c r="J110" s="37"/>
      <c r="K110" s="37"/>
      <c r="L110" s="37"/>
    </row>
    <row r="111" spans="1:12" ht="15.75" hidden="1">
      <c r="A111" s="74" t="s">
        <v>53</v>
      </c>
      <c r="B111" s="10" t="s">
        <v>9</v>
      </c>
      <c r="C111" s="37">
        <v>1098.15</v>
      </c>
      <c r="D111" s="36">
        <v>860.57</v>
      </c>
      <c r="E111" s="36">
        <v>10.09</v>
      </c>
      <c r="F111" s="36">
        <v>2015.91</v>
      </c>
      <c r="G111" s="36">
        <v>1622.8</v>
      </c>
      <c r="H111" s="37">
        <v>1350.88</v>
      </c>
      <c r="I111" s="37"/>
      <c r="J111" s="37"/>
      <c r="K111" s="37"/>
      <c r="L111" s="37"/>
    </row>
    <row r="112" spans="1:12" ht="15.75" hidden="1">
      <c r="A112" s="74" t="s">
        <v>54</v>
      </c>
      <c r="B112" s="10" t="s">
        <v>10</v>
      </c>
      <c r="C112" s="37">
        <v>1099.24</v>
      </c>
      <c r="D112" s="36">
        <v>849.3</v>
      </c>
      <c r="E112" s="36">
        <v>10.31</v>
      </c>
      <c r="F112" s="36">
        <v>1997.26</v>
      </c>
      <c r="G112" s="36">
        <v>1610.22</v>
      </c>
      <c r="H112" s="37">
        <v>1320.89</v>
      </c>
      <c r="I112" s="37"/>
      <c r="J112" s="37"/>
      <c r="K112" s="37"/>
      <c r="L112" s="37"/>
    </row>
    <row r="113" spans="1:12" ht="15.75" hidden="1">
      <c r="A113" s="74" t="s">
        <v>55</v>
      </c>
      <c r="B113" s="10" t="s">
        <v>14</v>
      </c>
      <c r="C113" s="37">
        <v>1100.78</v>
      </c>
      <c r="D113" s="36">
        <v>856.57</v>
      </c>
      <c r="E113" s="36">
        <v>9.89</v>
      </c>
      <c r="F113" s="36">
        <v>1965.47</v>
      </c>
      <c r="G113" s="36">
        <v>1595.76</v>
      </c>
      <c r="H113" s="37">
        <v>1321.56</v>
      </c>
      <c r="I113" s="37"/>
      <c r="J113" s="37"/>
      <c r="K113" s="37"/>
      <c r="L113" s="37"/>
    </row>
    <row r="114" spans="1:12" ht="15.75" hidden="1">
      <c r="A114" s="74" t="s">
        <v>56</v>
      </c>
      <c r="B114" s="10" t="s">
        <v>15</v>
      </c>
      <c r="C114" s="37">
        <v>1102.06</v>
      </c>
      <c r="D114" s="36">
        <v>883.71</v>
      </c>
      <c r="E114" s="36">
        <v>10.06</v>
      </c>
      <c r="F114" s="36">
        <v>2018.8</v>
      </c>
      <c r="G114" s="36">
        <v>1615.88</v>
      </c>
      <c r="H114" s="37">
        <v>1343.67</v>
      </c>
      <c r="I114" s="37"/>
      <c r="J114" s="37"/>
      <c r="K114" s="37"/>
      <c r="L114" s="37"/>
    </row>
    <row r="115" spans="1:12" ht="15.75" hidden="1">
      <c r="A115" s="74" t="s">
        <v>57</v>
      </c>
      <c r="B115" s="10" t="s">
        <v>16</v>
      </c>
      <c r="C115" s="37">
        <v>1102.81</v>
      </c>
      <c r="D115" s="36">
        <v>884.64</v>
      </c>
      <c r="E115" s="36">
        <v>10.11</v>
      </c>
      <c r="F115" s="36">
        <v>2029</v>
      </c>
      <c r="G115" s="36">
        <v>1625.71</v>
      </c>
      <c r="H115" s="37">
        <v>1351.64</v>
      </c>
      <c r="I115" s="37"/>
      <c r="J115" s="37"/>
      <c r="K115" s="37"/>
      <c r="L115" s="37"/>
    </row>
    <row r="116" spans="1:12" ht="15.75" hidden="1">
      <c r="A116" s="74" t="s">
        <v>58</v>
      </c>
      <c r="B116" s="10" t="s">
        <v>11</v>
      </c>
      <c r="C116" s="37">
        <v>1102.93</v>
      </c>
      <c r="D116" s="36">
        <v>871.35</v>
      </c>
      <c r="E116" s="36">
        <v>9.98</v>
      </c>
      <c r="F116" s="36">
        <v>2006.42</v>
      </c>
      <c r="G116" s="36">
        <v>1616.95</v>
      </c>
      <c r="H116" s="37">
        <v>1341.63</v>
      </c>
      <c r="I116" s="37"/>
      <c r="J116" s="37"/>
      <c r="K116" s="37"/>
      <c r="L116" s="37"/>
    </row>
    <row r="117" spans="1:12" ht="15.75" hidden="1">
      <c r="A117" s="74" t="s">
        <v>59</v>
      </c>
      <c r="B117" s="10" t="s">
        <v>18</v>
      </c>
      <c r="C117" s="37">
        <v>1102.94</v>
      </c>
      <c r="D117" s="36">
        <v>872.57</v>
      </c>
      <c r="E117" s="36">
        <v>10.05</v>
      </c>
      <c r="F117" s="36">
        <v>1977.86</v>
      </c>
      <c r="G117" s="36">
        <v>1614.19</v>
      </c>
      <c r="H117" s="37">
        <v>1347.4</v>
      </c>
      <c r="I117" s="37"/>
      <c r="J117" s="37"/>
      <c r="K117" s="37"/>
      <c r="L117" s="37"/>
    </row>
    <row r="118" spans="1:12" ht="15.75" hidden="1">
      <c r="A118" s="74" t="s">
        <v>60</v>
      </c>
      <c r="B118" s="10" t="s">
        <v>19</v>
      </c>
      <c r="C118" s="37">
        <v>1102.91</v>
      </c>
      <c r="D118" s="36">
        <v>886.97</v>
      </c>
      <c r="E118" s="36">
        <v>10.06</v>
      </c>
      <c r="F118" s="36">
        <v>1987.32</v>
      </c>
      <c r="G118" s="36">
        <v>1626.23</v>
      </c>
      <c r="H118" s="37">
        <v>1371.06</v>
      </c>
      <c r="I118" s="37"/>
      <c r="J118" s="37"/>
      <c r="K118" s="37"/>
      <c r="L118" s="37"/>
    </row>
    <row r="119" spans="1:12" ht="15.75" hidden="1">
      <c r="A119" s="74" t="s">
        <v>61</v>
      </c>
      <c r="B119" s="10" t="s">
        <v>20</v>
      </c>
      <c r="C119" s="37">
        <v>1101.69</v>
      </c>
      <c r="D119" s="36">
        <v>931.83</v>
      </c>
      <c r="E119" s="36">
        <v>10.45</v>
      </c>
      <c r="F119" s="36">
        <v>2040.7</v>
      </c>
      <c r="G119" s="36">
        <v>1661.77</v>
      </c>
      <c r="H119" s="37">
        <v>1421.52</v>
      </c>
      <c r="I119" s="37"/>
      <c r="J119" s="37"/>
      <c r="K119" s="37"/>
      <c r="L119" s="37"/>
    </row>
    <row r="120" spans="1:12" ht="15.75" hidden="1">
      <c r="A120" s="74" t="s">
        <v>62</v>
      </c>
      <c r="B120" s="10" t="s">
        <v>21</v>
      </c>
      <c r="C120" s="37">
        <v>1106.17</v>
      </c>
      <c r="D120" s="36">
        <v>966.85</v>
      </c>
      <c r="E120" s="36">
        <v>10.67</v>
      </c>
      <c r="F120" s="36">
        <v>2128.92</v>
      </c>
      <c r="G120" s="36">
        <v>1702.06</v>
      </c>
      <c r="H120" s="37">
        <v>1480.93</v>
      </c>
      <c r="I120" s="37"/>
      <c r="J120" s="37"/>
      <c r="K120" s="37"/>
      <c r="L120" s="37"/>
    </row>
    <row r="121" spans="1:12" ht="15.75" hidden="1">
      <c r="A121" s="67"/>
      <c r="B121" s="10"/>
      <c r="C121" s="37"/>
      <c r="D121" s="36"/>
      <c r="E121" s="36"/>
      <c r="F121" s="36"/>
      <c r="G121" s="36"/>
      <c r="H121" s="37"/>
      <c r="I121" s="37"/>
      <c r="J121" s="37"/>
      <c r="K121" s="37"/>
      <c r="L121" s="37"/>
    </row>
    <row r="122" spans="1:12" ht="15.75" hidden="1">
      <c r="A122" s="19">
        <v>2005</v>
      </c>
      <c r="B122" s="10">
        <v>20005</v>
      </c>
      <c r="C122" s="37"/>
      <c r="D122" s="36"/>
      <c r="E122" s="36"/>
      <c r="F122" s="36"/>
      <c r="G122" s="36"/>
      <c r="H122" s="37"/>
      <c r="I122" s="37"/>
      <c r="J122" s="37"/>
      <c r="K122" s="37"/>
      <c r="L122" s="37"/>
    </row>
    <row r="123" spans="1:12" ht="15.75" hidden="1">
      <c r="A123" s="73" t="s">
        <v>51</v>
      </c>
      <c r="B123" s="10" t="s">
        <v>63</v>
      </c>
      <c r="C123" s="37">
        <v>1135.41</v>
      </c>
      <c r="D123" s="36">
        <v>963.48</v>
      </c>
      <c r="E123" s="36">
        <v>10.99</v>
      </c>
      <c r="F123" s="36">
        <v>2133.76</v>
      </c>
      <c r="G123" s="36">
        <v>1732.55</v>
      </c>
      <c r="H123" s="37">
        <v>1476.15</v>
      </c>
      <c r="I123" s="37"/>
      <c r="J123" s="37"/>
      <c r="K123" s="37"/>
      <c r="L123" s="37"/>
    </row>
    <row r="124" spans="1:12" ht="15.75" hidden="1">
      <c r="A124" s="74" t="s">
        <v>52</v>
      </c>
      <c r="B124" s="10" t="s">
        <v>17</v>
      </c>
      <c r="C124" s="37">
        <v>1135.46</v>
      </c>
      <c r="D124" s="36">
        <v>952.92</v>
      </c>
      <c r="E124" s="36">
        <v>10.82</v>
      </c>
      <c r="F124" s="36">
        <v>2141.51</v>
      </c>
      <c r="G124" s="36">
        <v>1722.73</v>
      </c>
      <c r="H124" s="37">
        <v>1478.01</v>
      </c>
      <c r="I124" s="37"/>
      <c r="J124" s="37"/>
      <c r="K124" s="37"/>
      <c r="L124" s="37"/>
    </row>
    <row r="125" spans="1:12" ht="15.75" hidden="1">
      <c r="A125" s="74" t="s">
        <v>53</v>
      </c>
      <c r="B125" s="10" t="s">
        <v>9</v>
      </c>
      <c r="C125" s="37">
        <v>1146.89</v>
      </c>
      <c r="D125" s="36">
        <v>976.11</v>
      </c>
      <c r="E125" s="36">
        <v>10.89</v>
      </c>
      <c r="F125" s="36">
        <v>2183.95</v>
      </c>
      <c r="G125" s="36">
        <v>1750.44</v>
      </c>
      <c r="H125" s="37">
        <v>1512.29</v>
      </c>
      <c r="I125" s="37"/>
      <c r="J125" s="37"/>
      <c r="K125" s="37"/>
      <c r="L125" s="37"/>
    </row>
    <row r="126" spans="1:12" ht="15.75" hidden="1">
      <c r="A126" s="74" t="s">
        <v>54</v>
      </c>
      <c r="B126" s="10" t="s">
        <v>10</v>
      </c>
      <c r="C126" s="37">
        <v>1128.12</v>
      </c>
      <c r="D126" s="37">
        <v>943.34</v>
      </c>
      <c r="E126" s="37">
        <v>10.51</v>
      </c>
      <c r="F126" s="37">
        <v>2137.83</v>
      </c>
      <c r="G126" s="37">
        <v>1703.58</v>
      </c>
      <c r="H126" s="37">
        <v>1459.87</v>
      </c>
      <c r="I126" s="37"/>
      <c r="J126" s="37"/>
      <c r="K126" s="37"/>
      <c r="L126" s="37"/>
    </row>
    <row r="127" spans="1:12" ht="15.75" hidden="1">
      <c r="A127" s="74" t="s">
        <v>55</v>
      </c>
      <c r="B127" s="10" t="s">
        <v>14</v>
      </c>
      <c r="C127" s="37">
        <v>1107.12</v>
      </c>
      <c r="D127" s="37">
        <v>909.73</v>
      </c>
      <c r="E127" s="37">
        <v>10.37</v>
      </c>
      <c r="F127" s="37">
        <v>2054.65</v>
      </c>
      <c r="G127" s="37">
        <v>1658.96</v>
      </c>
      <c r="H127" s="37">
        <v>1405.3</v>
      </c>
      <c r="I127" s="37"/>
      <c r="J127" s="37"/>
      <c r="K127" s="37"/>
      <c r="L127" s="37"/>
    </row>
    <row r="128" spans="1:12" ht="15.75" hidden="1">
      <c r="A128" s="74" t="s">
        <v>56</v>
      </c>
      <c r="B128" s="10" t="s">
        <v>15</v>
      </c>
      <c r="C128" s="37">
        <v>1096.12</v>
      </c>
      <c r="D128" s="37">
        <v>864.98</v>
      </c>
      <c r="E128" s="37">
        <v>10.09</v>
      </c>
      <c r="F128" s="37">
        <v>1993.89</v>
      </c>
      <c r="G128" s="37">
        <v>1609.28</v>
      </c>
      <c r="H128" s="37">
        <v>1333.33</v>
      </c>
      <c r="I128" s="37"/>
      <c r="J128" s="37"/>
      <c r="K128" s="37"/>
      <c r="L128" s="37"/>
    </row>
    <row r="129" spans="1:12" ht="15.75" hidden="1">
      <c r="A129" s="74" t="s">
        <v>57</v>
      </c>
      <c r="B129" s="10" t="s">
        <v>16</v>
      </c>
      <c r="C129" s="37">
        <v>1081.96</v>
      </c>
      <c r="D129" s="37">
        <v>834.94</v>
      </c>
      <c r="E129" s="37">
        <v>9.66</v>
      </c>
      <c r="F129" s="37">
        <v>1894.13</v>
      </c>
      <c r="G129" s="37">
        <v>1568.63</v>
      </c>
      <c r="H129" s="37">
        <v>1304.01</v>
      </c>
      <c r="I129" s="37"/>
      <c r="J129" s="37"/>
      <c r="K129" s="37"/>
      <c r="L129" s="37"/>
    </row>
    <row r="130" spans="1:12" ht="15.75" hidden="1">
      <c r="A130" s="74" t="s">
        <v>58</v>
      </c>
      <c r="B130" s="10" t="s">
        <v>11</v>
      </c>
      <c r="C130" s="37">
        <v>1069.42</v>
      </c>
      <c r="D130" s="37">
        <v>845.3</v>
      </c>
      <c r="E130" s="37">
        <v>9.65</v>
      </c>
      <c r="F130" s="37">
        <v>1915.17</v>
      </c>
      <c r="G130" s="37">
        <v>1567.64</v>
      </c>
      <c r="H130" s="37">
        <v>1313.56</v>
      </c>
      <c r="I130" s="37"/>
      <c r="J130" s="37"/>
      <c r="K130" s="37"/>
      <c r="L130" s="37"/>
    </row>
    <row r="131" spans="1:12" ht="15.75" hidden="1">
      <c r="A131" s="74" t="s">
        <v>59</v>
      </c>
      <c r="B131" s="10" t="s">
        <v>18</v>
      </c>
      <c r="C131" s="37">
        <v>1048.89</v>
      </c>
      <c r="D131" s="37">
        <v>830.6</v>
      </c>
      <c r="E131" s="37">
        <v>9.45</v>
      </c>
      <c r="F131" s="37">
        <v>1899.21</v>
      </c>
      <c r="G131" s="37">
        <v>1538.44</v>
      </c>
      <c r="H131" s="37">
        <v>1286.56</v>
      </c>
      <c r="I131" s="37"/>
      <c r="J131" s="37"/>
      <c r="K131" s="37"/>
      <c r="L131" s="37"/>
    </row>
    <row r="132" spans="1:12" ht="15.75" hidden="1">
      <c r="A132" s="74" t="s">
        <v>60</v>
      </c>
      <c r="B132" s="10" t="s">
        <v>19</v>
      </c>
      <c r="C132" s="37">
        <v>1023.86</v>
      </c>
      <c r="D132" s="37">
        <v>795.17</v>
      </c>
      <c r="E132" s="37">
        <v>8.93</v>
      </c>
      <c r="F132" s="37">
        <v>1805.37</v>
      </c>
      <c r="G132" s="37">
        <v>1482.12</v>
      </c>
      <c r="H132" s="37">
        <v>1231.71</v>
      </c>
      <c r="I132" s="37"/>
      <c r="J132" s="37"/>
      <c r="K132" s="37"/>
      <c r="L132" s="37"/>
    </row>
    <row r="133" spans="1:12" ht="15.75" hidden="1">
      <c r="A133" s="74" t="s">
        <v>61</v>
      </c>
      <c r="B133" s="10" t="s">
        <v>20</v>
      </c>
      <c r="C133" s="37">
        <v>1007.12</v>
      </c>
      <c r="D133" s="37">
        <v>767.49</v>
      </c>
      <c r="E133" s="37">
        <v>8.5</v>
      </c>
      <c r="F133" s="37">
        <v>1745.25</v>
      </c>
      <c r="G133" s="37">
        <v>1436.58</v>
      </c>
      <c r="H133" s="37">
        <v>1185.91</v>
      </c>
      <c r="I133" s="37"/>
      <c r="J133" s="37"/>
      <c r="K133" s="37"/>
      <c r="L133" s="37"/>
    </row>
    <row r="134" spans="1:12" ht="15.75" hidden="1">
      <c r="A134" s="74" t="s">
        <v>62</v>
      </c>
      <c r="B134" s="10" t="s">
        <v>21</v>
      </c>
      <c r="C134" s="41">
        <v>998.52</v>
      </c>
      <c r="D134" s="41">
        <v>760.41</v>
      </c>
      <c r="E134" s="41">
        <v>8.42</v>
      </c>
      <c r="F134" s="37">
        <v>1725.75</v>
      </c>
      <c r="G134" s="37">
        <v>1424.51</v>
      </c>
      <c r="H134" s="37">
        <v>1181.33</v>
      </c>
      <c r="I134" s="37"/>
      <c r="J134" s="37"/>
      <c r="K134" s="37"/>
      <c r="L134" s="37"/>
    </row>
    <row r="135" spans="1:12" ht="15.75" hidden="1">
      <c r="A135" s="71"/>
      <c r="B135" s="20"/>
      <c r="C135" s="41"/>
      <c r="D135" s="41"/>
      <c r="E135" s="41"/>
      <c r="F135" s="37"/>
      <c r="G135" s="37"/>
      <c r="H135" s="37"/>
      <c r="I135" s="37"/>
      <c r="J135" s="37"/>
      <c r="K135" s="37"/>
      <c r="L135" s="37"/>
    </row>
    <row r="136" spans="1:12" ht="15.75" hidden="1">
      <c r="A136" s="19">
        <v>2006</v>
      </c>
      <c r="B136" s="10">
        <v>2006</v>
      </c>
      <c r="C136" s="41"/>
      <c r="D136" s="41"/>
      <c r="E136" s="41"/>
      <c r="F136" s="37"/>
      <c r="G136" s="37"/>
      <c r="H136" s="37"/>
      <c r="I136" s="37"/>
      <c r="J136" s="37"/>
      <c r="K136" s="37"/>
      <c r="L136" s="37"/>
    </row>
    <row r="137" spans="1:12" ht="15.75" hidden="1">
      <c r="A137" s="73" t="s">
        <v>51</v>
      </c>
      <c r="B137" s="10" t="s">
        <v>33</v>
      </c>
      <c r="C137" s="41">
        <v>1000.76</v>
      </c>
      <c r="D137" s="41">
        <v>781.71</v>
      </c>
      <c r="E137" s="41">
        <v>8.66</v>
      </c>
      <c r="F137" s="37">
        <v>1764.37</v>
      </c>
      <c r="G137" s="37">
        <v>1447.89</v>
      </c>
      <c r="H137" s="37">
        <v>1211.45</v>
      </c>
      <c r="I137" s="37"/>
      <c r="J137" s="37"/>
      <c r="K137" s="37"/>
      <c r="L137" s="37"/>
    </row>
    <row r="138" spans="1:12" ht="15.75" hidden="1">
      <c r="A138" s="74" t="s">
        <v>52</v>
      </c>
      <c r="B138" s="10" t="s">
        <v>34</v>
      </c>
      <c r="C138" s="41">
        <v>1006.46</v>
      </c>
      <c r="D138" s="41">
        <v>772.25</v>
      </c>
      <c r="E138" s="41">
        <v>8.536</v>
      </c>
      <c r="F138" s="37">
        <v>1761.64</v>
      </c>
      <c r="G138" s="37">
        <v>1445.52</v>
      </c>
      <c r="H138" s="37">
        <v>1203.44</v>
      </c>
      <c r="I138" s="37"/>
      <c r="J138" s="37"/>
      <c r="K138" s="37"/>
      <c r="L138" s="37"/>
    </row>
    <row r="139" spans="1:12" ht="15.75" hidden="1">
      <c r="A139" s="74" t="s">
        <v>53</v>
      </c>
      <c r="B139" s="10" t="s">
        <v>26</v>
      </c>
      <c r="C139" s="41">
        <v>1011.74</v>
      </c>
      <c r="D139" s="41">
        <v>775.17</v>
      </c>
      <c r="E139" s="41">
        <v>8.63</v>
      </c>
      <c r="F139" s="37">
        <v>1765.22</v>
      </c>
      <c r="G139" s="37">
        <v>1455.37</v>
      </c>
      <c r="H139" s="37">
        <v>1216.54</v>
      </c>
      <c r="I139" s="37"/>
      <c r="J139" s="37"/>
      <c r="K139" s="37"/>
      <c r="L139" s="37"/>
    </row>
    <row r="140" spans="1:12" ht="15.75" hidden="1">
      <c r="A140" s="74" t="s">
        <v>54</v>
      </c>
      <c r="B140" s="10" t="s">
        <v>27</v>
      </c>
      <c r="C140" s="41">
        <v>1018.65</v>
      </c>
      <c r="D140" s="41">
        <v>792.61</v>
      </c>
      <c r="E140" s="41">
        <v>8.7</v>
      </c>
      <c r="F140" s="37">
        <v>1797.8</v>
      </c>
      <c r="G140" s="37">
        <v>1476.76</v>
      </c>
      <c r="H140" s="37">
        <v>1248.48</v>
      </c>
      <c r="I140" s="37"/>
      <c r="J140" s="37"/>
      <c r="K140" s="37"/>
      <c r="L140" s="37"/>
    </row>
    <row r="141" spans="1:12" ht="15.75" hidden="1">
      <c r="A141" s="74" t="s">
        <v>55</v>
      </c>
      <c r="B141" s="10" t="s">
        <v>28</v>
      </c>
      <c r="C141" s="41">
        <v>1030.26</v>
      </c>
      <c r="D141" s="41">
        <v>850.65</v>
      </c>
      <c r="E141" s="41">
        <v>9.2</v>
      </c>
      <c r="F141" s="37">
        <v>1939.88</v>
      </c>
      <c r="G141" s="37">
        <v>1538.82</v>
      </c>
      <c r="H141" s="37">
        <v>1326.31</v>
      </c>
      <c r="I141" s="37"/>
      <c r="J141" s="37"/>
      <c r="K141" s="37"/>
      <c r="L141" s="37"/>
    </row>
    <row r="142" spans="1:12" ht="15.75" hidden="1">
      <c r="A142" s="74" t="s">
        <v>56</v>
      </c>
      <c r="B142" s="10" t="s">
        <v>29</v>
      </c>
      <c r="C142" s="41">
        <v>1029.34</v>
      </c>
      <c r="D142" s="41">
        <v>835.96</v>
      </c>
      <c r="E142" s="41">
        <v>8.99</v>
      </c>
      <c r="F142" s="37">
        <v>1899.21</v>
      </c>
      <c r="G142" s="37">
        <v>1522.1</v>
      </c>
      <c r="H142" s="37">
        <v>1303.95</v>
      </c>
      <c r="I142" s="37"/>
      <c r="J142" s="37"/>
      <c r="K142" s="37"/>
      <c r="L142" s="37"/>
    </row>
    <row r="143" spans="1:12" ht="15.75" hidden="1">
      <c r="A143" s="74" t="s">
        <v>57</v>
      </c>
      <c r="B143" s="10" t="s">
        <v>30</v>
      </c>
      <c r="C143" s="41">
        <v>1025.96</v>
      </c>
      <c r="D143" s="41">
        <v>830.23</v>
      </c>
      <c r="E143" s="41">
        <v>8.85</v>
      </c>
      <c r="F143" s="37">
        <v>1891.8</v>
      </c>
      <c r="G143" s="37">
        <v>1515.42</v>
      </c>
      <c r="H143" s="37">
        <v>1302.3</v>
      </c>
      <c r="I143" s="37"/>
      <c r="J143" s="37"/>
      <c r="K143" s="37"/>
      <c r="L143" s="37"/>
    </row>
    <row r="144" spans="1:12" ht="15.75" hidden="1">
      <c r="A144" s="74" t="s">
        <v>58</v>
      </c>
      <c r="B144" s="10" t="s">
        <v>31</v>
      </c>
      <c r="C144" s="41">
        <v>1037.89</v>
      </c>
      <c r="D144" s="41">
        <v>842.82</v>
      </c>
      <c r="E144" s="41">
        <v>8.96</v>
      </c>
      <c r="F144" s="37">
        <v>1963.52</v>
      </c>
      <c r="G144" s="37">
        <v>1543.37</v>
      </c>
      <c r="H144" s="37">
        <v>1329.69</v>
      </c>
      <c r="I144" s="37"/>
      <c r="J144" s="37"/>
      <c r="K144" s="37"/>
      <c r="L144" s="37"/>
    </row>
    <row r="145" spans="1:12" ht="15.75" hidden="1">
      <c r="A145" s="74" t="s">
        <v>59</v>
      </c>
      <c r="B145" s="10" t="s">
        <v>32</v>
      </c>
      <c r="C145" s="41">
        <v>1051.61</v>
      </c>
      <c r="D145" s="41">
        <v>846.31</v>
      </c>
      <c r="E145" s="41">
        <v>8.98</v>
      </c>
      <c r="F145" s="37">
        <v>1985.26</v>
      </c>
      <c r="G145" s="37">
        <v>1558.48</v>
      </c>
      <c r="H145" s="37">
        <v>1340.24</v>
      </c>
      <c r="I145" s="37"/>
      <c r="J145" s="37"/>
      <c r="K145" s="37"/>
      <c r="L145" s="37"/>
    </row>
    <row r="146" spans="1:12" ht="15.75" hidden="1">
      <c r="A146" s="74" t="s">
        <v>60</v>
      </c>
      <c r="B146" s="10" t="s">
        <v>35</v>
      </c>
      <c r="C146" s="41">
        <v>1057.26</v>
      </c>
      <c r="D146" s="41">
        <v>839.34</v>
      </c>
      <c r="E146" s="41">
        <v>8.91</v>
      </c>
      <c r="F146" s="37">
        <v>1982.57</v>
      </c>
      <c r="G146" s="37">
        <v>1558.18</v>
      </c>
      <c r="H146" s="37">
        <v>1334.49</v>
      </c>
      <c r="I146" s="37"/>
      <c r="J146" s="37"/>
      <c r="K146" s="37"/>
      <c r="L146" s="37"/>
    </row>
    <row r="147" spans="1:12" ht="15.75" hidden="1">
      <c r="A147" s="74" t="s">
        <v>61</v>
      </c>
      <c r="B147" s="10" t="s">
        <v>36</v>
      </c>
      <c r="C147" s="41">
        <v>1051.61</v>
      </c>
      <c r="D147" s="41">
        <v>850.91</v>
      </c>
      <c r="E147" s="41">
        <v>8.97</v>
      </c>
      <c r="F147" s="37">
        <v>2009.63</v>
      </c>
      <c r="G147" s="37">
        <v>1564.76</v>
      </c>
      <c r="H147" s="37">
        <v>1354.8</v>
      </c>
      <c r="I147" s="37"/>
      <c r="J147" s="37"/>
      <c r="K147" s="37"/>
      <c r="L147" s="37"/>
    </row>
    <row r="148" spans="1:12" ht="15.75" hidden="1">
      <c r="A148" s="74" t="s">
        <v>62</v>
      </c>
      <c r="B148" s="10" t="s">
        <v>37</v>
      </c>
      <c r="C148" s="41">
        <v>1026.068</v>
      </c>
      <c r="D148" s="41">
        <v>848.972965</v>
      </c>
      <c r="E148" s="41">
        <v>8.757836</v>
      </c>
      <c r="F148" s="37">
        <v>2015.431091</v>
      </c>
      <c r="G148" s="37">
        <v>1543.169179</v>
      </c>
      <c r="H148" s="37">
        <v>1355.659133</v>
      </c>
      <c r="I148" s="37"/>
      <c r="J148" s="37"/>
      <c r="K148" s="37"/>
      <c r="L148" s="37"/>
    </row>
    <row r="149" spans="1:12" ht="15.75" hidden="1">
      <c r="A149" s="71"/>
      <c r="B149" s="42"/>
      <c r="C149" s="41"/>
      <c r="D149" s="41"/>
      <c r="E149" s="41"/>
      <c r="F149" s="37"/>
      <c r="G149" s="37"/>
      <c r="H149" s="37"/>
      <c r="I149" s="37"/>
      <c r="J149" s="37"/>
      <c r="K149" s="37"/>
      <c r="L149" s="37"/>
    </row>
    <row r="150" spans="1:12" ht="15.75" hidden="1">
      <c r="A150" s="19">
        <v>2007</v>
      </c>
      <c r="B150" s="19">
        <v>2007</v>
      </c>
      <c r="C150" s="41"/>
      <c r="D150" s="41"/>
      <c r="E150" s="41"/>
      <c r="F150" s="37"/>
      <c r="G150" s="37"/>
      <c r="H150" s="37"/>
      <c r="I150" s="37"/>
      <c r="J150" s="37"/>
      <c r="K150" s="37"/>
      <c r="L150" s="37"/>
    </row>
    <row r="151" spans="1:12" ht="15.75" hidden="1">
      <c r="A151" s="73" t="s">
        <v>51</v>
      </c>
      <c r="B151" s="10" t="s">
        <v>33</v>
      </c>
      <c r="C151" s="41">
        <v>1013.59</v>
      </c>
      <c r="D151" s="41">
        <v>816.02</v>
      </c>
      <c r="E151" s="41">
        <v>8.42</v>
      </c>
      <c r="F151" s="37">
        <v>1986.08</v>
      </c>
      <c r="G151" s="37">
        <v>1515.28</v>
      </c>
      <c r="H151" s="37">
        <v>1317.95</v>
      </c>
      <c r="I151" s="37"/>
      <c r="J151" s="37"/>
      <c r="K151" s="37"/>
      <c r="L151" s="37"/>
    </row>
    <row r="152" spans="1:12" ht="15.75" hidden="1">
      <c r="A152" s="74" t="s">
        <v>52</v>
      </c>
      <c r="B152" s="10" t="s">
        <v>34</v>
      </c>
      <c r="C152" s="41">
        <v>1048.42</v>
      </c>
      <c r="D152" s="41">
        <v>846.19</v>
      </c>
      <c r="E152" s="41">
        <v>8.7</v>
      </c>
      <c r="F152" s="37">
        <v>2053.57</v>
      </c>
      <c r="G152" s="37">
        <v>1569.31</v>
      </c>
      <c r="H152" s="37">
        <v>1372.26</v>
      </c>
      <c r="I152" s="37"/>
      <c r="J152" s="37"/>
      <c r="K152" s="37"/>
      <c r="L152" s="37"/>
    </row>
    <row r="153" spans="1:12" ht="15.75" hidden="1">
      <c r="A153" s="74" t="s">
        <v>53</v>
      </c>
      <c r="B153" s="10" t="s">
        <v>26</v>
      </c>
      <c r="C153" s="37">
        <v>1040</v>
      </c>
      <c r="D153" s="41">
        <v>854.0708436818185</v>
      </c>
      <c r="E153" s="41">
        <v>8.866092363636364</v>
      </c>
      <c r="F153" s="41">
        <v>2025.0619164999998</v>
      </c>
      <c r="G153" s="37">
        <v>1567.534160772727</v>
      </c>
      <c r="H153" s="41">
        <v>1377.3556429999999</v>
      </c>
      <c r="I153" s="41"/>
      <c r="J153" s="41"/>
      <c r="K153" s="41"/>
      <c r="L153" s="41"/>
    </row>
    <row r="154" spans="1:12" ht="15.75" hidden="1">
      <c r="A154" s="74" t="s">
        <v>54</v>
      </c>
      <c r="B154" s="10" t="s">
        <v>27</v>
      </c>
      <c r="C154" s="37">
        <v>1042.1955000000003</v>
      </c>
      <c r="D154" s="41">
        <v>859.7433457999999</v>
      </c>
      <c r="E154" s="41">
        <v>8.772572549999998</v>
      </c>
      <c r="F154" s="41">
        <v>2071.4677266000003</v>
      </c>
      <c r="G154" s="37">
        <v>1583.6155524500005</v>
      </c>
      <c r="H154" s="41">
        <v>1407.8445008499998</v>
      </c>
      <c r="I154" s="41"/>
      <c r="J154" s="41"/>
      <c r="K154" s="41"/>
      <c r="L154" s="41"/>
    </row>
    <row r="155" spans="1:12" ht="15.75" hidden="1">
      <c r="A155" s="74" t="s">
        <v>55</v>
      </c>
      <c r="B155" s="10" t="s">
        <v>28</v>
      </c>
      <c r="C155" s="37">
        <v>1051.84</v>
      </c>
      <c r="D155" s="41">
        <v>861.26</v>
      </c>
      <c r="E155" s="41">
        <v>8.71</v>
      </c>
      <c r="F155" s="41">
        <v>2087.21</v>
      </c>
      <c r="G155" s="37">
        <v>1596.2</v>
      </c>
      <c r="H155" s="41">
        <v>1421.23</v>
      </c>
      <c r="I155" s="41"/>
      <c r="J155" s="41"/>
      <c r="K155" s="41"/>
      <c r="L155" s="41"/>
    </row>
    <row r="156" spans="1:12" ht="15.75" hidden="1">
      <c r="A156" s="74" t="s">
        <v>56</v>
      </c>
      <c r="B156" s="10" t="s">
        <v>29</v>
      </c>
      <c r="C156" s="37">
        <v>1076.62</v>
      </c>
      <c r="D156" s="41">
        <v>873.22</v>
      </c>
      <c r="E156" s="41">
        <v>8.78</v>
      </c>
      <c r="F156" s="41">
        <v>2138.61</v>
      </c>
      <c r="G156" s="37">
        <v>1627.12</v>
      </c>
      <c r="H156" s="41">
        <v>1448.01</v>
      </c>
      <c r="I156" s="41"/>
      <c r="J156" s="41"/>
      <c r="K156" s="41"/>
      <c r="L156" s="41"/>
    </row>
    <row r="157" spans="1:12" ht="15.75" hidden="1">
      <c r="A157" s="74" t="s">
        <v>57</v>
      </c>
      <c r="B157" s="10" t="s">
        <v>30</v>
      </c>
      <c r="C157" s="37">
        <v>1093.09</v>
      </c>
      <c r="D157" s="41">
        <v>905.42</v>
      </c>
      <c r="E157" s="41">
        <v>9</v>
      </c>
      <c r="F157" s="41">
        <v>2224.83</v>
      </c>
      <c r="G157" s="37">
        <v>1671.3</v>
      </c>
      <c r="H157" s="41">
        <v>1500.36</v>
      </c>
      <c r="I157" s="41"/>
      <c r="J157" s="41"/>
      <c r="K157" s="41"/>
      <c r="L157" s="41"/>
    </row>
    <row r="158" spans="1:12" ht="15.75" hidden="1">
      <c r="A158" s="74" t="s">
        <v>58</v>
      </c>
      <c r="B158" s="10" t="s">
        <v>31</v>
      </c>
      <c r="C158" s="37">
        <v>1103.88</v>
      </c>
      <c r="D158" s="41">
        <v>918.16</v>
      </c>
      <c r="E158" s="41">
        <v>9.46</v>
      </c>
      <c r="F158" s="41">
        <v>2220.12</v>
      </c>
      <c r="G158" s="37">
        <v>1688.46</v>
      </c>
      <c r="H158" s="41">
        <v>1504.08</v>
      </c>
      <c r="I158" s="41"/>
      <c r="J158" s="41"/>
      <c r="K158" s="41"/>
      <c r="L158" s="41"/>
    </row>
    <row r="159" spans="1:12" ht="15.75" hidden="1">
      <c r="A159" s="74" t="s">
        <v>59</v>
      </c>
      <c r="B159" s="10" t="s">
        <v>32</v>
      </c>
      <c r="C159" s="37">
        <v>1104.92</v>
      </c>
      <c r="D159" s="41">
        <v>931.58</v>
      </c>
      <c r="E159" s="41">
        <v>9.61</v>
      </c>
      <c r="F159" s="41">
        <v>2228.84</v>
      </c>
      <c r="G159" s="37">
        <v>1704.4</v>
      </c>
      <c r="H159" s="41">
        <v>1534.75</v>
      </c>
      <c r="I159" s="41"/>
      <c r="J159" s="41"/>
      <c r="K159" s="41"/>
      <c r="L159" s="41"/>
    </row>
    <row r="160" spans="1:12" ht="15.75" hidden="1">
      <c r="A160" s="74" t="s">
        <v>60</v>
      </c>
      <c r="B160" s="10" t="s">
        <v>35</v>
      </c>
      <c r="C160" s="37">
        <v>1126.91</v>
      </c>
      <c r="D160" s="41">
        <v>959.73</v>
      </c>
      <c r="E160" s="41">
        <v>9.73</v>
      </c>
      <c r="F160" s="41">
        <v>2302.9</v>
      </c>
      <c r="G160" s="37">
        <v>1755.61</v>
      </c>
      <c r="H160" s="41">
        <v>1602.88</v>
      </c>
      <c r="I160" s="41"/>
      <c r="J160" s="41"/>
      <c r="K160" s="41"/>
      <c r="L160" s="41"/>
    </row>
    <row r="161" spans="1:12" ht="15.75" hidden="1">
      <c r="A161" s="74" t="s">
        <v>61</v>
      </c>
      <c r="B161" s="10" t="s">
        <v>36</v>
      </c>
      <c r="C161" s="37">
        <v>1143.77</v>
      </c>
      <c r="D161" s="41">
        <v>1020.14</v>
      </c>
      <c r="E161" s="41">
        <v>10.32</v>
      </c>
      <c r="F161" s="41">
        <v>2370.54</v>
      </c>
      <c r="G161" s="37">
        <v>1814.13</v>
      </c>
      <c r="H161" s="41">
        <v>1680.83</v>
      </c>
      <c r="I161" s="41"/>
      <c r="J161" s="41"/>
      <c r="K161" s="41"/>
      <c r="L161" s="41"/>
    </row>
    <row r="162" spans="1:12" ht="15.75" hidden="1">
      <c r="A162" s="74" t="s">
        <v>62</v>
      </c>
      <c r="B162" s="10" t="s">
        <v>37</v>
      </c>
      <c r="C162" s="36">
        <v>1137.91</v>
      </c>
      <c r="D162" s="36">
        <v>998.82</v>
      </c>
      <c r="E162" s="36">
        <v>10.14</v>
      </c>
      <c r="F162" s="36">
        <v>2298.39</v>
      </c>
      <c r="G162" s="36">
        <v>1792.51</v>
      </c>
      <c r="H162" s="37">
        <v>1657.34</v>
      </c>
      <c r="I162" s="37"/>
      <c r="J162" s="37"/>
      <c r="K162" s="37"/>
      <c r="L162" s="37"/>
    </row>
    <row r="163" spans="1:12" ht="15.75" hidden="1">
      <c r="A163" s="19"/>
      <c r="B163" s="19"/>
      <c r="C163" s="37"/>
      <c r="D163" s="41"/>
      <c r="E163" s="41"/>
      <c r="F163" s="41"/>
      <c r="G163" s="37"/>
      <c r="H163" s="41"/>
      <c r="I163" s="41"/>
      <c r="J163" s="41"/>
      <c r="K163" s="41"/>
      <c r="L163" s="41"/>
    </row>
    <row r="164" spans="1:12" ht="15.75" hidden="1">
      <c r="A164" s="19">
        <v>2008</v>
      </c>
      <c r="B164" s="19">
        <v>2008</v>
      </c>
      <c r="C164" s="37"/>
      <c r="D164" s="41"/>
      <c r="E164" s="41"/>
      <c r="F164" s="41"/>
      <c r="G164" s="37"/>
      <c r="H164" s="41"/>
      <c r="I164" s="41"/>
      <c r="J164" s="41"/>
      <c r="K164" s="41"/>
      <c r="L164" s="41"/>
    </row>
    <row r="165" spans="1:12" ht="15.75" hidden="1">
      <c r="A165" s="73" t="s">
        <v>51</v>
      </c>
      <c r="B165" s="19" t="s">
        <v>33</v>
      </c>
      <c r="C165" s="36">
        <v>1142.7</v>
      </c>
      <c r="D165" s="36">
        <v>1037.28</v>
      </c>
      <c r="E165" s="36">
        <v>10.59</v>
      </c>
      <c r="F165" s="36">
        <v>2249.81</v>
      </c>
      <c r="G165" s="36">
        <v>1809.4</v>
      </c>
      <c r="H165" s="37">
        <v>1680.897</v>
      </c>
      <c r="I165" s="37"/>
      <c r="J165" s="37"/>
      <c r="K165" s="37"/>
      <c r="L165" s="37"/>
    </row>
    <row r="166" spans="1:12" s="2" customFormat="1" ht="15.75" hidden="1">
      <c r="A166" s="74" t="s">
        <v>52</v>
      </c>
      <c r="B166" s="19" t="s">
        <v>34</v>
      </c>
      <c r="C166" s="36">
        <v>1160.9085</v>
      </c>
      <c r="D166" s="36">
        <v>1063.855521</v>
      </c>
      <c r="E166" s="36">
        <v>10.829366</v>
      </c>
      <c r="F166" s="36">
        <v>2279.608214</v>
      </c>
      <c r="G166" s="36">
        <v>1839.723344</v>
      </c>
      <c r="H166" s="37">
        <v>1711.091014</v>
      </c>
      <c r="I166" s="37"/>
      <c r="J166" s="37"/>
      <c r="K166" s="37"/>
      <c r="L166" s="37"/>
    </row>
    <row r="167" spans="1:12" s="2" customFormat="1" ht="15.75" hidden="1">
      <c r="A167" s="74" t="s">
        <v>53</v>
      </c>
      <c r="B167" s="19" t="s">
        <v>26</v>
      </c>
      <c r="C167" s="36">
        <v>1176.09</v>
      </c>
      <c r="D167" s="36">
        <v>1161.51</v>
      </c>
      <c r="E167" s="36">
        <v>11.67</v>
      </c>
      <c r="F167" s="36">
        <v>2354.29</v>
      </c>
      <c r="G167" s="36">
        <v>1917.84</v>
      </c>
      <c r="H167" s="37">
        <v>1824.22</v>
      </c>
      <c r="I167" s="37"/>
      <c r="J167" s="37"/>
      <c r="K167" s="37"/>
      <c r="L167" s="37"/>
    </row>
    <row r="168" spans="1:12" s="2" customFormat="1" ht="15.75" hidden="1">
      <c r="A168" s="74" t="s">
        <v>54</v>
      </c>
      <c r="B168" s="19" t="s">
        <v>27</v>
      </c>
      <c r="C168" s="36">
        <v>1173.96</v>
      </c>
      <c r="D168" s="36">
        <v>1158.45</v>
      </c>
      <c r="E168" s="36">
        <v>11.43</v>
      </c>
      <c r="F168" s="36">
        <v>2324.72</v>
      </c>
      <c r="G168" s="36">
        <v>1920.49</v>
      </c>
      <c r="H168" s="37">
        <v>1848.86</v>
      </c>
      <c r="I168" s="37"/>
      <c r="J168" s="37"/>
      <c r="K168" s="37"/>
      <c r="L168" s="37"/>
    </row>
    <row r="169" spans="1:12" s="2" customFormat="1" ht="15.75" hidden="1">
      <c r="A169" s="74" t="s">
        <v>55</v>
      </c>
      <c r="B169" s="19" t="s">
        <v>28</v>
      </c>
      <c r="C169" s="36">
        <v>1182.626</v>
      </c>
      <c r="D169" s="36">
        <v>1132.973924</v>
      </c>
      <c r="E169" s="36">
        <v>11.350551</v>
      </c>
      <c r="F169" s="36">
        <v>2323.129407</v>
      </c>
      <c r="G169" s="36">
        <v>1920.41936</v>
      </c>
      <c r="H169" s="37">
        <v>1840.616094</v>
      </c>
      <c r="I169" s="37"/>
      <c r="J169" s="37"/>
      <c r="K169" s="37"/>
      <c r="L169" s="37"/>
    </row>
    <row r="170" spans="1:12" s="2" customFormat="1" ht="15.75" hidden="1">
      <c r="A170" s="74" t="s">
        <v>56</v>
      </c>
      <c r="B170" s="19" t="s">
        <v>29</v>
      </c>
      <c r="C170" s="36">
        <v>1183.165238</v>
      </c>
      <c r="D170" s="36">
        <v>1140.402906</v>
      </c>
      <c r="E170" s="36">
        <v>11.067044</v>
      </c>
      <c r="F170" s="36">
        <v>2325.325934</v>
      </c>
      <c r="G170" s="36">
        <v>1914.919006</v>
      </c>
      <c r="H170" s="37">
        <v>1840.698621</v>
      </c>
      <c r="I170" s="37"/>
      <c r="J170" s="37"/>
      <c r="K170" s="37"/>
      <c r="L170" s="37"/>
    </row>
    <row r="171" spans="1:12" ht="15.75" hidden="1">
      <c r="A171" s="74" t="s">
        <v>57</v>
      </c>
      <c r="B171" s="19" t="s">
        <v>30</v>
      </c>
      <c r="C171" s="36">
        <v>1188.9</v>
      </c>
      <c r="D171" s="36">
        <v>1158.05</v>
      </c>
      <c r="E171" s="36">
        <v>11.13</v>
      </c>
      <c r="F171" s="36">
        <v>2364.15</v>
      </c>
      <c r="G171" s="36">
        <v>1939.65</v>
      </c>
      <c r="H171" s="37">
        <v>1875.37</v>
      </c>
      <c r="I171" s="37"/>
      <c r="J171" s="37"/>
      <c r="K171" s="37"/>
      <c r="L171" s="37"/>
    </row>
    <row r="172" spans="1:12" ht="14.25" customHeight="1" hidden="1">
      <c r="A172" s="74" t="s">
        <v>58</v>
      </c>
      <c r="B172" s="19" t="s">
        <v>31</v>
      </c>
      <c r="C172" s="36">
        <v>1183.89</v>
      </c>
      <c r="D172" s="36">
        <v>1095.48</v>
      </c>
      <c r="E172" s="36">
        <v>10.84</v>
      </c>
      <c r="F172" s="36">
        <v>2242.52</v>
      </c>
      <c r="G172" s="36">
        <v>1879.89</v>
      </c>
      <c r="H172" s="37">
        <v>1776.38</v>
      </c>
      <c r="I172" s="37"/>
      <c r="J172" s="37"/>
      <c r="K172" s="37"/>
      <c r="L172" s="37"/>
    </row>
    <row r="173" spans="1:12" ht="14.25" customHeight="1" hidden="1">
      <c r="A173" s="74" t="s">
        <v>59</v>
      </c>
      <c r="B173" s="19" t="s">
        <v>32</v>
      </c>
      <c r="C173" s="36">
        <v>1182.26</v>
      </c>
      <c r="D173" s="36">
        <v>1066.57</v>
      </c>
      <c r="E173" s="36">
        <v>11.07</v>
      </c>
      <c r="F173" s="36">
        <v>2127.805</v>
      </c>
      <c r="G173" s="36">
        <v>1840.19929</v>
      </c>
      <c r="H173" s="37">
        <v>1701.239</v>
      </c>
      <c r="I173" s="37"/>
      <c r="J173" s="37"/>
      <c r="K173" s="37"/>
      <c r="L173" s="37"/>
    </row>
    <row r="174" spans="1:12" ht="14.25" customHeight="1" hidden="1">
      <c r="A174" s="74" t="s">
        <v>60</v>
      </c>
      <c r="B174" s="19" t="s">
        <v>35</v>
      </c>
      <c r="C174" s="36">
        <v>1199.69</v>
      </c>
      <c r="D174" s="36">
        <v>1050.87</v>
      </c>
      <c r="E174" s="36">
        <v>11.99</v>
      </c>
      <c r="F174" s="36">
        <v>2031.79</v>
      </c>
      <c r="G174" s="36">
        <v>1820.14</v>
      </c>
      <c r="H174" s="37">
        <v>1597.47</v>
      </c>
      <c r="I174" s="37"/>
      <c r="J174" s="37"/>
      <c r="K174" s="37"/>
      <c r="L174" s="37"/>
    </row>
    <row r="175" spans="1:12" ht="14.25" customHeight="1" hidden="1">
      <c r="A175" s="74" t="s">
        <v>61</v>
      </c>
      <c r="B175" s="19" t="s">
        <v>36</v>
      </c>
      <c r="C175" s="36">
        <v>1219.57</v>
      </c>
      <c r="D175" s="36">
        <v>1025.27</v>
      </c>
      <c r="E175" s="36">
        <v>12.57</v>
      </c>
      <c r="F175" s="36">
        <v>1868.64</v>
      </c>
      <c r="G175" s="36">
        <v>1808.01</v>
      </c>
      <c r="H175" s="37">
        <v>1549.87</v>
      </c>
      <c r="I175" s="37"/>
      <c r="J175" s="37"/>
      <c r="K175" s="37"/>
      <c r="L175" s="37"/>
    </row>
    <row r="176" spans="1:12" ht="14.25" customHeight="1" hidden="1">
      <c r="A176" s="74" t="s">
        <v>62</v>
      </c>
      <c r="B176" s="19" t="s">
        <v>37</v>
      </c>
      <c r="C176" s="36">
        <v>1234.53</v>
      </c>
      <c r="D176" s="36">
        <v>1085.84</v>
      </c>
      <c r="E176" s="36">
        <v>13.55</v>
      </c>
      <c r="F176" s="36">
        <v>1845.05</v>
      </c>
      <c r="G176" s="36">
        <v>1877.02</v>
      </c>
      <c r="H176" s="37">
        <v>1669.39</v>
      </c>
      <c r="I176" s="37"/>
      <c r="J176" s="37"/>
      <c r="K176" s="37"/>
      <c r="L176" s="37"/>
    </row>
    <row r="177" spans="1:12" ht="14.25" customHeight="1" hidden="1">
      <c r="A177" s="71"/>
      <c r="B177" s="19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ht="14.25" customHeight="1" hidden="1">
      <c r="A178" s="19">
        <v>2009</v>
      </c>
      <c r="B178" s="19">
        <v>2009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ht="14.25" customHeight="1" hidden="1">
      <c r="A179" s="73" t="s">
        <v>51</v>
      </c>
      <c r="B179" s="10" t="s">
        <v>33</v>
      </c>
      <c r="C179" s="36">
        <v>1231.28</v>
      </c>
      <c r="D179" s="36">
        <v>1096.01</v>
      </c>
      <c r="E179" s="36">
        <v>13.64</v>
      </c>
      <c r="F179" s="36">
        <v>1780.75</v>
      </c>
      <c r="G179" s="36">
        <v>1863.96</v>
      </c>
      <c r="H179" s="37">
        <v>1638.41</v>
      </c>
      <c r="I179" s="37"/>
      <c r="J179" s="37"/>
      <c r="K179" s="37"/>
      <c r="L179" s="37"/>
    </row>
    <row r="180" spans="1:12" ht="14.25" customHeight="1" hidden="1">
      <c r="A180" s="74" t="s">
        <v>52</v>
      </c>
      <c r="B180" s="10" t="s">
        <v>34</v>
      </c>
      <c r="C180" s="36">
        <v>1227.91</v>
      </c>
      <c r="D180" s="36">
        <v>1052.99</v>
      </c>
      <c r="E180" s="36">
        <v>13.28</v>
      </c>
      <c r="F180" s="36">
        <v>1769.18</v>
      </c>
      <c r="G180" s="36">
        <v>1825.73</v>
      </c>
      <c r="H180" s="37">
        <v>1568.02</v>
      </c>
      <c r="I180" s="37"/>
      <c r="J180" s="37"/>
      <c r="K180" s="37"/>
      <c r="L180" s="37"/>
    </row>
    <row r="181" spans="1:12" ht="14.25" customHeight="1" hidden="1">
      <c r="A181" s="74" t="s">
        <v>53</v>
      </c>
      <c r="B181" s="10" t="s">
        <v>26</v>
      </c>
      <c r="C181" s="36">
        <v>1233.91</v>
      </c>
      <c r="D181" s="36">
        <v>1068.62</v>
      </c>
      <c r="E181" s="36">
        <v>12.68</v>
      </c>
      <c r="F181" s="36">
        <v>1752.17</v>
      </c>
      <c r="G181" s="36">
        <v>1824.78</v>
      </c>
      <c r="H181" s="37">
        <v>1610.63</v>
      </c>
      <c r="I181" s="37"/>
      <c r="J181" s="37"/>
      <c r="K181" s="37"/>
      <c r="L181" s="37"/>
    </row>
    <row r="182" spans="1:12" ht="14.25" customHeight="1" hidden="1">
      <c r="A182" s="74" t="s">
        <v>54</v>
      </c>
      <c r="B182" s="10" t="s">
        <v>27</v>
      </c>
      <c r="C182" s="36">
        <v>1227.57</v>
      </c>
      <c r="D182" s="36">
        <v>1067.84</v>
      </c>
      <c r="E182" s="36">
        <v>12.62</v>
      </c>
      <c r="F182" s="36">
        <v>1802.02</v>
      </c>
      <c r="G182" s="36">
        <v>1831.05</v>
      </c>
      <c r="H182" s="37">
        <v>1602.75</v>
      </c>
      <c r="I182" s="37"/>
      <c r="J182" s="37"/>
      <c r="K182" s="37"/>
      <c r="L182" s="37"/>
    </row>
    <row r="183" spans="1:12" ht="14.25" customHeight="1" hidden="1">
      <c r="A183" s="74" t="s">
        <v>55</v>
      </c>
      <c r="B183" s="10" t="s">
        <v>28</v>
      </c>
      <c r="C183" s="36">
        <v>1227.67</v>
      </c>
      <c r="D183" s="36">
        <v>1107.64</v>
      </c>
      <c r="E183" s="36">
        <v>12.7</v>
      </c>
      <c r="F183" s="36">
        <v>1891.14</v>
      </c>
      <c r="G183" s="36">
        <v>1865.4</v>
      </c>
      <c r="H183" s="37">
        <v>1674.12</v>
      </c>
      <c r="I183" s="37"/>
      <c r="J183" s="37"/>
      <c r="K183" s="37"/>
      <c r="L183" s="37"/>
    </row>
    <row r="184" spans="1:12" ht="14.25" customHeight="1" hidden="1">
      <c r="A184" s="74" t="s">
        <v>56</v>
      </c>
      <c r="B184" s="10" t="s">
        <v>29</v>
      </c>
      <c r="C184" s="36">
        <v>1229.69</v>
      </c>
      <c r="D184" s="36">
        <v>1138.74</v>
      </c>
      <c r="E184" s="36">
        <v>12.74</v>
      </c>
      <c r="F184" s="36">
        <v>2012.11</v>
      </c>
      <c r="G184" s="36">
        <v>1899.56</v>
      </c>
      <c r="H184" s="37">
        <v>1724.87</v>
      </c>
      <c r="I184" s="37"/>
      <c r="J184" s="37"/>
      <c r="K184" s="37"/>
      <c r="L184" s="37"/>
    </row>
    <row r="185" spans="1:12" ht="14.25" customHeight="1" hidden="1">
      <c r="A185" s="74" t="s">
        <v>57</v>
      </c>
      <c r="B185" s="10" t="s">
        <v>30</v>
      </c>
      <c r="C185" s="36">
        <v>1230.45</v>
      </c>
      <c r="D185" s="36">
        <v>1140.15</v>
      </c>
      <c r="E185" s="36">
        <v>13.04</v>
      </c>
      <c r="F185" s="36">
        <v>2013.14</v>
      </c>
      <c r="G185" s="36">
        <v>1909.63</v>
      </c>
      <c r="H185" s="37">
        <v>1732.61</v>
      </c>
      <c r="I185" s="37"/>
      <c r="J185" s="37"/>
      <c r="K185" s="37"/>
      <c r="L185" s="37"/>
    </row>
    <row r="186" spans="1:12" ht="14.25" customHeight="1" hidden="1">
      <c r="A186" s="74" t="s">
        <v>58</v>
      </c>
      <c r="B186" s="19" t="s">
        <v>38</v>
      </c>
      <c r="C186" s="36">
        <v>1230.7</v>
      </c>
      <c r="D186" s="36">
        <v>1151.27</v>
      </c>
      <c r="E186" s="36">
        <v>13</v>
      </c>
      <c r="F186" s="36">
        <v>2036.12</v>
      </c>
      <c r="G186" s="36">
        <v>1919.35</v>
      </c>
      <c r="H186" s="37">
        <v>1754.69</v>
      </c>
      <c r="I186" s="37"/>
      <c r="J186" s="37"/>
      <c r="K186" s="37"/>
      <c r="L186" s="37"/>
    </row>
    <row r="187" spans="1:12" ht="14.25" customHeight="1" hidden="1">
      <c r="A187" s="74" t="s">
        <v>59</v>
      </c>
      <c r="B187" s="19" t="s">
        <v>32</v>
      </c>
      <c r="C187" s="36">
        <v>1230.75</v>
      </c>
      <c r="D187" s="36">
        <v>1182.32</v>
      </c>
      <c r="E187" s="36">
        <v>13.46</v>
      </c>
      <c r="F187" s="36">
        <v>2010.13</v>
      </c>
      <c r="G187" s="36">
        <v>1940.28</v>
      </c>
      <c r="H187" s="37">
        <v>1790.77</v>
      </c>
      <c r="I187" s="37"/>
      <c r="J187" s="37"/>
      <c r="K187" s="37"/>
      <c r="L187" s="37"/>
    </row>
    <row r="188" spans="1:12" ht="14.25" customHeight="1" hidden="1">
      <c r="A188" s="74" t="s">
        <v>60</v>
      </c>
      <c r="B188" s="19" t="s">
        <v>35</v>
      </c>
      <c r="C188" s="36">
        <v>1230.6875</v>
      </c>
      <c r="D188" s="36">
        <v>1204.24086</v>
      </c>
      <c r="E188" s="36">
        <v>13.643339</v>
      </c>
      <c r="F188" s="36">
        <v>1992.991564</v>
      </c>
      <c r="G188" s="36">
        <v>1956.285047</v>
      </c>
      <c r="H188" s="37">
        <v>1823.654</v>
      </c>
      <c r="I188" s="37"/>
      <c r="J188" s="37"/>
      <c r="K188" s="37"/>
      <c r="L188" s="37"/>
    </row>
    <row r="189" spans="1:12" ht="14.25" customHeight="1" hidden="1">
      <c r="A189" s="74" t="s">
        <v>61</v>
      </c>
      <c r="B189" s="19" t="s">
        <v>36</v>
      </c>
      <c r="C189" s="36">
        <v>1230.5</v>
      </c>
      <c r="D189" s="36">
        <v>1215.572023</v>
      </c>
      <c r="E189" s="36">
        <v>13.7766112</v>
      </c>
      <c r="F189" s="36">
        <v>2044.3384</v>
      </c>
      <c r="G189" s="36">
        <v>1967.117476</v>
      </c>
      <c r="H189" s="37">
        <v>1835.822941</v>
      </c>
      <c r="I189" s="37"/>
      <c r="J189" s="37"/>
      <c r="K189" s="37"/>
      <c r="L189" s="37"/>
    </row>
    <row r="190" spans="1:12" ht="14.25" customHeight="1" hidden="1">
      <c r="A190" s="74" t="s">
        <v>62</v>
      </c>
      <c r="B190" s="19" t="s">
        <v>37</v>
      </c>
      <c r="C190" s="36">
        <v>1230.5</v>
      </c>
      <c r="D190" s="36">
        <v>1196.4087</v>
      </c>
      <c r="E190" s="36">
        <v>13.72296</v>
      </c>
      <c r="F190" s="36">
        <v>1998.656405</v>
      </c>
      <c r="G190" s="36">
        <v>1949.425218</v>
      </c>
      <c r="H190" s="37">
        <v>1797.872364</v>
      </c>
      <c r="I190" s="37"/>
      <c r="J190" s="37"/>
      <c r="K190" s="37"/>
      <c r="L190" s="37"/>
    </row>
    <row r="191" spans="1:12" ht="14.25" customHeight="1" hidden="1">
      <c r="A191" s="74"/>
      <c r="B191" s="19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ht="14.25" customHeight="1" hidden="1">
      <c r="A192" s="19">
        <v>2010</v>
      </c>
      <c r="B192" s="19">
        <v>2010</v>
      </c>
      <c r="C192" s="43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ht="14.25" customHeight="1" hidden="1">
      <c r="A193" s="73" t="s">
        <v>51</v>
      </c>
      <c r="B193" s="10" t="s">
        <v>33</v>
      </c>
      <c r="C193" s="36">
        <v>1230.05</v>
      </c>
      <c r="D193" s="36">
        <v>1190.44</v>
      </c>
      <c r="E193" s="36">
        <v>13.49</v>
      </c>
      <c r="F193" s="36">
        <v>1988.64</v>
      </c>
      <c r="G193" s="36">
        <v>1925.76</v>
      </c>
      <c r="H193" s="37">
        <v>1757.07</v>
      </c>
      <c r="I193" s="37"/>
      <c r="J193" s="37"/>
      <c r="K193" s="37"/>
      <c r="L193" s="37"/>
    </row>
    <row r="194" spans="1:12" ht="14.25" customHeight="1" hidden="1">
      <c r="A194" s="74" t="s">
        <v>52</v>
      </c>
      <c r="B194" s="10" t="s">
        <v>34</v>
      </c>
      <c r="C194" s="36">
        <v>1230</v>
      </c>
      <c r="D194" s="36">
        <v>1147.88</v>
      </c>
      <c r="E194" s="36">
        <v>13.61</v>
      </c>
      <c r="F194" s="36">
        <v>1924.69</v>
      </c>
      <c r="G194" s="36">
        <v>1891.96</v>
      </c>
      <c r="H194" s="37">
        <v>1684.71</v>
      </c>
      <c r="I194" s="37"/>
      <c r="J194" s="37"/>
      <c r="K194" s="37"/>
      <c r="L194" s="37"/>
    </row>
    <row r="195" spans="1:12" ht="15.75" hidden="1">
      <c r="A195" s="74" t="s">
        <v>53</v>
      </c>
      <c r="B195" s="19" t="s">
        <v>26</v>
      </c>
      <c r="C195" s="36">
        <v>1230</v>
      </c>
      <c r="D195" s="36">
        <v>1152.755752</v>
      </c>
      <c r="E195" s="36">
        <v>13.585973</v>
      </c>
      <c r="F195" s="36">
        <v>1851.695478</v>
      </c>
      <c r="G195" s="36">
        <v>1879.555513</v>
      </c>
      <c r="H195" s="37">
        <v>1669.882761</v>
      </c>
      <c r="I195" s="37"/>
      <c r="J195" s="37"/>
      <c r="K195" s="37"/>
      <c r="L195" s="37"/>
    </row>
    <row r="196" spans="1:12" ht="15.75" hidden="1">
      <c r="A196" s="74" t="s">
        <v>54</v>
      </c>
      <c r="B196" s="19" t="s">
        <v>27</v>
      </c>
      <c r="C196" s="36">
        <v>1230.1</v>
      </c>
      <c r="D196" s="36">
        <v>1152.21</v>
      </c>
      <c r="E196" s="36">
        <v>13.17</v>
      </c>
      <c r="F196" s="36">
        <v>1886.19</v>
      </c>
      <c r="G196" s="36">
        <v>1866.81</v>
      </c>
      <c r="H196" s="37">
        <v>1652.31</v>
      </c>
      <c r="I196" s="37"/>
      <c r="J196" s="37"/>
      <c r="K196" s="37"/>
      <c r="L196" s="37"/>
    </row>
    <row r="197" spans="1:12" ht="15.75" hidden="1">
      <c r="A197" s="74" t="s">
        <v>55</v>
      </c>
      <c r="B197" s="10" t="s">
        <v>28</v>
      </c>
      <c r="C197" s="36">
        <v>1230.1</v>
      </c>
      <c r="D197" s="36">
        <v>1091.7</v>
      </c>
      <c r="E197" s="36">
        <v>13.32</v>
      </c>
      <c r="F197" s="36">
        <v>1808.23</v>
      </c>
      <c r="G197" s="36">
        <v>1824.21</v>
      </c>
      <c r="H197" s="37">
        <v>1548.13</v>
      </c>
      <c r="I197" s="37"/>
      <c r="J197" s="37"/>
      <c r="K197" s="37"/>
      <c r="L197" s="37"/>
    </row>
    <row r="198" spans="1:12" ht="15.75" hidden="1">
      <c r="A198" s="74" t="s">
        <v>56</v>
      </c>
      <c r="B198" s="10" t="s">
        <v>29</v>
      </c>
      <c r="C198" s="36">
        <v>1230.875</v>
      </c>
      <c r="D198" s="36">
        <v>1167.672</v>
      </c>
      <c r="E198" s="36">
        <v>14.046</v>
      </c>
      <c r="F198" s="36">
        <v>1881.934</v>
      </c>
      <c r="G198" s="36">
        <v>1849.513</v>
      </c>
      <c r="H198" s="37">
        <v>1573.19</v>
      </c>
      <c r="I198" s="37"/>
      <c r="J198" s="37"/>
      <c r="K198" s="37"/>
      <c r="L198" s="37"/>
    </row>
    <row r="199" spans="1:12" ht="15.75" hidden="1">
      <c r="A199" s="74" t="s">
        <v>57</v>
      </c>
      <c r="B199" s="10" t="s">
        <v>30</v>
      </c>
      <c r="C199" s="36">
        <v>1230.91</v>
      </c>
      <c r="D199" s="36">
        <v>1227.61</v>
      </c>
      <c r="E199" s="36">
        <v>14.58</v>
      </c>
      <c r="F199" s="36">
        <v>1917.84</v>
      </c>
      <c r="G199" s="36">
        <v>1877.49</v>
      </c>
      <c r="H199" s="37">
        <v>1608.77</v>
      </c>
      <c r="I199" s="37"/>
      <c r="J199" s="37"/>
      <c r="K199" s="37"/>
      <c r="L199" s="37"/>
    </row>
    <row r="200" spans="1:12" ht="15.75" hidden="1">
      <c r="A200" s="74" t="s">
        <v>58</v>
      </c>
      <c r="B200" s="10" t="s">
        <v>31</v>
      </c>
      <c r="C200" s="36">
        <v>1230.9</v>
      </c>
      <c r="D200" s="36">
        <v>1182.88</v>
      </c>
      <c r="E200" s="36">
        <v>14.4</v>
      </c>
      <c r="F200" s="36">
        <v>1928.31</v>
      </c>
      <c r="G200" s="36">
        <v>1868.82</v>
      </c>
      <c r="H200" s="37">
        <v>1588.96</v>
      </c>
      <c r="I200" s="37"/>
      <c r="J200" s="37"/>
      <c r="K200" s="37"/>
      <c r="L200" s="37"/>
    </row>
    <row r="201" spans="1:12" ht="15.75" hidden="1">
      <c r="A201" s="74" t="s">
        <v>59</v>
      </c>
      <c r="B201" s="10" t="s">
        <v>32</v>
      </c>
      <c r="C201" s="36">
        <v>1230.91</v>
      </c>
      <c r="D201" s="36">
        <v>1227.61</v>
      </c>
      <c r="E201" s="36">
        <v>14.58</v>
      </c>
      <c r="F201" s="36">
        <v>1917.84</v>
      </c>
      <c r="G201" s="36">
        <v>1877.49</v>
      </c>
      <c r="H201" s="37">
        <v>1608.77</v>
      </c>
      <c r="I201" s="37"/>
      <c r="J201" s="37"/>
      <c r="K201" s="37"/>
      <c r="L201" s="37"/>
    </row>
    <row r="202" spans="1:12" ht="15.75" hidden="1">
      <c r="A202" s="74" t="s">
        <v>60</v>
      </c>
      <c r="B202" s="10" t="s">
        <v>35</v>
      </c>
      <c r="C202" s="36">
        <v>1231.047</v>
      </c>
      <c r="D202" s="36">
        <v>1269.32</v>
      </c>
      <c r="E202" s="36">
        <v>15.03</v>
      </c>
      <c r="F202" s="36">
        <v>1950.84</v>
      </c>
      <c r="G202" s="36">
        <v>1931.91</v>
      </c>
      <c r="H202" s="37">
        <v>1709.23</v>
      </c>
      <c r="I202" s="37"/>
      <c r="J202" s="37"/>
      <c r="K202" s="37"/>
      <c r="L202" s="37"/>
    </row>
    <row r="203" spans="1:12" ht="15.75" hidden="1">
      <c r="A203" s="74" t="s">
        <v>61</v>
      </c>
      <c r="B203" s="10" t="s">
        <v>36</v>
      </c>
      <c r="C203" s="36">
        <v>1231.89</v>
      </c>
      <c r="D203" s="36">
        <v>1251.7765087000002</v>
      </c>
      <c r="E203" s="36">
        <v>14.939691049999997</v>
      </c>
      <c r="F203" s="36">
        <v>1967.7131127500004</v>
      </c>
      <c r="G203" s="36">
        <v>1924.1981264500002</v>
      </c>
      <c r="H203" s="37">
        <v>1683.6277885</v>
      </c>
      <c r="I203" s="37"/>
      <c r="J203" s="37"/>
      <c r="K203" s="37"/>
      <c r="L203" s="37"/>
    </row>
    <row r="204" spans="1:12" ht="15.75" hidden="1">
      <c r="A204" s="74" t="s">
        <v>62</v>
      </c>
      <c r="B204" s="10" t="s">
        <v>37</v>
      </c>
      <c r="C204" s="36">
        <v>1232.8217391304352</v>
      </c>
      <c r="D204" s="36">
        <v>1272.2260292608692</v>
      </c>
      <c r="E204" s="36">
        <v>14.804412434782606</v>
      </c>
      <c r="F204" s="36">
        <v>1923.4103756521743</v>
      </c>
      <c r="G204" s="36">
        <v>1892.281767521739</v>
      </c>
      <c r="H204" s="37">
        <v>1629.3617389130436</v>
      </c>
      <c r="I204" s="37"/>
      <c r="J204" s="37"/>
      <c r="K204" s="37"/>
      <c r="L204" s="37"/>
    </row>
    <row r="205" spans="1:12" ht="12.75" customHeight="1" hidden="1">
      <c r="A205" s="67"/>
      <c r="B205" s="10"/>
      <c r="C205" s="43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ht="15.75" hidden="1">
      <c r="A206" s="19">
        <v>2011</v>
      </c>
      <c r="B206" s="19">
        <v>2011</v>
      </c>
      <c r="C206" s="43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ht="15.75" hidden="1">
      <c r="A207" s="73" t="s">
        <v>51</v>
      </c>
      <c r="B207" s="10" t="s">
        <v>33</v>
      </c>
      <c r="C207" s="36">
        <v>1233.31</v>
      </c>
      <c r="D207" s="36">
        <v>1289.788</v>
      </c>
      <c r="E207" s="36">
        <v>14.939</v>
      </c>
      <c r="F207" s="36">
        <v>1943.98</v>
      </c>
      <c r="G207" s="36">
        <v>1906.275</v>
      </c>
      <c r="H207" s="37">
        <v>1646.65</v>
      </c>
      <c r="I207" s="37"/>
      <c r="J207" s="37"/>
      <c r="K207" s="37"/>
      <c r="L207" s="37"/>
    </row>
    <row r="208" spans="1:12" ht="15.75" hidden="1">
      <c r="A208" s="74" t="s">
        <v>52</v>
      </c>
      <c r="B208" s="10" t="s">
        <v>34</v>
      </c>
      <c r="C208" s="36">
        <v>1234.825</v>
      </c>
      <c r="D208" s="36">
        <v>1300.82</v>
      </c>
      <c r="E208" s="36">
        <v>14.955</v>
      </c>
      <c r="F208" s="36">
        <v>1994.38</v>
      </c>
      <c r="G208" s="36">
        <v>1928.917</v>
      </c>
      <c r="H208" s="37">
        <v>1686.94</v>
      </c>
      <c r="I208" s="37"/>
      <c r="J208" s="37"/>
      <c r="K208" s="37"/>
      <c r="L208" s="37"/>
    </row>
    <row r="209" spans="1:12" ht="15.75" hidden="1">
      <c r="A209" s="74" t="s">
        <v>53</v>
      </c>
      <c r="B209" s="10" t="s">
        <v>26</v>
      </c>
      <c r="C209" s="36">
        <v>1236.369565</v>
      </c>
      <c r="D209" s="36">
        <v>1344.33</v>
      </c>
      <c r="E209" s="36">
        <v>15.121</v>
      </c>
      <c r="F209" s="36">
        <v>1999.925</v>
      </c>
      <c r="G209" s="36">
        <v>1952.689</v>
      </c>
      <c r="H209" s="37">
        <v>1731.228</v>
      </c>
      <c r="I209" s="37"/>
      <c r="J209" s="37"/>
      <c r="K209" s="37"/>
      <c r="L209" s="37"/>
    </row>
    <row r="210" spans="1:12" ht="15.75" hidden="1">
      <c r="A210" s="74" t="s">
        <v>54</v>
      </c>
      <c r="B210" s="10" t="s">
        <v>27</v>
      </c>
      <c r="C210" s="36">
        <v>1237.54</v>
      </c>
      <c r="D210" s="36">
        <v>1380.269</v>
      </c>
      <c r="E210" s="36">
        <v>14.885</v>
      </c>
      <c r="F210" s="36">
        <v>2024.76298</v>
      </c>
      <c r="G210" s="36">
        <v>1977.1</v>
      </c>
      <c r="H210" s="37">
        <v>1789.678</v>
      </c>
      <c r="I210" s="37"/>
      <c r="J210" s="37"/>
      <c r="K210" s="37"/>
      <c r="L210" s="37"/>
    </row>
    <row r="211" spans="1:12" ht="15.75" hidden="1">
      <c r="A211" s="74" t="s">
        <v>55</v>
      </c>
      <c r="B211" s="19" t="s">
        <v>28</v>
      </c>
      <c r="C211" s="36">
        <v>1239.34</v>
      </c>
      <c r="D211" s="36">
        <v>1418.23</v>
      </c>
      <c r="E211" s="36">
        <v>15.28</v>
      </c>
      <c r="F211" s="36">
        <v>2024.59</v>
      </c>
      <c r="G211" s="36">
        <v>1979.54</v>
      </c>
      <c r="H211" s="37">
        <v>1776.19</v>
      </c>
      <c r="I211" s="37"/>
      <c r="J211" s="37"/>
      <c r="K211" s="37"/>
      <c r="L211" s="37"/>
    </row>
    <row r="212" spans="1:12" ht="15.75" hidden="1">
      <c r="A212" s="74" t="s">
        <v>56</v>
      </c>
      <c r="B212" s="19" t="s">
        <v>29</v>
      </c>
      <c r="C212" s="36">
        <v>1241.347619</v>
      </c>
      <c r="D212" s="36">
        <v>1475.551173</v>
      </c>
      <c r="E212" s="36">
        <v>15.422618</v>
      </c>
      <c r="F212" s="36">
        <v>2013.622001</v>
      </c>
      <c r="G212" s="36">
        <v>1985.002543</v>
      </c>
      <c r="H212" s="37">
        <v>1786.483495</v>
      </c>
      <c r="I212" s="37"/>
      <c r="J212" s="37"/>
      <c r="K212" s="37"/>
      <c r="L212" s="37"/>
    </row>
    <row r="213" spans="1:12" ht="15.75" hidden="1">
      <c r="A213" s="74" t="s">
        <v>57</v>
      </c>
      <c r="B213" s="19" t="s">
        <v>30</v>
      </c>
      <c r="C213" s="36">
        <v>1246.41</v>
      </c>
      <c r="D213" s="36">
        <v>1513.979915</v>
      </c>
      <c r="E213" s="36">
        <v>15.703811</v>
      </c>
      <c r="F213" s="36">
        <v>2010.958637</v>
      </c>
      <c r="G213" s="36">
        <v>1987.690799</v>
      </c>
      <c r="H213" s="37">
        <v>1780.450126</v>
      </c>
      <c r="I213" s="37"/>
      <c r="J213" s="37"/>
      <c r="K213" s="37"/>
      <c r="L213" s="37"/>
    </row>
    <row r="214" spans="1:12" ht="15.75" hidden="1">
      <c r="A214" s="74" t="s">
        <v>58</v>
      </c>
      <c r="B214" s="19" t="s">
        <v>31</v>
      </c>
      <c r="C214" s="36">
        <v>1254.66</v>
      </c>
      <c r="D214" s="36">
        <v>1612.37</v>
      </c>
      <c r="E214" s="36">
        <v>16.26</v>
      </c>
      <c r="F214" s="36">
        <v>2053.31</v>
      </c>
      <c r="G214" s="36">
        <v>2014.16</v>
      </c>
      <c r="H214" s="37">
        <v>1798.42</v>
      </c>
      <c r="I214" s="37"/>
      <c r="J214" s="37"/>
      <c r="K214" s="37"/>
      <c r="L214" s="37"/>
    </row>
    <row r="215" spans="1:12" ht="15.75" hidden="1">
      <c r="A215" s="74" t="s">
        <v>59</v>
      </c>
      <c r="B215" s="19" t="s">
        <v>32</v>
      </c>
      <c r="C215" s="36">
        <v>1265.58</v>
      </c>
      <c r="D215" s="36">
        <v>1457.48</v>
      </c>
      <c r="E215" s="36">
        <v>16.49</v>
      </c>
      <c r="F215" s="36">
        <v>1998.76</v>
      </c>
      <c r="G215" s="36">
        <v>1960.85</v>
      </c>
      <c r="H215" s="37">
        <v>1742.69</v>
      </c>
      <c r="I215" s="37"/>
      <c r="J215" s="37"/>
      <c r="K215" s="37"/>
      <c r="L215" s="37"/>
    </row>
    <row r="216" spans="1:12" ht="15.75" hidden="1">
      <c r="A216" s="74" t="s">
        <v>60</v>
      </c>
      <c r="B216" s="19" t="s">
        <v>35</v>
      </c>
      <c r="C216" s="36">
        <v>1280.047</v>
      </c>
      <c r="D216" s="36">
        <v>1424.8657</v>
      </c>
      <c r="E216" s="36">
        <v>16.685</v>
      </c>
      <c r="F216" s="36">
        <v>2014.52</v>
      </c>
      <c r="G216" s="36">
        <v>2010.75</v>
      </c>
      <c r="H216" s="37">
        <v>1752.9585</v>
      </c>
      <c r="I216" s="37"/>
      <c r="J216" s="37"/>
      <c r="K216" s="37"/>
      <c r="L216" s="37"/>
    </row>
    <row r="217" spans="1:12" ht="15.75" hidden="1">
      <c r="A217" s="74" t="s">
        <v>61</v>
      </c>
      <c r="B217" s="19" t="s">
        <v>36</v>
      </c>
      <c r="C217" s="36">
        <v>1314.471429</v>
      </c>
      <c r="D217" s="36">
        <v>1445.748631</v>
      </c>
      <c r="E217" s="36">
        <v>16.962529</v>
      </c>
      <c r="F217" s="36">
        <v>2076.273026</v>
      </c>
      <c r="G217" s="36">
        <v>2058.654999</v>
      </c>
      <c r="H217" s="37">
        <v>1781.709266</v>
      </c>
      <c r="I217" s="37"/>
      <c r="J217" s="37"/>
      <c r="K217" s="37"/>
      <c r="L217" s="37"/>
    </row>
    <row r="218" spans="1:12" ht="15.75" hidden="1">
      <c r="A218" s="74" t="s">
        <v>62</v>
      </c>
      <c r="B218" s="19" t="s">
        <v>37</v>
      </c>
      <c r="C218" s="36">
        <v>1348.990909</v>
      </c>
      <c r="D218" s="36">
        <v>1446.171099</v>
      </c>
      <c r="E218" s="36">
        <v>17.329493</v>
      </c>
      <c r="F218" s="36">
        <v>2103.394487</v>
      </c>
      <c r="G218" s="36">
        <v>2086.327947</v>
      </c>
      <c r="H218" s="37">
        <v>1776.371115</v>
      </c>
      <c r="I218" s="37"/>
      <c r="J218" s="37"/>
      <c r="K218" s="37"/>
      <c r="L218" s="37"/>
    </row>
    <row r="219" spans="1:12" ht="15.75" hidden="1">
      <c r="A219" s="74"/>
      <c r="B219" s="19"/>
      <c r="C219" s="36"/>
      <c r="D219" s="36"/>
      <c r="E219" s="36"/>
      <c r="F219" s="36"/>
      <c r="G219" s="36"/>
      <c r="H219" s="37"/>
      <c r="I219" s="37"/>
      <c r="J219" s="37"/>
      <c r="K219" s="37"/>
      <c r="L219" s="37"/>
    </row>
    <row r="220" spans="1:12" ht="24.75" customHeight="1" hidden="1">
      <c r="A220" s="74"/>
      <c r="B220" s="19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ht="15.75" hidden="1">
      <c r="A221" s="19">
        <v>2012</v>
      </c>
      <c r="B221" s="19">
        <v>2012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ht="15.75" hidden="1">
      <c r="A222" s="73" t="s">
        <v>51</v>
      </c>
      <c r="B222" s="10" t="s">
        <v>33</v>
      </c>
      <c r="C222" s="36">
        <v>1375.7</v>
      </c>
      <c r="D222" s="36">
        <v>1465.89</v>
      </c>
      <c r="E222" s="36">
        <v>17.88</v>
      </c>
      <c r="F222" s="36">
        <v>2134.02</v>
      </c>
      <c r="G222" s="36">
        <v>2111.6</v>
      </c>
      <c r="H222" s="37">
        <v>1775.29</v>
      </c>
      <c r="I222" s="37"/>
      <c r="J222" s="37"/>
      <c r="K222" s="37"/>
      <c r="L222" s="37"/>
    </row>
    <row r="223" spans="1:12" ht="15.75" hidden="1">
      <c r="A223" s="74" t="s">
        <v>52</v>
      </c>
      <c r="B223" s="19" t="s">
        <v>34</v>
      </c>
      <c r="C223" s="36">
        <v>1397.955</v>
      </c>
      <c r="D223" s="36">
        <v>1532.6</v>
      </c>
      <c r="E223" s="36">
        <v>17.81</v>
      </c>
      <c r="F223" s="36">
        <v>2208.6</v>
      </c>
      <c r="G223" s="36">
        <v>2164.93</v>
      </c>
      <c r="H223" s="37">
        <v>1850.23</v>
      </c>
      <c r="I223" s="37"/>
      <c r="J223" s="37"/>
      <c r="K223" s="37"/>
      <c r="L223" s="37"/>
    </row>
    <row r="224" spans="1:12" ht="15.75" hidden="1">
      <c r="A224" s="74" t="s">
        <v>53</v>
      </c>
      <c r="B224" s="19" t="s">
        <v>26</v>
      </c>
      <c r="C224" s="36">
        <v>1405.402727</v>
      </c>
      <c r="D224" s="36">
        <v>1540.23162</v>
      </c>
      <c r="E224" s="36">
        <v>17.052105</v>
      </c>
      <c r="F224" s="36">
        <v>2224.151432</v>
      </c>
      <c r="G224" s="36">
        <v>2165.686922</v>
      </c>
      <c r="H224" s="37">
        <v>1858.272759</v>
      </c>
      <c r="I224" s="37"/>
      <c r="J224" s="37"/>
      <c r="K224" s="37"/>
      <c r="L224" s="37"/>
    </row>
    <row r="225" spans="1:12" ht="15.75" hidden="1">
      <c r="A225" s="74" t="s">
        <v>54</v>
      </c>
      <c r="B225" s="19" t="s">
        <v>27</v>
      </c>
      <c r="C225" s="36">
        <v>1394.773</v>
      </c>
      <c r="D225" s="36">
        <v>1527.54</v>
      </c>
      <c r="E225" s="36">
        <v>17.15</v>
      </c>
      <c r="F225" s="36">
        <v>2232.36</v>
      </c>
      <c r="G225" s="36">
        <v>2152.54</v>
      </c>
      <c r="H225" s="37">
        <v>1836.4</v>
      </c>
      <c r="I225" s="37"/>
      <c r="J225" s="37"/>
      <c r="K225" s="37"/>
      <c r="L225" s="37"/>
    </row>
    <row r="226" spans="1:12" ht="15.75" hidden="1">
      <c r="A226" s="74" t="s">
        <v>55</v>
      </c>
      <c r="B226" s="19" t="s">
        <v>28</v>
      </c>
      <c r="C226" s="36">
        <v>1402.989</v>
      </c>
      <c r="D226" s="36">
        <v>1494.876</v>
      </c>
      <c r="E226" s="36">
        <v>17.602</v>
      </c>
      <c r="F226" s="36">
        <v>2233.73</v>
      </c>
      <c r="G226" s="36">
        <v>2148.887</v>
      </c>
      <c r="H226" s="37">
        <v>1795.91</v>
      </c>
      <c r="I226" s="37"/>
      <c r="J226" s="37"/>
      <c r="K226" s="37"/>
      <c r="L226" s="37"/>
    </row>
    <row r="227" spans="1:12" ht="15.75" hidden="1">
      <c r="A227" s="74" t="s">
        <v>56</v>
      </c>
      <c r="B227" s="19" t="s">
        <v>29</v>
      </c>
      <c r="C227" s="36">
        <v>1419.156</v>
      </c>
      <c r="D227" s="36">
        <v>1482.59</v>
      </c>
      <c r="E227" s="36">
        <v>17.899</v>
      </c>
      <c r="F227" s="36">
        <v>2111.769</v>
      </c>
      <c r="G227" s="36">
        <v>2150.97</v>
      </c>
      <c r="H227" s="37">
        <v>1780.829</v>
      </c>
      <c r="I227" s="37"/>
      <c r="J227" s="37"/>
      <c r="K227" s="37"/>
      <c r="L227" s="37"/>
    </row>
    <row r="228" spans="1:12" ht="15.75" hidden="1">
      <c r="A228" s="74" t="s">
        <v>57</v>
      </c>
      <c r="B228" s="19" t="s">
        <v>30</v>
      </c>
      <c r="C228" s="36">
        <v>1456.151429</v>
      </c>
      <c r="D228" s="36">
        <v>1489.6499</v>
      </c>
      <c r="E228" s="36">
        <v>18.436</v>
      </c>
      <c r="F228" s="36">
        <v>2270.6767</v>
      </c>
      <c r="G228" s="36">
        <v>2193.89</v>
      </c>
      <c r="H228" s="37">
        <v>1789.216</v>
      </c>
      <c r="I228" s="37"/>
      <c r="J228" s="37"/>
      <c r="K228" s="37"/>
      <c r="L228" s="37"/>
    </row>
    <row r="229" spans="1:12" ht="15.75" hidden="1">
      <c r="A229" s="74" t="s">
        <v>58</v>
      </c>
      <c r="B229" s="19" t="s">
        <v>31</v>
      </c>
      <c r="C229" s="36">
        <v>1466.6759</v>
      </c>
      <c r="D229" s="36">
        <v>1513.627</v>
      </c>
      <c r="E229" s="36">
        <v>18.6418</v>
      </c>
      <c r="F229" s="36">
        <v>2303.889</v>
      </c>
      <c r="G229" s="36">
        <v>2217.950172</v>
      </c>
      <c r="H229" s="37">
        <v>1818.181</v>
      </c>
      <c r="I229" s="37"/>
      <c r="J229" s="37"/>
      <c r="K229" s="37"/>
      <c r="L229" s="37"/>
    </row>
    <row r="230" spans="1:12" ht="15.75" hidden="1">
      <c r="A230" s="74" t="s">
        <v>59</v>
      </c>
      <c r="B230" s="19" t="s">
        <v>32</v>
      </c>
      <c r="C230" s="36">
        <v>1474.3905</v>
      </c>
      <c r="D230" s="36">
        <v>1568.388745</v>
      </c>
      <c r="E230" s="36">
        <v>18.862497</v>
      </c>
      <c r="F230" s="36">
        <v>2374.47346</v>
      </c>
      <c r="G230" s="36">
        <v>2265.178787</v>
      </c>
      <c r="H230" s="37">
        <v>1895.964236</v>
      </c>
      <c r="I230" s="37"/>
      <c r="J230" s="37"/>
      <c r="K230" s="37"/>
      <c r="L230" s="37"/>
    </row>
    <row r="231" spans="1:12" ht="15.75" hidden="1">
      <c r="A231" s="74" t="s">
        <v>60</v>
      </c>
      <c r="B231" s="19" t="s">
        <v>35</v>
      </c>
      <c r="C231" s="36">
        <v>1486.53047</v>
      </c>
      <c r="D231" s="36">
        <v>1592.235202</v>
      </c>
      <c r="E231" s="36">
        <v>18.848331</v>
      </c>
      <c r="F231" s="36">
        <v>2389.210383</v>
      </c>
      <c r="G231" s="36">
        <v>2290.066288</v>
      </c>
      <c r="H231" s="37">
        <v>1926.575877</v>
      </c>
      <c r="I231" s="37"/>
      <c r="J231" s="37"/>
      <c r="K231" s="37"/>
      <c r="L231" s="37"/>
    </row>
    <row r="232" spans="1:12" ht="15.75" hidden="1">
      <c r="A232" s="74" t="s">
        <v>61</v>
      </c>
      <c r="B232" s="19" t="s">
        <v>36</v>
      </c>
      <c r="C232" s="36">
        <v>1502.089524</v>
      </c>
      <c r="D232" s="36">
        <v>1598.881945</v>
      </c>
      <c r="E232" s="36">
        <v>18.554028</v>
      </c>
      <c r="F232" s="36">
        <v>2398.256162</v>
      </c>
      <c r="G232" s="36">
        <v>2296.576786</v>
      </c>
      <c r="H232" s="37">
        <v>1927.349334</v>
      </c>
      <c r="I232" s="37"/>
      <c r="J232" s="37"/>
      <c r="K232" s="37"/>
      <c r="L232" s="37"/>
    </row>
    <row r="233" spans="1:12" ht="15.75" hidden="1">
      <c r="A233" s="74" t="s">
        <v>62</v>
      </c>
      <c r="B233" s="19" t="s">
        <v>37</v>
      </c>
      <c r="C233" s="36">
        <v>1528.263899</v>
      </c>
      <c r="D233" s="36">
        <v>1658.130782</v>
      </c>
      <c r="E233" s="36">
        <v>18.250642</v>
      </c>
      <c r="F233" s="36">
        <v>2466.103553</v>
      </c>
      <c r="G233" s="36">
        <v>2351.497165</v>
      </c>
      <c r="H233" s="37">
        <v>2004.272991</v>
      </c>
      <c r="I233" s="37"/>
      <c r="J233" s="37"/>
      <c r="K233" s="37"/>
      <c r="L233" s="37"/>
    </row>
    <row r="234" spans="1:12" ht="15.75">
      <c r="A234" s="74"/>
      <c r="B234" s="19"/>
      <c r="C234" s="36"/>
      <c r="D234" s="36"/>
      <c r="E234" s="36"/>
      <c r="F234" s="36"/>
      <c r="G234" s="36"/>
      <c r="H234" s="37"/>
      <c r="I234" s="37"/>
      <c r="J234" s="37"/>
      <c r="K234" s="37"/>
      <c r="L234" s="37"/>
    </row>
    <row r="235" spans="1:12" ht="15.75" hidden="1">
      <c r="A235" s="19">
        <v>2013</v>
      </c>
      <c r="B235" s="19">
        <v>2013</v>
      </c>
      <c r="C235" s="36"/>
      <c r="D235" s="36"/>
      <c r="E235" s="36"/>
      <c r="F235" s="36"/>
      <c r="G235" s="36"/>
      <c r="H235" s="37"/>
      <c r="I235" s="37"/>
      <c r="J235" s="37"/>
      <c r="K235" s="37"/>
      <c r="L235" s="37"/>
    </row>
    <row r="236" spans="1:12" ht="15.75" hidden="1">
      <c r="A236" s="73" t="s">
        <v>51</v>
      </c>
      <c r="B236" s="10" t="s">
        <v>33</v>
      </c>
      <c r="C236" s="36">
        <v>1565.5</v>
      </c>
      <c r="D236" s="36">
        <v>1692.27</v>
      </c>
      <c r="E236" s="36">
        <v>17.59</v>
      </c>
      <c r="F236" s="36">
        <v>2500.425697</v>
      </c>
      <c r="G236" s="36">
        <v>2403.446033</v>
      </c>
      <c r="H236" s="37">
        <v>2080.331571</v>
      </c>
      <c r="I236" s="37">
        <v>18.013098</v>
      </c>
      <c r="J236" s="37">
        <v>0.98002</v>
      </c>
      <c r="K236" s="37">
        <v>2.545308</v>
      </c>
      <c r="L236" s="37">
        <v>0.584614</v>
      </c>
    </row>
    <row r="237" spans="1:12" ht="15.75" hidden="1">
      <c r="A237" s="74" t="s">
        <v>52</v>
      </c>
      <c r="B237" s="19" t="s">
        <v>34</v>
      </c>
      <c r="C237" s="46">
        <v>1633.9521052631576</v>
      </c>
      <c r="D237" s="46">
        <v>1773.5495703303386</v>
      </c>
      <c r="E237" s="46">
        <v>17.55033053627128</v>
      </c>
      <c r="F237" s="46">
        <v>2529.862349052631</v>
      </c>
      <c r="G237" s="46">
        <v>2496.0881860210525</v>
      </c>
      <c r="H237" s="37">
        <v>2181.8010422105262</v>
      </c>
      <c r="I237" s="37">
        <v>18.694588</v>
      </c>
      <c r="J237" s="37">
        <v>1.010838</v>
      </c>
      <c r="K237" s="37">
        <v>2.642611</v>
      </c>
      <c r="L237" s="37">
        <v>0.616119</v>
      </c>
    </row>
    <row r="238" spans="1:12" ht="15.75" hidden="1">
      <c r="A238" s="74" t="s">
        <v>53</v>
      </c>
      <c r="B238" s="19" t="s">
        <v>26</v>
      </c>
      <c r="C238" s="46">
        <v>1578.74</v>
      </c>
      <c r="D238" s="46">
        <v>1668.64</v>
      </c>
      <c r="E238" s="46">
        <v>16.67</v>
      </c>
      <c r="F238" s="46">
        <v>2381.2</v>
      </c>
      <c r="G238" s="46">
        <v>2374.37</v>
      </c>
      <c r="H238" s="37">
        <v>2046.72</v>
      </c>
      <c r="I238" s="37">
        <v>18.396643</v>
      </c>
      <c r="J238" s="37">
        <v>0.975635</v>
      </c>
      <c r="K238" s="37">
        <v>2.504315</v>
      </c>
      <c r="L238" s="37">
        <v>0.599877</v>
      </c>
    </row>
    <row r="239" spans="1:12" ht="15.75" hidden="1">
      <c r="A239" s="74" t="s">
        <v>54</v>
      </c>
      <c r="B239" s="19"/>
      <c r="C239" s="46">
        <v>1563.656</v>
      </c>
      <c r="D239" s="46">
        <v>1667.905</v>
      </c>
      <c r="E239" s="46">
        <v>16.02</v>
      </c>
      <c r="F239" s="46">
        <v>2391.815</v>
      </c>
      <c r="G239" s="46">
        <v>2351.39</v>
      </c>
      <c r="H239" s="37">
        <v>2034.7077</v>
      </c>
      <c r="I239" s="37">
        <v>18.542496</v>
      </c>
      <c r="J239" s="37">
        <v>0.962506</v>
      </c>
      <c r="K239" s="37">
        <v>2.466403</v>
      </c>
      <c r="L239" s="37">
        <v>0.606998</v>
      </c>
    </row>
    <row r="240" spans="1:12" ht="15.75" hidden="1">
      <c r="A240" s="74" t="s">
        <v>55</v>
      </c>
      <c r="B240" s="19"/>
      <c r="C240" s="37">
        <v>1546.815</v>
      </c>
      <c r="D240" s="46">
        <v>1616.37</v>
      </c>
      <c r="E240" s="41">
        <v>15.305</v>
      </c>
      <c r="F240" s="41">
        <v>2364.2</v>
      </c>
      <c r="G240" s="41">
        <v>2318.429</v>
      </c>
      <c r="H240" s="37">
        <v>2006.33</v>
      </c>
      <c r="I240" s="37">
        <v>18.382174</v>
      </c>
      <c r="J240" s="37">
        <v>0.949107</v>
      </c>
      <c r="K240" s="37">
        <v>2.397474</v>
      </c>
      <c r="L240" s="37">
        <v>0.598183</v>
      </c>
    </row>
    <row r="241" spans="1:12" ht="15.75" hidden="1">
      <c r="A241" s="74" t="s">
        <v>56</v>
      </c>
      <c r="B241" s="19"/>
      <c r="C241" s="37">
        <v>1537.625</v>
      </c>
      <c r="D241" s="46">
        <v>1647.1949</v>
      </c>
      <c r="E241" s="41">
        <v>15.7869</v>
      </c>
      <c r="F241" s="41">
        <v>2381.814</v>
      </c>
      <c r="G241" s="41">
        <v>2328.25</v>
      </c>
      <c r="H241" s="37">
        <v>2029.368</v>
      </c>
      <c r="I241" s="37">
        <v>17.989363</v>
      </c>
      <c r="J241" s="37">
        <v>0.940093</v>
      </c>
      <c r="K241" s="37">
        <v>2.378659</v>
      </c>
      <c r="L241" s="37">
        <v>0.593127</v>
      </c>
    </row>
    <row r="242" spans="1:12" ht="15.75" hidden="1">
      <c r="A242" s="74" t="s">
        <v>57</v>
      </c>
      <c r="B242" s="19"/>
      <c r="C242" s="37">
        <v>1537.105</v>
      </c>
      <c r="D242" s="46">
        <v>1627.16</v>
      </c>
      <c r="E242" s="41">
        <v>15.43</v>
      </c>
      <c r="F242" s="41">
        <v>2334.5577</v>
      </c>
      <c r="G242" s="41">
        <v>2310.606</v>
      </c>
      <c r="H242" s="37">
        <v>2012.29</v>
      </c>
      <c r="I242" s="37">
        <v>17.685501</v>
      </c>
      <c r="J242" s="37">
        <v>0.946634</v>
      </c>
      <c r="K242" s="37">
        <v>2.369423</v>
      </c>
      <c r="L242" s="37">
        <v>0.593992</v>
      </c>
    </row>
    <row r="243" spans="1:12" ht="15.75" hidden="1">
      <c r="A243" s="74" t="s">
        <v>58</v>
      </c>
      <c r="B243" s="19"/>
      <c r="C243" s="37">
        <v>1538.47</v>
      </c>
      <c r="D243" s="46">
        <v>1661.94</v>
      </c>
      <c r="E243" s="41">
        <v>15.71</v>
      </c>
      <c r="F243" s="41">
        <v>2381.43</v>
      </c>
      <c r="G243" s="41">
        <v>2336.36</v>
      </c>
      <c r="H243" s="37">
        <v>2049.15</v>
      </c>
      <c r="I243" s="37">
        <v>17.5914</v>
      </c>
      <c r="J243" s="37">
        <v>0.950377</v>
      </c>
      <c r="K243" s="37">
        <v>2.377524</v>
      </c>
      <c r="L243" s="37">
        <v>0.596327</v>
      </c>
    </row>
    <row r="244" spans="1:12" ht="15.75" hidden="1">
      <c r="A244" s="74" t="s">
        <v>59</v>
      </c>
      <c r="B244" s="19"/>
      <c r="C244" s="37">
        <v>1539.08</v>
      </c>
      <c r="D244" s="46">
        <v>1662.74716</v>
      </c>
      <c r="E244" s="41">
        <v>15.501127</v>
      </c>
      <c r="F244" s="41">
        <v>2437.169922</v>
      </c>
      <c r="G244" s="41">
        <v>2341.360621</v>
      </c>
      <c r="H244" s="37">
        <v>2052.849898</v>
      </c>
      <c r="I244" s="37">
        <v>17.59411</v>
      </c>
      <c r="J244" s="37">
        <v>0.953042</v>
      </c>
      <c r="K244" s="37">
        <v>2.349365</v>
      </c>
      <c r="L244" s="37">
        <v>0.598648</v>
      </c>
    </row>
    <row r="245" spans="1:12" ht="15.75" hidden="1">
      <c r="A245" s="74" t="s">
        <v>60</v>
      </c>
      <c r="B245" s="19"/>
      <c r="C245" s="37">
        <v>1539.357</v>
      </c>
      <c r="D245" s="46">
        <v>1706.07</v>
      </c>
      <c r="E245" s="41">
        <v>15.749</v>
      </c>
      <c r="F245" s="41">
        <v>2480.0999</v>
      </c>
      <c r="G245" s="41">
        <v>2369.0087</v>
      </c>
      <c r="H245" s="37">
        <v>2099.69</v>
      </c>
      <c r="I245" s="37">
        <v>18.042353</v>
      </c>
      <c r="J245" s="37">
        <v>0.956783</v>
      </c>
      <c r="K245" s="37">
        <v>2.300083</v>
      </c>
      <c r="L245" s="37">
        <v>0.607036</v>
      </c>
    </row>
    <row r="246" spans="1:12" ht="15.75" hidden="1">
      <c r="A246" s="74" t="s">
        <v>61</v>
      </c>
      <c r="B246" s="19"/>
      <c r="C246" s="37">
        <v>1539.857</v>
      </c>
      <c r="D246" s="46">
        <v>1683.23</v>
      </c>
      <c r="E246" s="41">
        <v>15.39</v>
      </c>
      <c r="F246" s="41">
        <v>2479.6</v>
      </c>
      <c r="G246" s="41">
        <v>2356.57</v>
      </c>
      <c r="H246" s="37">
        <v>2077.74</v>
      </c>
      <c r="I246" s="37">
        <v>17.865783</v>
      </c>
      <c r="J246" s="37">
        <v>0.957506</v>
      </c>
      <c r="K246" s="37">
        <v>2.294017</v>
      </c>
      <c r="L246" s="37">
        <v>0.610553</v>
      </c>
    </row>
    <row r="247" spans="1:12" ht="15.75" hidden="1">
      <c r="A247" s="74" t="s">
        <v>62</v>
      </c>
      <c r="B247" s="19"/>
      <c r="C247" s="37">
        <v>1540.9428</v>
      </c>
      <c r="D247" s="46">
        <v>1723.2135</v>
      </c>
      <c r="E247" s="41">
        <v>14.89</v>
      </c>
      <c r="F247" s="41">
        <v>2523.809</v>
      </c>
      <c r="G247" s="41">
        <v>2370.635</v>
      </c>
      <c r="H247" s="37">
        <v>2110.699</v>
      </c>
      <c r="I247" s="37">
        <v>17.844687</v>
      </c>
      <c r="J247" s="37">
        <v>0.962965</v>
      </c>
      <c r="K247" s="37">
        <v>2.292701</v>
      </c>
      <c r="L247" s="37">
        <v>0.613345</v>
      </c>
    </row>
    <row r="248" spans="1:12" ht="15.75" hidden="1">
      <c r="A248" s="74"/>
      <c r="B248" s="19"/>
      <c r="C248" s="37"/>
      <c r="D248" s="46"/>
      <c r="E248" s="41"/>
      <c r="F248" s="41"/>
      <c r="G248" s="41"/>
      <c r="H248" s="37"/>
      <c r="I248" s="37"/>
      <c r="J248" s="37"/>
      <c r="K248" s="37"/>
      <c r="L248" s="37"/>
    </row>
    <row r="249" spans="1:12" ht="15.75">
      <c r="A249" s="19">
        <v>2014</v>
      </c>
      <c r="B249" s="19"/>
      <c r="C249" s="37"/>
      <c r="D249" s="46"/>
      <c r="E249" s="41"/>
      <c r="F249" s="41"/>
      <c r="G249" s="41"/>
      <c r="H249" s="37"/>
      <c r="I249" s="37"/>
      <c r="J249" s="37"/>
      <c r="K249" s="37"/>
      <c r="L249" s="37"/>
    </row>
    <row r="250" spans="1:12" ht="15.75" hidden="1">
      <c r="A250" s="74" t="s">
        <v>51</v>
      </c>
      <c r="B250" s="19"/>
      <c r="C250" s="37">
        <v>1542.6695</v>
      </c>
      <c r="D250" s="37">
        <v>1706.535</v>
      </c>
      <c r="E250" s="37">
        <v>14.839</v>
      </c>
      <c r="F250" s="37">
        <v>2540.985</v>
      </c>
      <c r="G250" s="37">
        <v>2369.0196</v>
      </c>
      <c r="H250" s="37">
        <v>2102.429</v>
      </c>
      <c r="I250" s="37">
        <v>17.890341</v>
      </c>
      <c r="J250" s="37">
        <v>0.956394</v>
      </c>
      <c r="K250" s="37">
        <v>2.276937</v>
      </c>
      <c r="L250" s="37">
        <v>0.616793</v>
      </c>
    </row>
    <row r="251" spans="1:12" ht="15.75" hidden="1">
      <c r="A251" s="74" t="s">
        <v>52</v>
      </c>
      <c r="B251" s="19"/>
      <c r="C251" s="37">
        <v>1543.73</v>
      </c>
      <c r="D251" s="37">
        <v>1726.69</v>
      </c>
      <c r="E251" s="37">
        <v>15.11</v>
      </c>
      <c r="F251" s="37">
        <v>2557.63</v>
      </c>
      <c r="G251" s="37">
        <v>2376.89</v>
      </c>
      <c r="H251" s="37">
        <v>2109.08</v>
      </c>
      <c r="I251" s="37">
        <v>17.892951</v>
      </c>
      <c r="J251" s="37">
        <v>0.950406</v>
      </c>
      <c r="K251" s="37">
        <v>2.273896</v>
      </c>
      <c r="L251" s="37">
        <v>0.625638</v>
      </c>
    </row>
    <row r="252" spans="1:12" ht="15.75" hidden="1">
      <c r="A252" s="74" t="s">
        <v>53</v>
      </c>
      <c r="B252" s="19"/>
      <c r="C252" s="37">
        <v>1544.34</v>
      </c>
      <c r="D252" s="37">
        <v>1753.78</v>
      </c>
      <c r="E252" s="37">
        <v>15.09</v>
      </c>
      <c r="F252" s="37">
        <v>2566.8</v>
      </c>
      <c r="G252" s="37">
        <v>2389.96</v>
      </c>
      <c r="H252" s="37">
        <v>2135.12</v>
      </c>
      <c r="I252" s="37">
        <v>17.854711</v>
      </c>
      <c r="J252" s="37">
        <v>0.94637</v>
      </c>
      <c r="K252" s="37">
        <v>2.275565</v>
      </c>
      <c r="L252" s="37">
        <v>0.609688</v>
      </c>
    </row>
    <row r="253" spans="1:12" ht="15.75" hidden="1">
      <c r="A253" s="74" t="s">
        <v>54</v>
      </c>
      <c r="B253" s="19"/>
      <c r="C253" s="37">
        <v>1544.85</v>
      </c>
      <c r="D253" s="37">
        <v>1750.120048</v>
      </c>
      <c r="E253" s="37">
        <v>15.07</v>
      </c>
      <c r="F253" s="37">
        <v>2587.242495</v>
      </c>
      <c r="G253" s="37">
        <v>2346.593781</v>
      </c>
      <c r="H253" s="37">
        <v>2133.739376</v>
      </c>
      <c r="I253" s="37">
        <v>17.71341</v>
      </c>
      <c r="J253" s="37">
        <v>0.946055</v>
      </c>
      <c r="K253" s="37">
        <v>2.27952</v>
      </c>
      <c r="L253" s="37">
        <v>0.6121</v>
      </c>
    </row>
    <row r="254" spans="1:12" ht="15.75">
      <c r="A254" s="74" t="s">
        <v>55</v>
      </c>
      <c r="B254" s="19"/>
      <c r="C254" s="37">
        <v>1545.33</v>
      </c>
      <c r="D254" s="37">
        <v>1740.4913</v>
      </c>
      <c r="E254" s="37">
        <v>15.178543</v>
      </c>
      <c r="F254" s="37">
        <v>2605.004759</v>
      </c>
      <c r="G254" s="37">
        <v>2391.6193</v>
      </c>
      <c r="H254" s="37">
        <v>2124.14747</v>
      </c>
      <c r="I254" s="37">
        <v>17.679101</v>
      </c>
      <c r="J254" s="37">
        <v>0.936202</v>
      </c>
      <c r="K254" s="37">
        <v>2.277238</v>
      </c>
      <c r="L254" s="37">
        <v>0.610927</v>
      </c>
    </row>
    <row r="255" spans="1:12" ht="15.75">
      <c r="A255" s="74" t="s">
        <v>56</v>
      </c>
      <c r="B255" s="19"/>
      <c r="C255" s="37">
        <v>1546.43</v>
      </c>
      <c r="D255" s="37">
        <v>1729.98</v>
      </c>
      <c r="E255" s="37">
        <v>15.17</v>
      </c>
      <c r="F255" s="37">
        <v>2642.60096</v>
      </c>
      <c r="G255" s="37">
        <v>2387.100277</v>
      </c>
      <c r="H255" s="37">
        <v>2104.53</v>
      </c>
      <c r="I255" s="37">
        <v>17.673486</v>
      </c>
      <c r="J255" s="37">
        <v>0.919946</v>
      </c>
      <c r="K255" s="37">
        <v>2.28087</v>
      </c>
      <c r="L255" s="37">
        <v>0.591822</v>
      </c>
    </row>
    <row r="256" spans="1:12" ht="15.75">
      <c r="A256" s="74" t="s">
        <v>57</v>
      </c>
      <c r="B256" s="19"/>
      <c r="C256" s="37">
        <v>1547.02</v>
      </c>
      <c r="D256" s="37">
        <v>1724.802805</v>
      </c>
      <c r="E256" s="37">
        <v>15.211536</v>
      </c>
      <c r="F256" s="37">
        <v>2643.616487</v>
      </c>
      <c r="G256" s="37">
        <v>2385.88</v>
      </c>
      <c r="H256" s="37">
        <v>2095.91</v>
      </c>
      <c r="I256" s="37">
        <v>17.622988</v>
      </c>
      <c r="J256" s="37">
        <v>0.930475</v>
      </c>
      <c r="K256" s="37">
        <v>2.2713</v>
      </c>
      <c r="L256" s="37">
        <v>0.587255</v>
      </c>
    </row>
    <row r="257" spans="1:12" ht="15.75">
      <c r="A257" s="74" t="s">
        <v>58</v>
      </c>
      <c r="B257" s="19"/>
      <c r="C257" s="37">
        <v>1547.645</v>
      </c>
      <c r="D257" s="37">
        <v>1700.748608</v>
      </c>
      <c r="E257" s="37">
        <v>15.02</v>
      </c>
      <c r="F257" s="37">
        <v>2586.321927</v>
      </c>
      <c r="G257" s="37">
        <v>2362.85</v>
      </c>
      <c r="H257" s="37">
        <v>2061.411596</v>
      </c>
      <c r="I257" s="37">
        <v>17.562867</v>
      </c>
      <c r="J257" s="37">
        <v>0.930385</v>
      </c>
      <c r="K257" s="37">
        <v>2.247349</v>
      </c>
      <c r="L257" s="37">
        <v>0.593074</v>
      </c>
    </row>
    <row r="258" spans="1:12" ht="15.75">
      <c r="A258" s="74" t="s">
        <v>59</v>
      </c>
      <c r="B258" s="19"/>
      <c r="C258" s="37">
        <v>1548.26</v>
      </c>
      <c r="D258" s="37">
        <v>1658.22</v>
      </c>
      <c r="E258" s="37">
        <v>14.473029</v>
      </c>
      <c r="F258" s="37">
        <v>2527.447734</v>
      </c>
      <c r="G258" s="37">
        <v>2326.89</v>
      </c>
      <c r="H258" s="37">
        <v>2002.881954</v>
      </c>
      <c r="I258" s="37">
        <v>17.437536</v>
      </c>
      <c r="J258" s="37">
        <v>0.930511</v>
      </c>
      <c r="K258" s="37">
        <v>2.25035</v>
      </c>
      <c r="L258" s="37">
        <v>0.59252</v>
      </c>
    </row>
    <row r="259" spans="1:12" ht="15.75">
      <c r="A259" s="74" t="s">
        <v>60</v>
      </c>
      <c r="B259" s="19"/>
      <c r="C259" s="37">
        <v>1549.008947</v>
      </c>
      <c r="D259" s="37">
        <v>1626.643429</v>
      </c>
      <c r="E259" s="37">
        <v>14.355401</v>
      </c>
      <c r="F259" s="37">
        <v>2492.40029</v>
      </c>
      <c r="G259" s="37">
        <v>2302.390991</v>
      </c>
      <c r="H259" s="37">
        <v>1965.419821</v>
      </c>
      <c r="I259" s="37">
        <v>17.360251</v>
      </c>
      <c r="J259" s="37">
        <v>0.916371</v>
      </c>
      <c r="K259" s="37">
        <v>2.250093</v>
      </c>
      <c r="L259" s="37">
        <v>0.579278</v>
      </c>
    </row>
    <row r="260" spans="1:12" ht="15.75">
      <c r="A260" s="74" t="s">
        <v>61</v>
      </c>
      <c r="B260" s="19"/>
      <c r="C260" s="37">
        <v>1549.7275</v>
      </c>
      <c r="D260" s="37">
        <v>1607.635317</v>
      </c>
      <c r="E260" s="37">
        <v>13.349753</v>
      </c>
      <c r="F260" s="37">
        <v>2446.739224</v>
      </c>
      <c r="G260" s="37">
        <v>2274.032393</v>
      </c>
      <c r="H260" s="37">
        <v>1933.904853</v>
      </c>
      <c r="I260" s="37">
        <v>17.228247</v>
      </c>
      <c r="J260" s="37">
        <v>0.899324</v>
      </c>
      <c r="K260" s="37">
        <v>2.250911</v>
      </c>
      <c r="L260" s="37">
        <v>0.568052</v>
      </c>
    </row>
    <row r="261" spans="1:12" ht="15.75">
      <c r="A261" s="74" t="s">
        <v>62</v>
      </c>
      <c r="B261" s="19"/>
      <c r="C261" s="37">
        <v>1551.225</v>
      </c>
      <c r="D261" s="37">
        <v>1590.110738</v>
      </c>
      <c r="E261" s="37">
        <v>12.997952</v>
      </c>
      <c r="F261" s="37">
        <v>2425.021902</v>
      </c>
      <c r="G261" s="37">
        <v>2260.457159</v>
      </c>
      <c r="H261" s="37">
        <v>1912.149432</v>
      </c>
      <c r="I261" s="37">
        <v>17.149432</v>
      </c>
      <c r="J261" s="37">
        <v>0.898279</v>
      </c>
      <c r="K261" s="37">
        <v>2.252012</v>
      </c>
      <c r="L261" s="37">
        <v>0.560797</v>
      </c>
    </row>
    <row r="262" spans="1:12" ht="15.75">
      <c r="A262" s="19">
        <v>2015</v>
      </c>
      <c r="B262" s="19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.75">
      <c r="A263" s="74" t="s">
        <v>74</v>
      </c>
      <c r="B263" s="19"/>
      <c r="C263" s="37">
        <v>1553.522857</v>
      </c>
      <c r="D263" s="37">
        <v>1649.78452</v>
      </c>
      <c r="E263" s="37">
        <v>13.132744</v>
      </c>
      <c r="F263" s="37">
        <v>2352.538948</v>
      </c>
      <c r="G263" s="37">
        <v>2211.137785</v>
      </c>
      <c r="H263" s="37">
        <v>1806.919494</v>
      </c>
      <c r="I263" s="37">
        <v>17.000698</v>
      </c>
      <c r="J263" s="37">
        <v>0.876085</v>
      </c>
      <c r="K263" s="37">
        <v>2.257096</v>
      </c>
      <c r="L263" s="37">
        <v>0.543614</v>
      </c>
    </row>
    <row r="264" spans="1:12" ht="15.75">
      <c r="A264" s="74" t="s">
        <v>75</v>
      </c>
      <c r="B264" s="19"/>
      <c r="C264" s="37">
        <v>1554.427895</v>
      </c>
      <c r="D264" s="37">
        <v>1662.717909</v>
      </c>
      <c r="E264" s="37">
        <v>13.098763</v>
      </c>
      <c r="F264" s="37">
        <v>2384.398045</v>
      </c>
      <c r="G264" s="37">
        <v>2195.567648</v>
      </c>
      <c r="H264" s="37">
        <v>1769.067534</v>
      </c>
      <c r="I264" s="37">
        <v>16.99328</v>
      </c>
      <c r="J264" s="37">
        <v>0.853106</v>
      </c>
      <c r="K264" s="37">
        <v>2.258228</v>
      </c>
      <c r="L264" s="37">
        <v>0.541818</v>
      </c>
    </row>
    <row r="265" spans="1:12" ht="15.75">
      <c r="A265" s="74" t="s">
        <v>76</v>
      </c>
      <c r="B265" s="19"/>
      <c r="C265" s="37">
        <v>1555.553636</v>
      </c>
      <c r="D265" s="37">
        <v>1587.335245</v>
      </c>
      <c r="E265" s="37">
        <v>12.924278</v>
      </c>
      <c r="F265" s="37">
        <v>2331.646373</v>
      </c>
      <c r="G265" s="37">
        <v>2156.553498</v>
      </c>
      <c r="H265" s="37">
        <v>1685.29539</v>
      </c>
      <c r="I265" s="37">
        <v>16.957205</v>
      </c>
      <c r="J265" s="37">
        <v>0.843865</v>
      </c>
      <c r="K265" s="37">
        <v>2.243657</v>
      </c>
      <c r="L265" s="37">
        <v>0.528141</v>
      </c>
    </row>
    <row r="266" spans="1:12" ht="15.75">
      <c r="A266" s="74" t="s">
        <v>77</v>
      </c>
      <c r="B266" s="19"/>
      <c r="C266" s="37">
        <v>1556.349524</v>
      </c>
      <c r="D266" s="37">
        <v>1617.541141</v>
      </c>
      <c r="E266" s="37">
        <v>13.021086</v>
      </c>
      <c r="F266" s="37">
        <v>2296.455766</v>
      </c>
      <c r="G266" s="37">
        <v>2151.300216</v>
      </c>
      <c r="H266" s="37">
        <v>1675.549709</v>
      </c>
      <c r="I266" s="37">
        <v>16.671151</v>
      </c>
      <c r="J266" s="37">
        <v>0.82106</v>
      </c>
      <c r="K266" s="37">
        <v>2.258876</v>
      </c>
      <c r="L266" s="37">
        <v>0.51939</v>
      </c>
    </row>
    <row r="267" spans="1:12" ht="15.75">
      <c r="A267" s="74" t="s">
        <v>78</v>
      </c>
      <c r="B267" s="19"/>
      <c r="C267" s="37">
        <v>1558.125556</v>
      </c>
      <c r="D267" s="37">
        <v>1668.48344</v>
      </c>
      <c r="E267" s="37">
        <v>12.891409</v>
      </c>
      <c r="F267" s="37">
        <v>2292.625946</v>
      </c>
      <c r="G267" s="37">
        <v>2188.00056</v>
      </c>
      <c r="H267" s="37">
        <v>1735.677719</v>
      </c>
      <c r="I267" s="37">
        <v>16.163416</v>
      </c>
      <c r="J267" s="37">
        <v>0.770819</v>
      </c>
      <c r="K267" s="37">
        <v>2.264151</v>
      </c>
      <c r="L267" s="37">
        <v>0.518481</v>
      </c>
    </row>
    <row r="268" spans="1:12" ht="15.75">
      <c r="A268" s="74" t="s">
        <v>79</v>
      </c>
      <c r="B268" s="19"/>
      <c r="C268" s="37">
        <v>1563.15429</v>
      </c>
      <c r="D268" s="37">
        <v>1677.8158</v>
      </c>
      <c r="E268" s="37">
        <v>12.64012</v>
      </c>
      <c r="F268" s="37">
        <v>2422.62211</v>
      </c>
      <c r="G268" s="37">
        <v>2194.5073</v>
      </c>
      <c r="H268" s="37">
        <v>1754.80224</v>
      </c>
      <c r="I268" s="37">
        <v>16.00557</v>
      </c>
      <c r="J268" s="37">
        <v>0.71151</v>
      </c>
      <c r="K268" s="37">
        <v>2.21323</v>
      </c>
      <c r="L268" s="37">
        <v>0.49239</v>
      </c>
    </row>
    <row r="269" spans="1:12" ht="15.75">
      <c r="A269" s="74" t="s">
        <v>80</v>
      </c>
      <c r="B269" s="19"/>
      <c r="C269" s="37">
        <v>1570.21766</v>
      </c>
      <c r="D269" s="37">
        <v>1648.119656</v>
      </c>
      <c r="E269" s="37">
        <v>12.7467</v>
      </c>
      <c r="F269" s="37">
        <v>2442.65286</v>
      </c>
      <c r="G269" s="37">
        <v>2193.388618</v>
      </c>
      <c r="H269" s="37">
        <v>1729.295827</v>
      </c>
      <c r="I269" s="37">
        <v>15.523369</v>
      </c>
      <c r="J269" s="37">
        <v>0.743549</v>
      </c>
      <c r="K269" s="37">
        <v>2.188232</v>
      </c>
      <c r="L269" s="37">
        <v>0.466321</v>
      </c>
    </row>
    <row r="270" spans="1:12" ht="15.75">
      <c r="A270" s="74" t="s">
        <v>81</v>
      </c>
      <c r="B270" s="19"/>
      <c r="C270" s="37">
        <v>1575.72</v>
      </c>
      <c r="D270" s="37">
        <v>1624.313667</v>
      </c>
      <c r="E270" s="37">
        <v>12.775497</v>
      </c>
      <c r="F270" s="37">
        <v>2454.992945</v>
      </c>
      <c r="G270" s="37">
        <v>2207.818459</v>
      </c>
      <c r="H270" s="37">
        <v>1751.046279</v>
      </c>
      <c r="I270" s="37">
        <v>15.396539</v>
      </c>
      <c r="J270" s="37">
        <v>0.742114</v>
      </c>
      <c r="K270" s="37">
        <v>2.183158</v>
      </c>
      <c r="L270" s="37">
        <v>0.445005</v>
      </c>
    </row>
    <row r="271" spans="1:12" ht="15.75">
      <c r="A271" s="74" t="s">
        <v>82</v>
      </c>
      <c r="B271" s="19"/>
      <c r="C271" s="37">
        <v>1580.074762</v>
      </c>
      <c r="D271" s="37">
        <v>1627.017833</v>
      </c>
      <c r="E271" s="37">
        <v>13.160774</v>
      </c>
      <c r="F271" s="37">
        <v>2425.621522</v>
      </c>
      <c r="G271" s="37">
        <v>2221.961408</v>
      </c>
      <c r="H271" s="37">
        <v>1776.441292</v>
      </c>
      <c r="I271" s="37">
        <v>15.003798</v>
      </c>
      <c r="J271" s="37">
        <v>0.729763</v>
      </c>
      <c r="K271" s="37">
        <v>2.191437</v>
      </c>
      <c r="L271" s="37">
        <v>0.431139</v>
      </c>
    </row>
    <row r="272" spans="1:12" ht="15.75">
      <c r="A272" s="74" t="s">
        <v>83</v>
      </c>
      <c r="B272" s="19"/>
      <c r="C272" s="37">
        <v>1583.8185</v>
      </c>
      <c r="D272" s="37">
        <v>1633.49636</v>
      </c>
      <c r="E272" s="37">
        <v>13.187914</v>
      </c>
      <c r="F272" s="37">
        <v>2426.805097</v>
      </c>
      <c r="G272" s="37">
        <v>2226.609491</v>
      </c>
      <c r="H272" s="37">
        <v>1776.727694</v>
      </c>
      <c r="I272" s="37">
        <v>15.411398</v>
      </c>
      <c r="J272" s="37">
        <v>0.727336</v>
      </c>
      <c r="K272" s="37">
        <v>2.157858</v>
      </c>
      <c r="L272" s="37">
        <v>0.435135</v>
      </c>
    </row>
    <row r="273" spans="1:12" ht="15.75">
      <c r="A273" s="74" t="s">
        <v>84</v>
      </c>
      <c r="B273" s="19"/>
      <c r="C273" s="37">
        <v>1598.012381</v>
      </c>
      <c r="D273" s="37">
        <v>1585.268769</v>
      </c>
      <c r="E273" s="37">
        <v>13.048371</v>
      </c>
      <c r="F273" s="37">
        <v>2430.657269</v>
      </c>
      <c r="G273" s="37">
        <v>2209.746047</v>
      </c>
      <c r="H273" s="37">
        <v>1717.64604</v>
      </c>
      <c r="I273" s="37">
        <v>15.638718</v>
      </c>
      <c r="J273" s="37">
        <v>0.740338</v>
      </c>
      <c r="K273" s="37">
        <v>2.155349</v>
      </c>
      <c r="L273" s="37">
        <v>0.46589</v>
      </c>
    </row>
    <row r="274" spans="1:12" ht="15.75">
      <c r="A274" s="74" t="s">
        <v>85</v>
      </c>
      <c r="B274" s="19"/>
      <c r="C274" s="37">
        <v>1614.017727</v>
      </c>
      <c r="D274" s="37">
        <v>1622.024683</v>
      </c>
      <c r="E274" s="37">
        <v>13.259307</v>
      </c>
      <c r="F274" s="37">
        <v>2421.263374</v>
      </c>
      <c r="G274" s="37">
        <v>2237.282703</v>
      </c>
      <c r="H274" s="37">
        <v>1756.439186</v>
      </c>
      <c r="I274" s="37">
        <v>15.793871</v>
      </c>
      <c r="J274" s="37">
        <v>0.749497</v>
      </c>
      <c r="K274" s="37">
        <v>2.167532</v>
      </c>
      <c r="L274" s="37">
        <v>0.479579</v>
      </c>
    </row>
    <row r="275" spans="1:12" ht="15.75">
      <c r="A275" s="74"/>
      <c r="B275" s="19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.75">
      <c r="A276" s="19">
        <v>2016</v>
      </c>
      <c r="B276" s="19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.75">
      <c r="A277" s="74" t="s">
        <v>74</v>
      </c>
      <c r="B277" s="19"/>
      <c r="C277" s="37">
        <v>1622.5015</v>
      </c>
      <c r="D277" s="37">
        <v>1612.677676</v>
      </c>
      <c r="E277" s="37">
        <v>13.733169</v>
      </c>
      <c r="F277" s="37">
        <v>2338.688318</v>
      </c>
      <c r="G277" s="37">
        <v>2242.429674</v>
      </c>
      <c r="H277" s="37">
        <v>1763.22819</v>
      </c>
      <c r="I277" s="37">
        <v>15.85899</v>
      </c>
      <c r="J277" s="37">
        <v>0.743772</v>
      </c>
      <c r="K277" s="37">
        <v>2.161957</v>
      </c>
      <c r="L277" s="37">
        <v>0.470656</v>
      </c>
    </row>
    <row r="278" spans="1:12" ht="15.75">
      <c r="A278" s="74" t="s">
        <v>75</v>
      </c>
      <c r="B278" s="19"/>
      <c r="C278" s="37">
        <v>1629.1255</v>
      </c>
      <c r="D278" s="37">
        <v>1640.983442</v>
      </c>
      <c r="E278" s="37">
        <v>14.198147</v>
      </c>
      <c r="F278" s="37">
        <v>2330.544533</v>
      </c>
      <c r="G278" s="37">
        <v>2270.682476</v>
      </c>
      <c r="H278" s="37">
        <v>1808.095008</v>
      </c>
      <c r="I278" s="37">
        <v>15.981786</v>
      </c>
      <c r="J278" s="37">
        <v>0.745033</v>
      </c>
      <c r="K278" s="37">
        <v>2.146331</v>
      </c>
      <c r="L278" s="37">
        <v>0.474769</v>
      </c>
    </row>
    <row r="279" spans="1:12" ht="15.75">
      <c r="A279" s="74" t="s">
        <v>76</v>
      </c>
      <c r="B279" s="19"/>
      <c r="C279" s="37">
        <v>1634.531304</v>
      </c>
      <c r="D279" s="37">
        <v>1662.913008</v>
      </c>
      <c r="E279" s="37">
        <v>14.465672</v>
      </c>
      <c r="F279" s="37">
        <v>2324.306742</v>
      </c>
      <c r="G279" s="37">
        <v>2280.317338</v>
      </c>
      <c r="H279" s="37">
        <v>1816.52137</v>
      </c>
      <c r="I279" s="37">
        <v>16.108736</v>
      </c>
      <c r="J279" s="37">
        <v>0.747267</v>
      </c>
      <c r="K279" s="37">
        <v>2.149813</v>
      </c>
      <c r="L279" s="37">
        <v>0.48597</v>
      </c>
    </row>
    <row r="280" spans="1:12" ht="15.75">
      <c r="A280" s="74" t="s">
        <v>77</v>
      </c>
      <c r="B280" s="19"/>
      <c r="C280" s="37">
        <v>1641</v>
      </c>
      <c r="D280" s="37">
        <v>1701.26936</v>
      </c>
      <c r="E280" s="37">
        <v>14.998575</v>
      </c>
      <c r="F280" s="37">
        <v>2347.480193</v>
      </c>
      <c r="G280" s="37">
        <v>2311.799767</v>
      </c>
      <c r="H280" s="37">
        <v>1859.76989</v>
      </c>
      <c r="I280" s="37">
        <v>16.215364</v>
      </c>
      <c r="J280" s="37">
        <v>0.748798</v>
      </c>
      <c r="K280" s="37">
        <v>2.123561</v>
      </c>
      <c r="L280" s="37">
        <v>0.491286</v>
      </c>
    </row>
    <row r="281" spans="1:12" ht="15.75">
      <c r="A281" s="74" t="s">
        <v>78</v>
      </c>
      <c r="B281" s="19"/>
      <c r="C281" s="37">
        <v>1645.9005555555557</v>
      </c>
      <c r="D281" s="37">
        <v>1682.6864281120713</v>
      </c>
      <c r="E281" s="37">
        <v>15.125691360586197</v>
      </c>
      <c r="F281" s="37">
        <v>2389.1574363888894</v>
      </c>
      <c r="G281" s="37">
        <v>2323.2722221</v>
      </c>
      <c r="H281" s="37">
        <v>1862.2522304166669</v>
      </c>
      <c r="I281" s="37">
        <v>16.341935377074954</v>
      </c>
      <c r="J281" s="37">
        <v>0.7514955518875821</v>
      </c>
      <c r="K281" s="37">
        <v>2.1551454452103345</v>
      </c>
      <c r="L281" s="37">
        <v>0.49189112578488675</v>
      </c>
    </row>
    <row r="282" spans="1:12" ht="15.75">
      <c r="A282" s="74" t="s">
        <v>79</v>
      </c>
      <c r="B282" s="19"/>
      <c r="C282" s="37">
        <v>1650.5659090909094</v>
      </c>
      <c r="D282" s="37">
        <v>1701.0232011140945</v>
      </c>
      <c r="E282" s="37">
        <v>15.667785143673536</v>
      </c>
      <c r="F282" s="37">
        <v>2344.1653907727273</v>
      </c>
      <c r="G282" s="37">
        <v>2323.8456001818186</v>
      </c>
      <c r="H282" s="37">
        <v>1853.6936388863635</v>
      </c>
      <c r="I282" s="37">
        <v>16.322197589067986</v>
      </c>
      <c r="J282" s="37">
        <v>0.7530268537277179</v>
      </c>
      <c r="K282" s="37">
        <v>2.1569571064638837</v>
      </c>
      <c r="L282" s="37">
        <v>0.4906240575939274</v>
      </c>
    </row>
    <row r="283" spans="1:12" ht="15.75">
      <c r="A283" s="74" t="s">
        <v>80</v>
      </c>
      <c r="B283" s="19"/>
      <c r="C283" s="37">
        <v>1656.828421052632</v>
      </c>
      <c r="D283" s="37">
        <v>1686.3224142554104</v>
      </c>
      <c r="E283" s="37">
        <v>15.905960650030947</v>
      </c>
      <c r="F283" s="37">
        <v>2181.3693906842104</v>
      </c>
      <c r="G283" s="37">
        <v>2302.9695966263157</v>
      </c>
      <c r="H283" s="37">
        <v>1832.7852549736842</v>
      </c>
      <c r="I283" s="37">
        <v>16.34633218433181</v>
      </c>
      <c r="J283" s="37">
        <v>0.7566705459095191</v>
      </c>
      <c r="K283" s="37">
        <v>2.156957164919764</v>
      </c>
      <c r="L283" s="37">
        <v>0.49044465943663984</v>
      </c>
    </row>
    <row r="284" spans="1:12" ht="15.75">
      <c r="A284" s="75"/>
      <c r="B284" s="47"/>
      <c r="C284" s="76"/>
      <c r="D284" s="76"/>
      <c r="E284" s="76"/>
      <c r="F284" s="76"/>
      <c r="G284" s="76"/>
      <c r="H284" s="76"/>
      <c r="I284" s="76"/>
      <c r="J284" s="76"/>
      <c r="K284" s="76"/>
      <c r="L284" s="76"/>
    </row>
    <row r="285" spans="1:12" ht="15.75" customHeight="1">
      <c r="A285" s="86" t="s">
        <v>65</v>
      </c>
      <c r="B285" s="87"/>
      <c r="C285" s="94"/>
      <c r="D285" s="94"/>
      <c r="E285" s="94"/>
      <c r="F285" s="94"/>
      <c r="G285" s="94"/>
      <c r="H285" s="94"/>
      <c r="I285" s="94"/>
      <c r="J285" s="94"/>
      <c r="K285" s="94"/>
      <c r="L285" s="95"/>
    </row>
    <row r="289" ht="12.75">
      <c r="C289" s="44"/>
    </row>
  </sheetData>
  <sheetProtection/>
  <mergeCells count="5">
    <mergeCell ref="B12:H12"/>
    <mergeCell ref="B13:H13"/>
    <mergeCell ref="A4:L4"/>
    <mergeCell ref="A5:L5"/>
    <mergeCell ref="C285:L285"/>
  </mergeCells>
  <printOptions/>
  <pageMargins left="0.6299212598425197" right="0.1968503937007874" top="0.9448818897637796" bottom="0.2362204724409449" header="0.15748031496062992" footer="0.15748031496062992"/>
  <pageSetup fitToHeight="0"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NDEREYIMANA FULGENCE</cp:lastModifiedBy>
  <cp:lastPrinted>2015-05-26T12:52:26Z</cp:lastPrinted>
  <dcterms:created xsi:type="dcterms:W3CDTF">2006-09-27T14:55:54Z</dcterms:created>
  <dcterms:modified xsi:type="dcterms:W3CDTF">2016-10-11T13:18:54Z</dcterms:modified>
  <cp:category/>
  <cp:version/>
  <cp:contentType/>
  <cp:contentStatus/>
</cp:coreProperties>
</file>