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data base anglais 2020 12\"/>
    </mc:Choice>
  </mc:AlternateContent>
  <bookViews>
    <workbookView xWindow="0" yWindow="0" windowWidth="11745" windowHeight="8715" firstSheet="1" activeTab="1"/>
  </bookViews>
  <sheets>
    <sheet name="Table_of_Contents" sheetId="5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1" i="3" l="1"/>
  <c r="D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<sst xmlns="http://schemas.openxmlformats.org/spreadsheetml/2006/main" count="56" uniqueCount="32">
  <si>
    <t xml:space="preserve"> </t>
  </si>
  <si>
    <t>V.1</t>
  </si>
  <si>
    <t xml:space="preserve">      Sorties</t>
  </si>
  <si>
    <t xml:space="preserve">      Total</t>
  </si>
  <si>
    <t>Source : GPSB (ex-E.P.B.)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</si>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</sst>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5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4" fillId="5" borderId="5" xfId="0" applyFont="1" applyFill="1" applyBorder="1"/>
    <xf numFmtId="166" fontId="4" fillId="5" borderId="6" xfId="0" applyFont="1" applyFill="1" applyBorder="1"/>
    <xf numFmtId="166" fontId="6" fillId="5" borderId="1" xfId="1" applyNumberFormat="1" applyFont="1" applyFill="1" applyBorder="1" applyAlignment="1" applyProtection="1"/>
    <xf numFmtId="166" fontId="4" fillId="5" borderId="0" xfId="0" applyFont="1" applyFill="1" applyBorder="1"/>
    <xf numFmtId="166" fontId="4" fillId="5" borderId="4" xfId="0" applyFont="1" applyFill="1" applyBorder="1"/>
    <xf numFmtId="166" fontId="4" fillId="5" borderId="0" xfId="0" applyFont="1" applyFill="1"/>
    <xf numFmtId="166" fontId="7" fillId="0" borderId="0" xfId="0" applyFont="1"/>
    <xf numFmtId="167" fontId="16" fillId="0" borderId="7" xfId="2" applyNumberFormat="1" applyFont="1" applyFill="1" applyBorder="1" applyAlignment="1">
      <alignment horizontal="center"/>
    </xf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8" xfId="0" applyFont="1" applyFill="1" applyBorder="1" applyAlignment="1">
      <alignment horizontal="left"/>
    </xf>
    <xf numFmtId="166" fontId="4" fillId="4" borderId="5" xfId="0" applyFont="1" applyFill="1" applyBorder="1"/>
    <xf numFmtId="166" fontId="5" fillId="4" borderId="6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4" fillId="0" borderId="5" xfId="0" applyFont="1" applyFill="1" applyBorder="1"/>
    <xf numFmtId="166" fontId="4" fillId="0" borderId="6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67" fontId="4" fillId="0" borderId="7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9" xfId="2" applyNumberFormat="1" applyFont="1" applyFill="1" applyBorder="1" applyAlignment="1">
      <alignment horizontal="center"/>
    </xf>
    <xf numFmtId="166" fontId="4" fillId="0" borderId="9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8" xfId="0" applyFont="1" applyFill="1" applyBorder="1" applyAlignment="1">
      <alignment horizontal="fill"/>
    </xf>
    <xf numFmtId="166" fontId="4" fillId="0" borderId="5" xfId="0" applyFont="1" applyFill="1" applyBorder="1" applyAlignment="1">
      <alignment horizontal="fill"/>
    </xf>
    <xf numFmtId="166" fontId="4" fillId="0" borderId="6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0" xfId="0" applyFont="1" applyFill="1" applyBorder="1" applyAlignment="1">
      <alignment horizontal="fill"/>
    </xf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7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73" fontId="11" fillId="3" borderId="0" xfId="0" applyNumberFormat="1" applyFont="1" applyFill="1" applyAlignment="1">
      <alignment horizontal="right"/>
    </xf>
    <xf numFmtId="166" fontId="5" fillId="6" borderId="13" xfId="0" applyNumberFormat="1" applyFont="1" applyFill="1" applyBorder="1"/>
    <xf numFmtId="166" fontId="5" fillId="6" borderId="13" xfId="0" applyNumberFormat="1" applyFont="1" applyFill="1" applyBorder="1" applyAlignment="1">
      <alignment horizontal="right"/>
    </xf>
    <xf numFmtId="166" fontId="5" fillId="6" borderId="13" xfId="0" applyNumberFormat="1" applyFont="1" applyFill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66" fontId="2" fillId="0" borderId="8" xfId="1" applyNumberFormat="1" applyFill="1" applyBorder="1" applyAlignment="1" applyProtection="1"/>
    <xf numFmtId="166" fontId="2" fillId="3" borderId="0" xfId="1" applyNumberFormat="1" applyFill="1" applyAlignment="1" applyProtection="1"/>
    <xf numFmtId="166" fontId="2" fillId="5" borderId="5" xfId="1" applyNumberFormat="1" applyFill="1" applyBorder="1" applyAlignment="1" applyProtection="1"/>
    <xf numFmtId="166" fontId="2" fillId="5" borderId="8" xfId="1" applyNumberFormat="1" applyFill="1" applyBorder="1" applyAlignment="1" applyProtection="1"/>
    <xf numFmtId="166" fontId="17" fillId="7" borderId="13" xfId="0" applyFont="1" applyFill="1" applyBorder="1" applyAlignment="1">
      <alignment horizontal="center" vertical="center"/>
    </xf>
    <xf numFmtId="166" fontId="18" fillId="8" borderId="13" xfId="0" applyFont="1" applyFill="1" applyBorder="1" applyAlignment="1">
      <alignment horizontal="center" vertical="center"/>
    </xf>
    <xf numFmtId="166" fontId="8" fillId="6" borderId="13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center"/>
    </xf>
    <xf numFmtId="166" fontId="4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left"/>
    </xf>
    <xf numFmtId="166" fontId="4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3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/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29" t="s">
        <v>9</v>
      </c>
    </row>
    <row r="3" spans="2:5" x14ac:dyDescent="0.25">
      <c r="B3" s="29"/>
    </row>
    <row r="4" spans="2:5" x14ac:dyDescent="0.25">
      <c r="B4" s="29" t="s">
        <v>10</v>
      </c>
    </row>
    <row r="5" spans="2:5" x14ac:dyDescent="0.25">
      <c r="B5" s="29" t="s">
        <v>11</v>
      </c>
    </row>
    <row r="7" spans="2:5" ht="18.75" x14ac:dyDescent="0.3">
      <c r="B7" s="6" t="s">
        <v>19</v>
      </c>
    </row>
    <row r="8" spans="2:5" ht="18.75" x14ac:dyDescent="0.3">
      <c r="B8" s="7" t="s">
        <v>18</v>
      </c>
    </row>
    <row r="10" spans="2:5" x14ac:dyDescent="0.25">
      <c r="B10" s="5" t="s">
        <v>24</v>
      </c>
    </row>
    <row r="11" spans="2:5" ht="16.5" thickBot="1" x14ac:dyDescent="0.3">
      <c r="B11" s="8" t="s">
        <v>20</v>
      </c>
      <c r="C11" s="8" t="s">
        <v>21</v>
      </c>
      <c r="D11" s="8" t="s">
        <v>22</v>
      </c>
      <c r="E11" s="8" t="s">
        <v>23</v>
      </c>
    </row>
    <row r="12" spans="2:5" x14ac:dyDescent="0.25">
      <c r="B12" s="68" t="s">
        <v>25</v>
      </c>
      <c r="C12" s="9" t="s">
        <v>16</v>
      </c>
      <c r="D12" s="9" t="s">
        <v>25</v>
      </c>
      <c r="E12" s="62"/>
    </row>
    <row r="13" spans="2:5" x14ac:dyDescent="0.25">
      <c r="B13" s="68" t="s">
        <v>26</v>
      </c>
      <c r="C13" s="9" t="s">
        <v>16</v>
      </c>
      <c r="D13" s="9" t="s">
        <v>26</v>
      </c>
      <c r="E13" s="10"/>
    </row>
    <row r="14" spans="2:5" x14ac:dyDescent="0.25">
      <c r="B14" s="68" t="s">
        <v>27</v>
      </c>
      <c r="C14" s="9" t="s">
        <v>16</v>
      </c>
      <c r="D14" s="9" t="s">
        <v>27</v>
      </c>
      <c r="E14" s="11"/>
    </row>
    <row r="15" spans="2:5" ht="16.5" thickBot="1" x14ac:dyDescent="0.3">
      <c r="B15" s="12"/>
      <c r="C15" s="13"/>
      <c r="D15" s="13"/>
      <c r="E15" s="13"/>
    </row>
    <row r="17" spans="2:4" x14ac:dyDescent="0.25">
      <c r="B17" s="5" t="s">
        <v>12</v>
      </c>
      <c r="C17" s="14"/>
    </row>
    <row r="18" spans="2:4" x14ac:dyDescent="0.25">
      <c r="B18" s="5" t="s">
        <v>13</v>
      </c>
      <c r="C18" s="14"/>
    </row>
    <row r="20" spans="2:4" x14ac:dyDescent="0.25">
      <c r="B20" s="5" t="s">
        <v>5</v>
      </c>
      <c r="C20" s="5" t="s">
        <v>16</v>
      </c>
    </row>
    <row r="21" spans="2:4" x14ac:dyDescent="0.25">
      <c r="B21" s="5" t="s">
        <v>6</v>
      </c>
      <c r="C21" s="28" t="s">
        <v>7</v>
      </c>
    </row>
    <row r="23" spans="2:4" x14ac:dyDescent="0.25">
      <c r="B23" s="71" t="s">
        <v>15</v>
      </c>
      <c r="C23" s="72" t="s">
        <v>14</v>
      </c>
    </row>
    <row r="24" spans="2:4" x14ac:dyDescent="0.25">
      <c r="B24" s="71"/>
      <c r="C24" s="72"/>
    </row>
    <row r="25" spans="2:4" x14ac:dyDescent="0.25">
      <c r="B25" s="71"/>
      <c r="C25" s="72"/>
    </row>
    <row r="26" spans="2:4" x14ac:dyDescent="0.25">
      <c r="B26" s="71"/>
      <c r="C26" s="72"/>
    </row>
    <row r="27" spans="2:4" x14ac:dyDescent="0.25">
      <c r="B27" s="71"/>
      <c r="C27" s="72"/>
    </row>
    <row r="28" spans="2:4" x14ac:dyDescent="0.25">
      <c r="B28" s="71"/>
      <c r="C28" s="72"/>
      <c r="D28" s="5" t="s">
        <v>17</v>
      </c>
    </row>
    <row r="29" spans="2:4" x14ac:dyDescent="0.25">
      <c r="B29" s="71"/>
      <c r="C29" s="73" t="s">
        <v>8</v>
      </c>
    </row>
    <row r="30" spans="2:4" x14ac:dyDescent="0.25">
      <c r="B30" s="71"/>
      <c r="C30" s="73"/>
    </row>
    <row r="31" spans="2:4" x14ac:dyDescent="0.25">
      <c r="B31" s="71"/>
      <c r="C31" s="73"/>
    </row>
    <row r="32" spans="2:4" x14ac:dyDescent="0.25">
      <c r="B32" s="71"/>
      <c r="C32" s="73"/>
    </row>
    <row r="33" spans="2:3" x14ac:dyDescent="0.25">
      <c r="B33" s="71"/>
      <c r="C33" s="73"/>
    </row>
    <row r="34" spans="2:3" x14ac:dyDescent="0.25">
      <c r="B34" s="71"/>
      <c r="C34" s="73"/>
    </row>
    <row r="35" spans="2:3" x14ac:dyDescent="0.25">
      <c r="B35" s="18"/>
      <c r="C35" s="18"/>
    </row>
    <row r="36" spans="2:3" x14ac:dyDescent="0.25">
      <c r="B36" s="18"/>
      <c r="C36" s="18"/>
    </row>
    <row r="37" spans="2:3" x14ac:dyDescent="0.25">
      <c r="B37" s="18"/>
      <c r="C37" s="18"/>
    </row>
    <row r="38" spans="2:3" x14ac:dyDescent="0.25">
      <c r="B38" s="18"/>
      <c r="C38" s="18"/>
    </row>
    <row r="39" spans="2:3" x14ac:dyDescent="0.25">
      <c r="B39" s="18"/>
      <c r="C39" s="18"/>
    </row>
    <row r="40" spans="2:3" x14ac:dyDescent="0.25">
      <c r="B40" s="18"/>
      <c r="C40" s="18"/>
    </row>
    <row r="41" spans="2:3" x14ac:dyDescent="0.25">
      <c r="B41" s="18"/>
      <c r="C41" s="18"/>
    </row>
    <row r="42" spans="2:3" x14ac:dyDescent="0.25">
      <c r="B42" s="18"/>
      <c r="C42" s="18"/>
    </row>
    <row r="43" spans="2:3" x14ac:dyDescent="0.25">
      <c r="B43" s="18"/>
      <c r="C43" s="18"/>
    </row>
    <row r="44" spans="2:3" x14ac:dyDescent="0.25">
      <c r="B44" s="18"/>
      <c r="C44" s="18"/>
    </row>
    <row r="45" spans="2:3" x14ac:dyDescent="0.25">
      <c r="B45" s="18"/>
      <c r="C45" s="18"/>
    </row>
    <row r="46" spans="2:3" x14ac:dyDescent="0.25">
      <c r="B46" s="18"/>
      <c r="C46" s="18"/>
    </row>
    <row r="47" spans="2:3" x14ac:dyDescent="0.25">
      <c r="B47" s="18"/>
      <c r="C47" s="18"/>
    </row>
    <row r="48" spans="2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  <row r="53" spans="2:3" x14ac:dyDescent="0.25">
      <c r="B53" s="18"/>
      <c r="C53" s="18"/>
    </row>
    <row r="54" spans="2:3" x14ac:dyDescent="0.25">
      <c r="B54" s="18"/>
      <c r="C54" s="18"/>
    </row>
    <row r="55" spans="2:3" x14ac:dyDescent="0.25">
      <c r="B55" s="18"/>
      <c r="C55" s="18"/>
    </row>
    <row r="56" spans="2:3" x14ac:dyDescent="0.25">
      <c r="B56" s="18"/>
      <c r="C56" s="18"/>
    </row>
    <row r="57" spans="2:3" x14ac:dyDescent="0.25">
      <c r="B57" s="18"/>
      <c r="C57" s="18"/>
    </row>
    <row r="58" spans="2:3" x14ac:dyDescent="0.25">
      <c r="B58" s="18"/>
      <c r="C58" s="18"/>
    </row>
    <row r="59" spans="2:3" x14ac:dyDescent="0.25">
      <c r="B59" s="18"/>
      <c r="C59" s="18"/>
    </row>
    <row r="60" spans="2:3" x14ac:dyDescent="0.25">
      <c r="B60" s="18"/>
      <c r="C60" s="18"/>
    </row>
    <row r="61" spans="2:3" x14ac:dyDescent="0.25">
      <c r="B61" s="18"/>
      <c r="C61" s="18"/>
    </row>
    <row r="62" spans="2:3" x14ac:dyDescent="0.25">
      <c r="B62" s="18"/>
      <c r="C62" s="18"/>
    </row>
    <row r="63" spans="2:3" x14ac:dyDescent="0.25">
      <c r="B63" s="18"/>
      <c r="C63" s="18"/>
    </row>
    <row r="64" spans="2:3" x14ac:dyDescent="0.25">
      <c r="B64" s="18"/>
      <c r="C64" s="18"/>
    </row>
    <row r="65" spans="2:3" x14ac:dyDescent="0.25">
      <c r="B65" s="18"/>
      <c r="C65" s="18"/>
    </row>
    <row r="66" spans="2:3" x14ac:dyDescent="0.25">
      <c r="B66" s="18"/>
      <c r="C66" s="18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18"/>
      <c r="C70" s="18"/>
    </row>
    <row r="71" spans="2:3" x14ac:dyDescent="0.25">
      <c r="B71" s="18"/>
      <c r="C71" s="18"/>
    </row>
    <row r="72" spans="2:3" x14ac:dyDescent="0.25">
      <c r="B72" s="18"/>
      <c r="C72" s="18"/>
    </row>
    <row r="73" spans="2:3" x14ac:dyDescent="0.25">
      <c r="B73" s="18"/>
      <c r="C73" s="18"/>
    </row>
    <row r="74" spans="2:3" x14ac:dyDescent="0.25">
      <c r="B74" s="18"/>
      <c r="C74" s="18"/>
    </row>
    <row r="75" spans="2:3" x14ac:dyDescent="0.25">
      <c r="B75" s="18"/>
      <c r="C75" s="18"/>
    </row>
    <row r="76" spans="2:3" x14ac:dyDescent="0.25">
      <c r="B76" s="18"/>
      <c r="C76" s="18"/>
    </row>
    <row r="77" spans="2:3" x14ac:dyDescent="0.25">
      <c r="B77" s="18"/>
      <c r="C77" s="18"/>
    </row>
    <row r="78" spans="2:3" x14ac:dyDescent="0.25">
      <c r="B78" s="18"/>
      <c r="C78" s="18"/>
    </row>
    <row r="79" spans="2:3" x14ac:dyDescent="0.25">
      <c r="B79" s="18"/>
      <c r="C79" s="18"/>
    </row>
    <row r="80" spans="2:3" x14ac:dyDescent="0.25">
      <c r="B80" s="18"/>
      <c r="C80" s="18"/>
    </row>
    <row r="81" spans="2:3" x14ac:dyDescent="0.25">
      <c r="B81" s="18"/>
      <c r="C81" s="18"/>
    </row>
    <row r="82" spans="2:3" x14ac:dyDescent="0.25">
      <c r="B82" s="18"/>
      <c r="C82" s="18"/>
    </row>
    <row r="83" spans="2:3" x14ac:dyDescent="0.25">
      <c r="B83" s="18"/>
      <c r="C83" s="18"/>
    </row>
    <row r="84" spans="2:3" x14ac:dyDescent="0.25">
      <c r="B84" s="18"/>
      <c r="C84" s="18"/>
    </row>
    <row r="85" spans="2:3" x14ac:dyDescent="0.25">
      <c r="B85" s="18"/>
      <c r="C85" s="18"/>
    </row>
    <row r="86" spans="2:3" x14ac:dyDescent="0.25">
      <c r="B86" s="18"/>
      <c r="C86" s="18"/>
    </row>
    <row r="87" spans="2:3" x14ac:dyDescent="0.25">
      <c r="B87" s="18"/>
      <c r="C87" s="18"/>
    </row>
    <row r="88" spans="2:3" x14ac:dyDescent="0.25">
      <c r="B88" s="18"/>
      <c r="C88" s="18"/>
    </row>
    <row r="89" spans="2:3" x14ac:dyDescent="0.25">
      <c r="B89" s="18"/>
      <c r="C89" s="18"/>
    </row>
    <row r="90" spans="2:3" x14ac:dyDescent="0.25">
      <c r="B90" s="18"/>
      <c r="C90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5" spans="2:3" x14ac:dyDescent="0.25">
      <c r="B95" s="18"/>
      <c r="C95" s="18"/>
    </row>
    <row r="96" spans="2:3" x14ac:dyDescent="0.25">
      <c r="B96" s="18"/>
      <c r="C96" s="18"/>
    </row>
    <row r="97" spans="2:3" x14ac:dyDescent="0.25">
      <c r="B97" s="18"/>
      <c r="C97" s="18"/>
    </row>
    <row r="98" spans="2:3" x14ac:dyDescent="0.25">
      <c r="B98" s="18"/>
      <c r="C98" s="18"/>
    </row>
    <row r="99" spans="2:3" x14ac:dyDescent="0.25">
      <c r="B99" s="18"/>
      <c r="C99" s="18"/>
    </row>
    <row r="100" spans="2:3" x14ac:dyDescent="0.25">
      <c r="B100" s="18"/>
      <c r="C100" s="18"/>
    </row>
    <row r="101" spans="2:3" x14ac:dyDescent="0.25">
      <c r="B101" s="18"/>
      <c r="C101" s="18"/>
    </row>
    <row r="102" spans="2:3" x14ac:dyDescent="0.25">
      <c r="B102" s="18"/>
      <c r="C102" s="18"/>
    </row>
    <row r="103" spans="2:3" x14ac:dyDescent="0.25">
      <c r="B103" s="18"/>
      <c r="C103" s="18"/>
    </row>
    <row r="104" spans="2:3" x14ac:dyDescent="0.25">
      <c r="B104" s="18"/>
      <c r="C104" s="18"/>
    </row>
    <row r="105" spans="2:3" x14ac:dyDescent="0.25">
      <c r="B105" s="18"/>
      <c r="C105" s="18"/>
    </row>
    <row r="106" spans="2:3" x14ac:dyDescent="0.25">
      <c r="B106" s="18"/>
      <c r="C106" s="18"/>
    </row>
    <row r="107" spans="2:3" x14ac:dyDescent="0.25">
      <c r="B107" s="18"/>
      <c r="C107" s="18"/>
    </row>
    <row r="108" spans="2:3" x14ac:dyDescent="0.25">
      <c r="B108" s="18"/>
      <c r="C108" s="18"/>
    </row>
    <row r="109" spans="2:3" x14ac:dyDescent="0.25">
      <c r="B109" s="18"/>
      <c r="C109" s="18"/>
    </row>
    <row r="110" spans="2:3" x14ac:dyDescent="0.25">
      <c r="B110" s="18"/>
      <c r="C110" s="18"/>
    </row>
    <row r="111" spans="2:3" x14ac:dyDescent="0.25">
      <c r="B111" s="18"/>
      <c r="C111" s="18"/>
    </row>
    <row r="112" spans="2:3" x14ac:dyDescent="0.25">
      <c r="B112" s="18"/>
      <c r="C112" s="18"/>
    </row>
    <row r="113" spans="2:3" x14ac:dyDescent="0.25">
      <c r="B113" s="18"/>
      <c r="C113" s="18"/>
    </row>
    <row r="114" spans="2:3" x14ac:dyDescent="0.25">
      <c r="B114" s="18"/>
      <c r="C114" s="18"/>
    </row>
    <row r="115" spans="2:3" x14ac:dyDescent="0.25">
      <c r="B115" s="18"/>
      <c r="C115" s="18"/>
    </row>
    <row r="116" spans="2:3" x14ac:dyDescent="0.25">
      <c r="B116" s="18"/>
      <c r="C116" s="18"/>
    </row>
    <row r="117" spans="2:3" x14ac:dyDescent="0.25">
      <c r="B117" s="18"/>
      <c r="C117" s="18"/>
    </row>
    <row r="118" spans="2:3" x14ac:dyDescent="0.25">
      <c r="B118" s="18"/>
      <c r="C118" s="18"/>
    </row>
    <row r="119" spans="2:3" x14ac:dyDescent="0.25">
      <c r="B119" s="18"/>
      <c r="C119" s="18"/>
    </row>
    <row r="120" spans="2:3" x14ac:dyDescent="0.25">
      <c r="B120" s="18"/>
      <c r="C120" s="18"/>
    </row>
    <row r="121" spans="2:3" x14ac:dyDescent="0.25">
      <c r="B121" s="18"/>
      <c r="C121" s="18"/>
    </row>
    <row r="122" spans="2:3" x14ac:dyDescent="0.25">
      <c r="B122" s="18"/>
      <c r="C122" s="18"/>
    </row>
    <row r="123" spans="2:3" x14ac:dyDescent="0.25">
      <c r="B123" s="18"/>
      <c r="C123" s="18"/>
    </row>
    <row r="124" spans="2:3" x14ac:dyDescent="0.25">
      <c r="B124" s="18"/>
      <c r="C124" s="18"/>
    </row>
    <row r="125" spans="2:3" x14ac:dyDescent="0.25">
      <c r="B125" s="18"/>
      <c r="C125" s="18"/>
    </row>
    <row r="126" spans="2:3" x14ac:dyDescent="0.25">
      <c r="B126" s="18"/>
      <c r="C126" s="18"/>
    </row>
    <row r="127" spans="2:3" x14ac:dyDescent="0.25">
      <c r="B127" s="18"/>
      <c r="C127" s="18"/>
    </row>
    <row r="128" spans="2:3" x14ac:dyDescent="0.25">
      <c r="B128" s="18"/>
      <c r="C128" s="18"/>
    </row>
    <row r="129" spans="2:3" x14ac:dyDescent="0.25">
      <c r="B129" s="18"/>
      <c r="C129" s="18"/>
    </row>
    <row r="130" spans="2:3" x14ac:dyDescent="0.25">
      <c r="B130" s="18"/>
      <c r="C130" s="18"/>
    </row>
    <row r="131" spans="2:3" x14ac:dyDescent="0.25">
      <c r="B131" s="18"/>
      <c r="C131" s="18"/>
    </row>
    <row r="132" spans="2:3" x14ac:dyDescent="0.25">
      <c r="B132" s="18"/>
      <c r="C132" s="18"/>
    </row>
    <row r="133" spans="2:3" x14ac:dyDescent="0.25">
      <c r="B133" s="18"/>
      <c r="C133" s="18"/>
    </row>
    <row r="134" spans="2:3" x14ac:dyDescent="0.25">
      <c r="B134" s="18"/>
      <c r="C134" s="18"/>
    </row>
    <row r="135" spans="2:3" x14ac:dyDescent="0.25">
      <c r="B135" s="18"/>
      <c r="C135" s="18"/>
    </row>
    <row r="136" spans="2:3" x14ac:dyDescent="0.25">
      <c r="B136" s="18"/>
      <c r="C136" s="18"/>
    </row>
    <row r="137" spans="2:3" x14ac:dyDescent="0.25">
      <c r="B137" s="18"/>
      <c r="C137" s="18"/>
    </row>
    <row r="138" spans="2:3" x14ac:dyDescent="0.25">
      <c r="B138" s="18"/>
      <c r="C138" s="18"/>
    </row>
    <row r="139" spans="2:3" x14ac:dyDescent="0.25">
      <c r="B139" s="18"/>
      <c r="C139" s="18"/>
    </row>
    <row r="140" spans="2:3" x14ac:dyDescent="0.25">
      <c r="B140" s="18"/>
      <c r="C140" s="18"/>
    </row>
    <row r="141" spans="2:3" x14ac:dyDescent="0.25">
      <c r="B141" s="18"/>
      <c r="C141" s="18"/>
    </row>
    <row r="142" spans="2:3" x14ac:dyDescent="0.25">
      <c r="B142" s="18"/>
      <c r="C142" s="18"/>
    </row>
    <row r="143" spans="2:3" x14ac:dyDescent="0.25">
      <c r="B143" s="18"/>
      <c r="C143" s="18"/>
    </row>
    <row r="144" spans="2:3" x14ac:dyDescent="0.25">
      <c r="B144" s="18"/>
      <c r="C144" s="18"/>
    </row>
    <row r="145" spans="2:3" x14ac:dyDescent="0.25">
      <c r="B145" s="18"/>
      <c r="C145" s="18"/>
    </row>
    <row r="146" spans="2:3" x14ac:dyDescent="0.25">
      <c r="B146" s="18"/>
      <c r="C146" s="18"/>
    </row>
    <row r="147" spans="2:3" x14ac:dyDescent="0.25">
      <c r="B147" s="18"/>
      <c r="C147" s="18"/>
    </row>
    <row r="148" spans="2:3" x14ac:dyDescent="0.25">
      <c r="B148" s="18"/>
      <c r="C148" s="18"/>
    </row>
    <row r="149" spans="2:3" x14ac:dyDescent="0.25">
      <c r="B149" s="18"/>
      <c r="C149" s="18"/>
    </row>
    <row r="150" spans="2:3" x14ac:dyDescent="0.25">
      <c r="B150" s="18"/>
      <c r="C150" s="18"/>
    </row>
    <row r="151" spans="2:3" x14ac:dyDescent="0.25">
      <c r="B151" s="18"/>
      <c r="C151" s="18"/>
    </row>
    <row r="152" spans="2:3" x14ac:dyDescent="0.25">
      <c r="B152" s="18"/>
      <c r="C152" s="18"/>
    </row>
    <row r="153" spans="2:3" x14ac:dyDescent="0.25">
      <c r="B153" s="18"/>
      <c r="C153" s="18"/>
    </row>
    <row r="154" spans="2:3" x14ac:dyDescent="0.25">
      <c r="B154" s="18"/>
      <c r="C154" s="18"/>
    </row>
    <row r="155" spans="2:3" x14ac:dyDescent="0.25">
      <c r="B155" s="18"/>
      <c r="C155" s="18"/>
    </row>
    <row r="156" spans="2:3" x14ac:dyDescent="0.25">
      <c r="B156" s="18"/>
      <c r="C156" s="18"/>
    </row>
    <row r="157" spans="2:3" x14ac:dyDescent="0.25">
      <c r="B157" s="18"/>
      <c r="C157" s="18"/>
    </row>
    <row r="158" spans="2:3" x14ac:dyDescent="0.25">
      <c r="B158" s="18"/>
      <c r="C158" s="18"/>
    </row>
    <row r="159" spans="2:3" x14ac:dyDescent="0.25">
      <c r="B159" s="18"/>
      <c r="C159" s="18"/>
    </row>
    <row r="160" spans="2:3" x14ac:dyDescent="0.25">
      <c r="B160" s="18"/>
      <c r="C160" s="18"/>
    </row>
    <row r="161" spans="2:3" x14ac:dyDescent="0.25">
      <c r="B161" s="18"/>
      <c r="C161" s="18"/>
    </row>
    <row r="162" spans="2:3" x14ac:dyDescent="0.25">
      <c r="B162" s="18"/>
      <c r="C162" s="18"/>
    </row>
    <row r="163" spans="2:3" x14ac:dyDescent="0.25">
      <c r="B163" s="18"/>
      <c r="C163" s="18"/>
    </row>
    <row r="164" spans="2:3" x14ac:dyDescent="0.25">
      <c r="B164" s="18"/>
      <c r="C164" s="18"/>
    </row>
    <row r="165" spans="2:3" x14ac:dyDescent="0.25">
      <c r="B165" s="18"/>
      <c r="C165" s="18"/>
    </row>
    <row r="166" spans="2:3" x14ac:dyDescent="0.25">
      <c r="B166" s="18"/>
      <c r="C166" s="18"/>
    </row>
    <row r="167" spans="2:3" x14ac:dyDescent="0.25">
      <c r="B167" s="18"/>
      <c r="C167" s="18"/>
    </row>
    <row r="168" spans="2:3" x14ac:dyDescent="0.25">
      <c r="B168" s="18"/>
      <c r="C168" s="18"/>
    </row>
    <row r="169" spans="2:3" x14ac:dyDescent="0.25">
      <c r="B169" s="18"/>
      <c r="C169" s="18"/>
    </row>
    <row r="170" spans="2:3" x14ac:dyDescent="0.25">
      <c r="B170" s="18"/>
      <c r="C170" s="18"/>
    </row>
    <row r="171" spans="2:3" x14ac:dyDescent="0.25">
      <c r="B171" s="18"/>
      <c r="C171" s="18"/>
    </row>
    <row r="172" spans="2:3" x14ac:dyDescent="0.25">
      <c r="B172" s="18"/>
      <c r="C172" s="18"/>
    </row>
    <row r="173" spans="2:3" x14ac:dyDescent="0.25">
      <c r="B173" s="18"/>
      <c r="C173" s="18"/>
    </row>
    <row r="174" spans="2:3" x14ac:dyDescent="0.25">
      <c r="B174" s="18"/>
      <c r="C174" s="18"/>
    </row>
    <row r="175" spans="2:3" x14ac:dyDescent="0.25">
      <c r="B175" s="18"/>
      <c r="C175" s="18"/>
    </row>
    <row r="176" spans="2:3" x14ac:dyDescent="0.25">
      <c r="B176" s="18"/>
      <c r="C176" s="18"/>
    </row>
    <row r="177" spans="2:3" x14ac:dyDescent="0.25">
      <c r="B177" s="18"/>
      <c r="C177" s="18"/>
    </row>
    <row r="178" spans="2:3" x14ac:dyDescent="0.25">
      <c r="B178" s="18"/>
      <c r="C178" s="18"/>
    </row>
    <row r="179" spans="2:3" x14ac:dyDescent="0.25">
      <c r="B179" s="18"/>
      <c r="C179" s="18"/>
    </row>
    <row r="180" spans="2:3" x14ac:dyDescent="0.25">
      <c r="B180" s="18"/>
      <c r="C180" s="18"/>
    </row>
    <row r="181" spans="2:3" x14ac:dyDescent="0.25">
      <c r="B181" s="18"/>
      <c r="C181" s="18"/>
    </row>
    <row r="182" spans="2:3" x14ac:dyDescent="0.25">
      <c r="B182" s="18"/>
      <c r="C182" s="18"/>
    </row>
    <row r="183" spans="2:3" x14ac:dyDescent="0.25">
      <c r="B183" s="18"/>
      <c r="C183" s="18"/>
    </row>
    <row r="184" spans="2:3" x14ac:dyDescent="0.25">
      <c r="B184" s="18"/>
      <c r="C184" s="18"/>
    </row>
    <row r="185" spans="2:3" x14ac:dyDescent="0.25">
      <c r="B185" s="18"/>
      <c r="C185" s="18"/>
    </row>
    <row r="186" spans="2:3" x14ac:dyDescent="0.25">
      <c r="B186" s="18"/>
      <c r="C186" s="18"/>
    </row>
    <row r="187" spans="2:3" x14ac:dyDescent="0.25">
      <c r="B187" s="18"/>
      <c r="C187" s="18"/>
    </row>
    <row r="188" spans="2:3" x14ac:dyDescent="0.25">
      <c r="B188" s="18"/>
      <c r="C188" s="18"/>
    </row>
    <row r="189" spans="2:3" x14ac:dyDescent="0.25">
      <c r="B189" s="18"/>
      <c r="C189" s="18"/>
    </row>
    <row r="190" spans="2:3" x14ac:dyDescent="0.25">
      <c r="B190" s="18"/>
      <c r="C190" s="18"/>
    </row>
    <row r="191" spans="2:3" x14ac:dyDescent="0.25">
      <c r="B191" s="18"/>
      <c r="C191" s="18"/>
    </row>
    <row r="192" spans="2:3" x14ac:dyDescent="0.25">
      <c r="B192" s="18"/>
      <c r="C192" s="18"/>
    </row>
    <row r="193" spans="2:3" x14ac:dyDescent="0.25">
      <c r="B193" s="18"/>
      <c r="C193" s="18"/>
    </row>
    <row r="194" spans="2:3" x14ac:dyDescent="0.25">
      <c r="B194" s="18"/>
      <c r="C194" s="18"/>
    </row>
    <row r="195" spans="2:3" x14ac:dyDescent="0.25">
      <c r="B195" s="18"/>
      <c r="C195" s="18"/>
    </row>
    <row r="196" spans="2:3" x14ac:dyDescent="0.25">
      <c r="B196" s="18"/>
      <c r="C196" s="18"/>
    </row>
    <row r="197" spans="2:3" x14ac:dyDescent="0.25">
      <c r="B197" s="18"/>
      <c r="C197" s="18"/>
    </row>
    <row r="198" spans="2:3" x14ac:dyDescent="0.25">
      <c r="B198" s="18"/>
      <c r="C198" s="18"/>
    </row>
    <row r="199" spans="2:3" x14ac:dyDescent="0.25">
      <c r="B199" s="18"/>
      <c r="C199" s="18"/>
    </row>
    <row r="200" spans="2:3" x14ac:dyDescent="0.25">
      <c r="B200" s="18"/>
      <c r="C200" s="18"/>
    </row>
    <row r="201" spans="2:3" x14ac:dyDescent="0.25">
      <c r="B201" s="18"/>
      <c r="C201" s="18"/>
    </row>
    <row r="202" spans="2:3" x14ac:dyDescent="0.25">
      <c r="B202" s="18"/>
      <c r="C202" s="18"/>
    </row>
    <row r="203" spans="2:3" x14ac:dyDescent="0.25">
      <c r="B203" s="18"/>
      <c r="C203" s="18"/>
    </row>
    <row r="204" spans="2:3" x14ac:dyDescent="0.25">
      <c r="B204" s="18"/>
      <c r="C204" s="18"/>
    </row>
    <row r="205" spans="2:3" x14ac:dyDescent="0.25">
      <c r="B205" s="18"/>
      <c r="C205" s="18"/>
    </row>
    <row r="206" spans="2:3" x14ac:dyDescent="0.25">
      <c r="B206" s="18"/>
      <c r="C206" s="18"/>
    </row>
    <row r="207" spans="2:3" x14ac:dyDescent="0.25">
      <c r="B207" s="18"/>
      <c r="C207" s="18"/>
    </row>
    <row r="208" spans="2:3" x14ac:dyDescent="0.25">
      <c r="B208" s="18"/>
      <c r="C208" s="18"/>
    </row>
    <row r="209" spans="2:3" x14ac:dyDescent="0.25">
      <c r="B209" s="18"/>
      <c r="C209" s="18"/>
    </row>
    <row r="210" spans="2:3" x14ac:dyDescent="0.25">
      <c r="B210" s="18"/>
      <c r="C210" s="18"/>
    </row>
    <row r="211" spans="2:3" x14ac:dyDescent="0.25">
      <c r="B211" s="18"/>
      <c r="C211" s="18"/>
    </row>
    <row r="212" spans="2:3" x14ac:dyDescent="0.25">
      <c r="B212" s="18"/>
      <c r="C212" s="18"/>
    </row>
    <row r="213" spans="2:3" x14ac:dyDescent="0.25">
      <c r="B213" s="18"/>
      <c r="C213" s="18"/>
    </row>
    <row r="214" spans="2:3" x14ac:dyDescent="0.25">
      <c r="B214" s="18"/>
      <c r="C214" s="18"/>
    </row>
    <row r="215" spans="2:3" x14ac:dyDescent="0.25">
      <c r="B215" s="18"/>
      <c r="C215" s="18"/>
    </row>
    <row r="216" spans="2:3" x14ac:dyDescent="0.25">
      <c r="B216" s="18"/>
      <c r="C216" s="18"/>
    </row>
    <row r="217" spans="2:3" x14ac:dyDescent="0.25">
      <c r="B217" s="18"/>
      <c r="C217" s="18"/>
    </row>
    <row r="218" spans="2:3" x14ac:dyDescent="0.25">
      <c r="B218" s="18"/>
      <c r="C218" s="18"/>
    </row>
    <row r="219" spans="2:3" x14ac:dyDescent="0.25">
      <c r="B219" s="18"/>
      <c r="C219" s="18"/>
    </row>
    <row r="220" spans="2:3" x14ac:dyDescent="0.25">
      <c r="B220" s="18"/>
      <c r="C220" s="18"/>
    </row>
    <row r="221" spans="2:3" x14ac:dyDescent="0.25">
      <c r="B221" s="18"/>
      <c r="C221" s="18"/>
    </row>
    <row r="222" spans="2:3" x14ac:dyDescent="0.25">
      <c r="B222" s="18"/>
      <c r="C222" s="18"/>
    </row>
    <row r="223" spans="2:3" x14ac:dyDescent="0.25">
      <c r="B223" s="18"/>
      <c r="C223" s="18"/>
    </row>
    <row r="224" spans="2:3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  <row r="232" spans="2:3" x14ac:dyDescent="0.25">
      <c r="B232" s="18"/>
      <c r="C232" s="18"/>
    </row>
    <row r="233" spans="2:3" x14ac:dyDescent="0.25">
      <c r="B233" s="18"/>
      <c r="C233" s="18"/>
    </row>
    <row r="234" spans="2:3" x14ac:dyDescent="0.25">
      <c r="B234" s="18"/>
      <c r="C234" s="18"/>
    </row>
    <row r="235" spans="2:3" x14ac:dyDescent="0.25">
      <c r="B235" s="18"/>
      <c r="C235" s="18"/>
    </row>
    <row r="236" spans="2:3" x14ac:dyDescent="0.25">
      <c r="B236" s="18"/>
      <c r="C236" s="18"/>
    </row>
    <row r="237" spans="2:3" x14ac:dyDescent="0.25">
      <c r="B237" s="18"/>
      <c r="C237" s="18"/>
    </row>
    <row r="238" spans="2:3" x14ac:dyDescent="0.25">
      <c r="B238" s="18"/>
      <c r="C238" s="18"/>
    </row>
    <row r="239" spans="2:3" x14ac:dyDescent="0.25">
      <c r="B239" s="18"/>
      <c r="C239" s="18"/>
    </row>
    <row r="240" spans="2:3" x14ac:dyDescent="0.25">
      <c r="B240" s="18"/>
      <c r="C240" s="18"/>
    </row>
    <row r="241" spans="2:3" x14ac:dyDescent="0.25">
      <c r="B241" s="18"/>
      <c r="C241" s="18"/>
    </row>
    <row r="242" spans="2:3" x14ac:dyDescent="0.25">
      <c r="B242" s="18"/>
      <c r="C242" s="18"/>
    </row>
    <row r="243" spans="2:3" x14ac:dyDescent="0.25">
      <c r="B243" s="18"/>
      <c r="C243" s="18"/>
    </row>
    <row r="244" spans="2:3" x14ac:dyDescent="0.25">
      <c r="B244" s="18"/>
      <c r="C244" s="18"/>
    </row>
    <row r="245" spans="2:3" x14ac:dyDescent="0.25">
      <c r="B245" s="18"/>
      <c r="C245" s="18"/>
    </row>
    <row r="246" spans="2:3" x14ac:dyDescent="0.25">
      <c r="B246" s="18"/>
      <c r="C246" s="18"/>
    </row>
    <row r="247" spans="2:3" x14ac:dyDescent="0.25">
      <c r="B247" s="18"/>
      <c r="C247" s="18"/>
    </row>
    <row r="248" spans="2:3" x14ac:dyDescent="0.25">
      <c r="B248" s="18"/>
      <c r="C248" s="18"/>
    </row>
    <row r="249" spans="2:3" x14ac:dyDescent="0.25">
      <c r="B249" s="18"/>
      <c r="C249" s="18"/>
    </row>
    <row r="250" spans="2:3" x14ac:dyDescent="0.25">
      <c r="B250" s="18"/>
      <c r="C250" s="18"/>
    </row>
    <row r="251" spans="2:3" x14ac:dyDescent="0.25">
      <c r="B251" s="18"/>
      <c r="C251" s="18"/>
    </row>
    <row r="252" spans="2:3" x14ac:dyDescent="0.25">
      <c r="B252" s="18"/>
      <c r="C252" s="18"/>
    </row>
  </sheetData>
  <mergeCells count="3">
    <mergeCell ref="B23:B34"/>
    <mergeCell ref="C23:C28"/>
    <mergeCell ref="C29:C34"/>
  </mergeCells>
  <hyperlinks>
    <hyperlink ref="C21" r:id="rId1"/>
    <hyperlink ref="B12" location="Monthly_Data!A1" display="Monthly"/>
    <hyperlink ref="B13" location="Quarterly_Data!A1" display="Quarterly"/>
    <hyperlink ref="B14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42"/>
  <sheetViews>
    <sheetView tabSelected="1" workbookViewId="0">
      <pane xSplit="1" ySplit="5" topLeftCell="B205" activePane="bottomRight" state="frozen"/>
      <selection pane="topRight" activeCell="B1" sqref="B1"/>
      <selection pane="bottomLeft" activeCell="A6" sqref="A6"/>
      <selection pane="bottomRight" activeCell="G229" sqref="G229"/>
    </sheetView>
  </sheetViews>
  <sheetFormatPr baseColWidth="10" defaultColWidth="12.6640625" defaultRowHeight="15.75" x14ac:dyDescent="0.25"/>
  <cols>
    <col min="1" max="3" width="11.44140625" style="25" customWidth="1"/>
    <col min="4" max="4" width="13.77734375" style="25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4" t="s">
        <v>28</v>
      </c>
      <c r="B4" s="75"/>
      <c r="C4" s="75"/>
      <c r="D4" s="76"/>
    </row>
    <row r="5" spans="1:4" x14ac:dyDescent="0.25">
      <c r="A5" s="63" t="s">
        <v>29</v>
      </c>
      <c r="B5" s="64" t="s">
        <v>30</v>
      </c>
      <c r="C5" s="64" t="s">
        <v>2</v>
      </c>
      <c r="D5" s="64" t="s">
        <v>3</v>
      </c>
    </row>
    <row r="6" spans="1:4" x14ac:dyDescent="0.25">
      <c r="A6" s="66">
        <v>36892</v>
      </c>
      <c r="B6" s="39">
        <v>13.3</v>
      </c>
      <c r="C6" s="39">
        <v>2.7</v>
      </c>
      <c r="D6" s="40">
        <f>C6+B6</f>
        <v>16</v>
      </c>
    </row>
    <row r="7" spans="1:4" x14ac:dyDescent="0.25">
      <c r="A7" s="66">
        <v>36923</v>
      </c>
      <c r="B7" s="39">
        <v>11.2</v>
      </c>
      <c r="C7" s="39">
        <v>3.3</v>
      </c>
      <c r="D7" s="40">
        <f t="shared" ref="D7:D29" si="0">C7+B7</f>
        <v>14.5</v>
      </c>
    </row>
    <row r="8" spans="1:4" x14ac:dyDescent="0.25">
      <c r="A8" s="66">
        <v>36951</v>
      </c>
      <c r="B8" s="39">
        <v>10.9</v>
      </c>
      <c r="C8" s="39">
        <v>2.6</v>
      </c>
      <c r="D8" s="40">
        <f t="shared" si="0"/>
        <v>13.5</v>
      </c>
    </row>
    <row r="9" spans="1:4" x14ac:dyDescent="0.25">
      <c r="A9" s="66">
        <v>36982</v>
      </c>
      <c r="B9" s="39">
        <v>17.2</v>
      </c>
      <c r="C9" s="39">
        <v>0.5</v>
      </c>
      <c r="D9" s="40">
        <f t="shared" si="0"/>
        <v>17.7</v>
      </c>
    </row>
    <row r="10" spans="1:4" x14ac:dyDescent="0.25">
      <c r="A10" s="66">
        <v>37012</v>
      </c>
      <c r="B10" s="39">
        <v>14.6</v>
      </c>
      <c r="C10" s="39">
        <v>0.3</v>
      </c>
      <c r="D10" s="40">
        <f t="shared" si="0"/>
        <v>14.9</v>
      </c>
    </row>
    <row r="11" spans="1:4" x14ac:dyDescent="0.25">
      <c r="A11" s="66">
        <v>37043</v>
      </c>
      <c r="B11" s="39">
        <v>12.1</v>
      </c>
      <c r="C11" s="39">
        <v>0.1</v>
      </c>
      <c r="D11" s="40">
        <f t="shared" si="0"/>
        <v>12.2</v>
      </c>
    </row>
    <row r="12" spans="1:4" x14ac:dyDescent="0.25">
      <c r="A12" s="66">
        <v>37073</v>
      </c>
      <c r="B12" s="39">
        <v>10.4</v>
      </c>
      <c r="C12" s="39">
        <v>0.2</v>
      </c>
      <c r="D12" s="40">
        <f t="shared" si="0"/>
        <v>10.6</v>
      </c>
    </row>
    <row r="13" spans="1:4" x14ac:dyDescent="0.25">
      <c r="A13" s="66">
        <v>37104</v>
      </c>
      <c r="B13" s="39">
        <v>13</v>
      </c>
      <c r="C13" s="39">
        <v>2.2000000000000002</v>
      </c>
      <c r="D13" s="40">
        <f t="shared" si="0"/>
        <v>15.2</v>
      </c>
    </row>
    <row r="14" spans="1:4" x14ac:dyDescent="0.25">
      <c r="A14" s="66">
        <v>37135</v>
      </c>
      <c r="B14" s="39">
        <v>12.7</v>
      </c>
      <c r="C14" s="39">
        <v>2.5</v>
      </c>
      <c r="D14" s="40">
        <f t="shared" si="0"/>
        <v>15.2</v>
      </c>
    </row>
    <row r="15" spans="1:4" x14ac:dyDescent="0.25">
      <c r="A15" s="66">
        <v>37165</v>
      </c>
      <c r="B15" s="39">
        <v>11.039953000000001</v>
      </c>
      <c r="C15" s="39">
        <v>2.191316</v>
      </c>
      <c r="D15" s="40">
        <f t="shared" si="0"/>
        <v>13.231269000000001</v>
      </c>
    </row>
    <row r="16" spans="1:4" x14ac:dyDescent="0.25">
      <c r="A16" s="66">
        <v>37196</v>
      </c>
      <c r="B16" s="39">
        <v>10.994</v>
      </c>
      <c r="C16" s="39">
        <v>2.3165580000000001</v>
      </c>
      <c r="D16" s="40">
        <f t="shared" si="0"/>
        <v>13.310558</v>
      </c>
    </row>
    <row r="17" spans="1:7" x14ac:dyDescent="0.25">
      <c r="A17" s="66">
        <v>37226</v>
      </c>
      <c r="B17" s="39">
        <v>17.523609</v>
      </c>
      <c r="C17" s="39">
        <v>1.5308999999999999</v>
      </c>
      <c r="D17" s="40">
        <f t="shared" si="0"/>
        <v>19.054508999999999</v>
      </c>
    </row>
    <row r="18" spans="1:7" x14ac:dyDescent="0.25">
      <c r="A18" s="66">
        <v>37257</v>
      </c>
      <c r="B18" s="39">
        <v>16.117782999999999</v>
      </c>
      <c r="C18" s="39">
        <v>1.3226</v>
      </c>
      <c r="D18" s="40">
        <f t="shared" si="0"/>
        <v>17.440383000000001</v>
      </c>
      <c r="E18" s="1"/>
    </row>
    <row r="19" spans="1:7" x14ac:dyDescent="0.25">
      <c r="A19" s="66">
        <v>37288</v>
      </c>
      <c r="B19" s="39">
        <v>10.228384999999999</v>
      </c>
      <c r="C19" s="39">
        <v>1.1827049999999999</v>
      </c>
      <c r="D19" s="40">
        <f t="shared" si="0"/>
        <v>11.41109</v>
      </c>
      <c r="E19" s="2"/>
    </row>
    <row r="20" spans="1:7" x14ac:dyDescent="0.25">
      <c r="A20" s="66">
        <v>37316</v>
      </c>
      <c r="B20" s="39">
        <v>12.398491999999999</v>
      </c>
      <c r="C20" s="39">
        <v>0.18886500000000001</v>
      </c>
      <c r="D20" s="40">
        <f t="shared" si="0"/>
        <v>12.587356999999999</v>
      </c>
      <c r="E20" s="2"/>
      <c r="G20" s="19"/>
    </row>
    <row r="21" spans="1:7" x14ac:dyDescent="0.25">
      <c r="A21" s="66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7" x14ac:dyDescent="0.25">
      <c r="A22" s="66">
        <v>37377</v>
      </c>
      <c r="B22" s="39">
        <v>12.594868999999999</v>
      </c>
      <c r="C22" s="39">
        <v>1.09778</v>
      </c>
      <c r="D22" s="40">
        <f t="shared" si="0"/>
        <v>13.692648999999999</v>
      </c>
      <c r="E22" s="2"/>
    </row>
    <row r="23" spans="1:7" x14ac:dyDescent="0.25">
      <c r="A23" s="66">
        <v>37408</v>
      </c>
      <c r="B23" s="39">
        <v>11.842733000000001</v>
      </c>
      <c r="C23" s="39">
        <v>0.71630000000000005</v>
      </c>
      <c r="D23" s="40">
        <f t="shared" si="0"/>
        <v>12.559033000000001</v>
      </c>
      <c r="E23" s="2"/>
    </row>
    <row r="24" spans="1:7" x14ac:dyDescent="0.25">
      <c r="A24" s="66">
        <v>37438</v>
      </c>
      <c r="B24" s="39">
        <v>14.090443</v>
      </c>
      <c r="C24" s="39">
        <v>1.8461669999999999</v>
      </c>
      <c r="D24" s="40">
        <f t="shared" si="0"/>
        <v>15.93661</v>
      </c>
      <c r="E24" s="2"/>
    </row>
    <row r="25" spans="1:7" x14ac:dyDescent="0.25">
      <c r="A25" s="66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7" x14ac:dyDescent="0.25">
      <c r="A26" s="66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7" x14ac:dyDescent="0.25">
      <c r="A27" s="66">
        <v>37530</v>
      </c>
      <c r="B27" s="39">
        <v>14.536664999999999</v>
      </c>
      <c r="C27" s="39">
        <v>2.9928599999999999</v>
      </c>
      <c r="D27" s="40">
        <f t="shared" si="0"/>
        <v>17.529525</v>
      </c>
      <c r="E27" s="2"/>
    </row>
    <row r="28" spans="1:7" x14ac:dyDescent="0.25">
      <c r="A28" s="66">
        <v>37561</v>
      </c>
      <c r="B28" s="39">
        <v>10.13958</v>
      </c>
      <c r="C28" s="39">
        <v>3.3735249999999999</v>
      </c>
      <c r="D28" s="40">
        <f t="shared" si="0"/>
        <v>13.513104999999999</v>
      </c>
      <c r="E28" s="2"/>
    </row>
    <row r="29" spans="1:7" x14ac:dyDescent="0.25">
      <c r="A29" s="66">
        <v>37591</v>
      </c>
      <c r="B29" s="39">
        <v>15.815239</v>
      </c>
      <c r="C29" s="39">
        <v>2.9450569999999998</v>
      </c>
      <c r="D29" s="40">
        <f t="shared" si="0"/>
        <v>18.760296</v>
      </c>
      <c r="E29" s="2"/>
    </row>
    <row r="30" spans="1:7" x14ac:dyDescent="0.25">
      <c r="A30" s="66">
        <v>37622</v>
      </c>
      <c r="B30" s="39">
        <v>14.448057</v>
      </c>
      <c r="C30" s="39">
        <v>3.4921150000000001</v>
      </c>
      <c r="D30" s="40">
        <f t="shared" ref="D30:D41" si="1">C30+B30</f>
        <v>17.940172</v>
      </c>
      <c r="E30" s="2"/>
    </row>
    <row r="31" spans="1:7" x14ac:dyDescent="0.25">
      <c r="A31" s="66">
        <v>37653</v>
      </c>
      <c r="B31" s="39">
        <v>14.78464</v>
      </c>
      <c r="C31" s="39">
        <v>3.1642999999999999</v>
      </c>
      <c r="D31" s="40">
        <f t="shared" si="1"/>
        <v>17.94894</v>
      </c>
      <c r="E31" s="2"/>
    </row>
    <row r="32" spans="1:7" x14ac:dyDescent="0.25">
      <c r="A32" s="66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x14ac:dyDescent="0.25">
      <c r="A33" s="66">
        <v>37712</v>
      </c>
      <c r="B33" s="39">
        <v>16.399999999999999</v>
      </c>
      <c r="C33" s="39">
        <v>3.3</v>
      </c>
      <c r="D33" s="40">
        <f t="shared" si="1"/>
        <v>19.7</v>
      </c>
      <c r="E33" s="2"/>
    </row>
    <row r="34" spans="1:5" x14ac:dyDescent="0.25">
      <c r="A34" s="66">
        <v>37742</v>
      </c>
      <c r="B34" s="39">
        <v>14.522315000000001</v>
      </c>
      <c r="C34" s="39">
        <v>1.3059540000000001</v>
      </c>
      <c r="D34" s="40">
        <f t="shared" si="1"/>
        <v>15.828269000000001</v>
      </c>
      <c r="E34" s="2"/>
    </row>
    <row r="35" spans="1:5" x14ac:dyDescent="0.25">
      <c r="A35" s="66">
        <v>37773</v>
      </c>
      <c r="B35" s="39">
        <v>16.689349</v>
      </c>
      <c r="C35" s="39">
        <v>2.7949600000000001</v>
      </c>
      <c r="D35" s="40">
        <f t="shared" si="1"/>
        <v>19.484309</v>
      </c>
      <c r="E35" s="2"/>
    </row>
    <row r="36" spans="1:5" x14ac:dyDescent="0.25">
      <c r="A36" s="66">
        <v>37803</v>
      </c>
      <c r="B36" s="39">
        <v>16.305213999999999</v>
      </c>
      <c r="C36" s="39">
        <v>2.73556</v>
      </c>
      <c r="D36" s="40">
        <f t="shared" si="1"/>
        <v>19.040773999999999</v>
      </c>
      <c r="E36" s="2"/>
    </row>
    <row r="37" spans="1:5" x14ac:dyDescent="0.25">
      <c r="A37" s="66">
        <v>37834</v>
      </c>
      <c r="B37" s="39">
        <v>14.519304</v>
      </c>
      <c r="C37" s="39">
        <v>2.051507</v>
      </c>
      <c r="D37" s="40">
        <f t="shared" si="1"/>
        <v>16.570810999999999</v>
      </c>
      <c r="E37" s="2"/>
    </row>
    <row r="38" spans="1:5" x14ac:dyDescent="0.25">
      <c r="A38" s="66">
        <v>37865</v>
      </c>
      <c r="B38" s="39">
        <v>13.189265000000001</v>
      </c>
      <c r="C38" s="39">
        <v>0.79075899999999999</v>
      </c>
      <c r="D38" s="40">
        <f t="shared" si="1"/>
        <v>13.980024</v>
      </c>
      <c r="E38" s="2"/>
    </row>
    <row r="39" spans="1:5" x14ac:dyDescent="0.25">
      <c r="A39" s="66">
        <v>37895</v>
      </c>
      <c r="B39" s="39">
        <v>14.123056</v>
      </c>
      <c r="C39" s="39">
        <v>0.89180300000000001</v>
      </c>
      <c r="D39" s="40">
        <f t="shared" si="1"/>
        <v>15.014859</v>
      </c>
      <c r="E39" s="2"/>
    </row>
    <row r="40" spans="1:5" x14ac:dyDescent="0.25">
      <c r="A40" s="66">
        <v>37926</v>
      </c>
      <c r="B40" s="39">
        <v>10.411735999999999</v>
      </c>
      <c r="C40" s="39">
        <v>1.4084220000000001</v>
      </c>
      <c r="D40" s="40">
        <f t="shared" si="1"/>
        <v>11.820157999999999</v>
      </c>
      <c r="E40" s="2"/>
    </row>
    <row r="41" spans="1:5" ht="15" customHeight="1" x14ac:dyDescent="0.25">
      <c r="A41" s="66">
        <v>37956</v>
      </c>
      <c r="B41" s="39">
        <v>14.967108</v>
      </c>
      <c r="C41" s="39">
        <v>1.905259</v>
      </c>
      <c r="D41" s="40">
        <f t="shared" si="1"/>
        <v>16.872367000000001</v>
      </c>
      <c r="E41" s="2"/>
    </row>
    <row r="42" spans="1:5" x14ac:dyDescent="0.25">
      <c r="A42" s="66">
        <v>37987</v>
      </c>
      <c r="B42" s="39">
        <v>8.4454019999999996</v>
      </c>
      <c r="C42" s="39">
        <v>0.58734500000000001</v>
      </c>
      <c r="D42" s="40">
        <f t="shared" ref="D42:D49" si="2">C42+B42</f>
        <v>9.0327470000000005</v>
      </c>
      <c r="E42" s="2"/>
    </row>
    <row r="43" spans="1:5" x14ac:dyDescent="0.25">
      <c r="A43" s="66">
        <v>38018</v>
      </c>
      <c r="B43" s="39">
        <v>10.640359</v>
      </c>
      <c r="C43" s="39">
        <v>0.99750399999999995</v>
      </c>
      <c r="D43" s="40">
        <f t="shared" si="2"/>
        <v>11.637862999999999</v>
      </c>
      <c r="E43" s="2"/>
    </row>
    <row r="44" spans="1:5" x14ac:dyDescent="0.25">
      <c r="A44" s="66">
        <v>38047</v>
      </c>
      <c r="B44" s="39">
        <v>16.734072999999999</v>
      </c>
      <c r="C44" s="39">
        <v>0.31567899999999999</v>
      </c>
      <c r="D44" s="40">
        <f t="shared" si="2"/>
        <v>17.049751999999998</v>
      </c>
      <c r="E44" s="2"/>
    </row>
    <row r="45" spans="1:5" x14ac:dyDescent="0.25">
      <c r="A45" s="66">
        <v>38078</v>
      </c>
      <c r="B45" s="39">
        <v>13.922516999999999</v>
      </c>
      <c r="C45" s="39">
        <v>0.52765200000000001</v>
      </c>
      <c r="D45" s="40">
        <f t="shared" si="2"/>
        <v>14.450168999999999</v>
      </c>
      <c r="E45" s="2"/>
    </row>
    <row r="46" spans="1:5" x14ac:dyDescent="0.25">
      <c r="A46" s="66">
        <v>38108</v>
      </c>
      <c r="B46" s="39">
        <v>21.393744000000002</v>
      </c>
      <c r="C46" s="39">
        <v>0.20630000000000001</v>
      </c>
      <c r="D46" s="40">
        <f t="shared" si="2"/>
        <v>21.600044</v>
      </c>
      <c r="E46" s="2"/>
    </row>
    <row r="47" spans="1:5" x14ac:dyDescent="0.25">
      <c r="A47" s="66">
        <v>38139</v>
      </c>
      <c r="B47" s="39">
        <v>12.278638000000001</v>
      </c>
      <c r="C47" s="39">
        <v>0.182</v>
      </c>
      <c r="D47" s="40">
        <f t="shared" si="2"/>
        <v>12.460638000000001</v>
      </c>
      <c r="E47" s="2"/>
    </row>
    <row r="48" spans="1:5" x14ac:dyDescent="0.25">
      <c r="A48" s="66">
        <v>38169</v>
      </c>
      <c r="B48" s="39">
        <v>12.125268999999999</v>
      </c>
      <c r="C48" s="39">
        <v>0.6593</v>
      </c>
      <c r="D48" s="40">
        <f t="shared" si="2"/>
        <v>12.784568999999999</v>
      </c>
      <c r="E48" s="2"/>
    </row>
    <row r="49" spans="1:5" x14ac:dyDescent="0.25">
      <c r="A49" s="66">
        <v>38200</v>
      </c>
      <c r="B49" s="39">
        <v>16.899999999999999</v>
      </c>
      <c r="C49" s="39">
        <v>1.7245490000000001</v>
      </c>
      <c r="D49" s="40">
        <f t="shared" si="2"/>
        <v>18.624548999999998</v>
      </c>
      <c r="E49" s="2"/>
    </row>
    <row r="50" spans="1:5" x14ac:dyDescent="0.25">
      <c r="A50" s="66">
        <v>38231</v>
      </c>
      <c r="B50" s="39">
        <v>13.36035</v>
      </c>
      <c r="C50" s="39">
        <v>2.78817</v>
      </c>
      <c r="D50" s="40">
        <v>16.2</v>
      </c>
      <c r="E50" s="2"/>
    </row>
    <row r="51" spans="1:5" x14ac:dyDescent="0.25">
      <c r="A51" s="66">
        <v>38261</v>
      </c>
      <c r="B51" s="39">
        <v>16.984321999999999</v>
      </c>
      <c r="C51" s="39">
        <v>1.71414</v>
      </c>
      <c r="D51" s="40">
        <f>C51+B51</f>
        <v>18.698461999999999</v>
      </c>
      <c r="E51" s="2"/>
    </row>
    <row r="52" spans="1:5" x14ac:dyDescent="0.25">
      <c r="A52" s="66">
        <v>38292</v>
      </c>
      <c r="B52" s="39">
        <v>15.864495</v>
      </c>
      <c r="C52" s="39">
        <v>3.4452289999999999</v>
      </c>
      <c r="D52" s="40">
        <f>C52+B52</f>
        <v>19.309723999999999</v>
      </c>
      <c r="E52" s="2"/>
    </row>
    <row r="53" spans="1:5" x14ac:dyDescent="0.25">
      <c r="A53" s="66">
        <v>38322</v>
      </c>
      <c r="B53" s="39">
        <v>10.41939</v>
      </c>
      <c r="C53" s="39">
        <v>1.4603999999999999</v>
      </c>
      <c r="D53" s="40">
        <f>C53+B53</f>
        <v>11.87979</v>
      </c>
      <c r="E53" s="2"/>
    </row>
    <row r="54" spans="1:5" ht="15.75" customHeight="1" x14ac:dyDescent="0.25">
      <c r="A54" s="66">
        <v>38718</v>
      </c>
      <c r="B54" s="39">
        <v>18.729099000000001</v>
      </c>
      <c r="C54" s="39">
        <v>0.375967</v>
      </c>
      <c r="D54" s="40">
        <f t="shared" ref="D54:D65" si="3">C54+B54</f>
        <v>19.105066000000001</v>
      </c>
      <c r="E54" s="2"/>
    </row>
    <row r="55" spans="1:5" ht="15.75" customHeight="1" x14ac:dyDescent="0.25">
      <c r="A55" s="66">
        <v>38749</v>
      </c>
      <c r="B55" s="39">
        <v>17.316665</v>
      </c>
      <c r="C55" s="39">
        <v>0.43220599999999998</v>
      </c>
      <c r="D55" s="40">
        <f t="shared" si="3"/>
        <v>17.748871000000001</v>
      </c>
      <c r="E55" s="2"/>
    </row>
    <row r="56" spans="1:5" ht="15.75" customHeight="1" x14ac:dyDescent="0.25">
      <c r="A56" s="66">
        <v>38777</v>
      </c>
      <c r="B56" s="39">
        <v>15.120749999999999</v>
      </c>
      <c r="C56" s="39">
        <v>0.20502500000000001</v>
      </c>
      <c r="D56" s="40">
        <f t="shared" si="3"/>
        <v>15.325775</v>
      </c>
      <c r="E56" s="2"/>
    </row>
    <row r="57" spans="1:5" ht="15.75" customHeight="1" x14ac:dyDescent="0.25">
      <c r="A57" s="66">
        <v>38808</v>
      </c>
      <c r="B57" s="39">
        <v>13.186707999999999</v>
      </c>
      <c r="C57" s="39">
        <v>0.243453</v>
      </c>
      <c r="D57" s="40">
        <f t="shared" si="3"/>
        <v>13.430161</v>
      </c>
      <c r="E57" s="2"/>
    </row>
    <row r="58" spans="1:5" ht="15.75" customHeight="1" x14ac:dyDescent="0.25">
      <c r="A58" s="66">
        <v>38838</v>
      </c>
      <c r="B58" s="39">
        <v>12.696168</v>
      </c>
      <c r="C58" s="39">
        <v>0.41317999999999999</v>
      </c>
      <c r="D58" s="40">
        <f t="shared" si="3"/>
        <v>13.109348000000001</v>
      </c>
      <c r="E58" s="2"/>
    </row>
    <row r="59" spans="1:5" ht="15.75" customHeight="1" x14ac:dyDescent="0.25">
      <c r="A59" s="66">
        <v>38869</v>
      </c>
      <c r="B59" s="39">
        <v>14.410477</v>
      </c>
      <c r="C59" s="39">
        <v>0.14599999999999999</v>
      </c>
      <c r="D59" s="40">
        <f t="shared" si="3"/>
        <v>14.556477000000001</v>
      </c>
      <c r="E59" s="2"/>
    </row>
    <row r="60" spans="1:5" ht="15.75" customHeight="1" x14ac:dyDescent="0.25">
      <c r="A60" s="66">
        <v>38899</v>
      </c>
      <c r="B60" s="39">
        <v>12.997487</v>
      </c>
      <c r="C60" s="39">
        <v>0.25585000000000002</v>
      </c>
      <c r="D60" s="40">
        <f t="shared" si="3"/>
        <v>13.253337</v>
      </c>
      <c r="E60" s="2"/>
    </row>
    <row r="61" spans="1:5" ht="15.75" customHeight="1" x14ac:dyDescent="0.25">
      <c r="A61" s="66">
        <v>38930</v>
      </c>
      <c r="B61" s="39">
        <v>16.553923999999999</v>
      </c>
      <c r="C61" s="39">
        <v>1.5180800000000001</v>
      </c>
      <c r="D61" s="40">
        <f t="shared" si="3"/>
        <v>18.072004</v>
      </c>
      <c r="E61" s="2"/>
    </row>
    <row r="62" spans="1:5" ht="15.75" customHeight="1" x14ac:dyDescent="0.25">
      <c r="A62" s="66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 x14ac:dyDescent="0.25">
      <c r="A63" s="66">
        <v>38991</v>
      </c>
      <c r="B63" s="39">
        <v>12.082535</v>
      </c>
      <c r="C63" s="39">
        <v>2.5111729999999999</v>
      </c>
      <c r="D63" s="40">
        <f t="shared" si="3"/>
        <v>14.593707999999999</v>
      </c>
      <c r="E63" s="2"/>
    </row>
    <row r="64" spans="1:5" ht="15.75" customHeight="1" x14ac:dyDescent="0.25">
      <c r="A64" s="66">
        <v>39022</v>
      </c>
      <c r="B64" s="39">
        <v>14.356077000000001</v>
      </c>
      <c r="C64" s="39">
        <v>1.4986409999999999</v>
      </c>
      <c r="D64" s="40">
        <f t="shared" si="3"/>
        <v>15.854718</v>
      </c>
      <c r="E64" s="2"/>
    </row>
    <row r="65" spans="1:5" ht="15.75" customHeight="1" x14ac:dyDescent="0.25">
      <c r="A65" s="66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 x14ac:dyDescent="0.25">
      <c r="A66" s="66">
        <v>39083</v>
      </c>
      <c r="B66" s="39">
        <v>10.027443</v>
      </c>
      <c r="C66" s="39">
        <v>2.5433509999999999</v>
      </c>
      <c r="D66" s="40">
        <v>12.470794</v>
      </c>
      <c r="E66" s="2"/>
    </row>
    <row r="67" spans="1:5" ht="15.75" customHeight="1" x14ac:dyDescent="0.25">
      <c r="A67" s="66">
        <v>39114</v>
      </c>
      <c r="B67" s="39">
        <v>12.242106</v>
      </c>
      <c r="C67" s="39">
        <v>0.95781700000000003</v>
      </c>
      <c r="D67" s="40">
        <f t="shared" ref="D67:D77" si="4">C67+B67</f>
        <v>13.199923</v>
      </c>
      <c r="E67" s="2"/>
    </row>
    <row r="68" spans="1:5" ht="15.75" customHeight="1" x14ac:dyDescent="0.25">
      <c r="A68" s="66">
        <v>39142</v>
      </c>
      <c r="B68" s="39">
        <v>12.071325999999999</v>
      </c>
      <c r="C68" s="39">
        <v>0.74783299999999997</v>
      </c>
      <c r="D68" s="40">
        <f t="shared" si="4"/>
        <v>12.819158999999999</v>
      </c>
      <c r="E68" s="2"/>
    </row>
    <row r="69" spans="1:5" ht="15.75" customHeight="1" x14ac:dyDescent="0.25">
      <c r="A69" s="66">
        <v>39173</v>
      </c>
      <c r="B69" s="39">
        <v>9.2755539999999996</v>
      </c>
      <c r="C69" s="39">
        <v>1.446779</v>
      </c>
      <c r="D69" s="40">
        <f t="shared" si="4"/>
        <v>10.722332999999999</v>
      </c>
      <c r="E69" s="2"/>
    </row>
    <row r="70" spans="1:5" ht="15.75" customHeight="1" x14ac:dyDescent="0.25">
      <c r="A70" s="66">
        <v>39203</v>
      </c>
      <c r="B70" s="39">
        <v>8.9273849999999992</v>
      </c>
      <c r="C70" s="39">
        <v>1.3583149999999999</v>
      </c>
      <c r="D70" s="40">
        <f t="shared" si="4"/>
        <v>10.285699999999999</v>
      </c>
      <c r="E70" s="2"/>
    </row>
    <row r="71" spans="1:5" ht="15.75" customHeight="1" x14ac:dyDescent="0.25">
      <c r="A71" s="66">
        <v>39234</v>
      </c>
      <c r="B71" s="39">
        <v>8.6651939999999996</v>
      </c>
      <c r="C71" s="39">
        <v>0.42125000000000001</v>
      </c>
      <c r="D71" s="40">
        <f t="shared" si="4"/>
        <v>9.0864440000000002</v>
      </c>
      <c r="E71" s="2"/>
    </row>
    <row r="72" spans="1:5" ht="15.75" customHeight="1" x14ac:dyDescent="0.25">
      <c r="A72" s="66">
        <v>39264</v>
      </c>
      <c r="B72" s="39">
        <v>13.147517000000001</v>
      </c>
      <c r="C72" s="39">
        <v>0.69605399999999995</v>
      </c>
      <c r="D72" s="40">
        <f t="shared" si="4"/>
        <v>13.843571000000001</v>
      </c>
      <c r="E72" s="2"/>
    </row>
    <row r="73" spans="1:5" ht="15.75" customHeight="1" x14ac:dyDescent="0.25">
      <c r="A73" s="66">
        <v>39295</v>
      </c>
      <c r="B73" s="39">
        <v>11.494412000000001</v>
      </c>
      <c r="C73" s="39">
        <v>0.64502800000000005</v>
      </c>
      <c r="D73" s="40">
        <f t="shared" si="4"/>
        <v>12.13944</v>
      </c>
      <c r="E73" s="2"/>
    </row>
    <row r="74" spans="1:5" ht="15.75" customHeight="1" x14ac:dyDescent="0.25">
      <c r="A74" s="66">
        <v>39326</v>
      </c>
      <c r="B74" s="39">
        <v>8.3685150000000004</v>
      </c>
      <c r="C74" s="39">
        <v>0.736124</v>
      </c>
      <c r="D74" s="40">
        <f t="shared" si="4"/>
        <v>9.1046390000000006</v>
      </c>
      <c r="E74" s="2"/>
    </row>
    <row r="75" spans="1:5" ht="15.75" customHeight="1" x14ac:dyDescent="0.25">
      <c r="A75" s="66">
        <v>39356</v>
      </c>
      <c r="B75" s="39">
        <v>9.4573250000000009</v>
      </c>
      <c r="C75" s="39">
        <v>1.121613</v>
      </c>
      <c r="D75" s="40">
        <f t="shared" si="4"/>
        <v>10.578938000000001</v>
      </c>
      <c r="E75" s="2"/>
    </row>
    <row r="76" spans="1:5" ht="15.75" customHeight="1" x14ac:dyDescent="0.25">
      <c r="A76" s="66">
        <v>39387</v>
      </c>
      <c r="B76" s="39">
        <v>9.0840409999999991</v>
      </c>
      <c r="C76" s="39">
        <v>0.68035900000000005</v>
      </c>
      <c r="D76" s="40">
        <f t="shared" si="4"/>
        <v>9.7643999999999984</v>
      </c>
      <c r="E76" s="2"/>
    </row>
    <row r="77" spans="1:5" ht="15.75" customHeight="1" x14ac:dyDescent="0.25">
      <c r="A77" s="66">
        <v>39417</v>
      </c>
      <c r="B77" s="39">
        <v>10.876147</v>
      </c>
      <c r="C77" s="39">
        <v>1.1850099999999999</v>
      </c>
      <c r="D77" s="40">
        <f t="shared" si="4"/>
        <v>12.061157</v>
      </c>
      <c r="E77" s="2"/>
    </row>
    <row r="78" spans="1:5" x14ac:dyDescent="0.25">
      <c r="A78" s="66">
        <v>39448</v>
      </c>
      <c r="B78" s="39">
        <v>8.0841809999999992</v>
      </c>
      <c r="C78" s="39">
        <v>0.59898200000000001</v>
      </c>
      <c r="D78" s="58">
        <f t="shared" ref="D78:D89" si="5">C78+B78</f>
        <v>8.6831629999999986</v>
      </c>
      <c r="E78" s="2"/>
    </row>
    <row r="79" spans="1:5" x14ac:dyDescent="0.25">
      <c r="A79" s="66">
        <v>39479</v>
      </c>
      <c r="B79" s="39">
        <v>9.9561679999999999</v>
      </c>
      <c r="C79" s="39">
        <v>0.78593400000000002</v>
      </c>
      <c r="D79" s="58">
        <f t="shared" si="5"/>
        <v>10.742101999999999</v>
      </c>
      <c r="E79" s="2"/>
    </row>
    <row r="80" spans="1:5" x14ac:dyDescent="0.25">
      <c r="A80" s="66">
        <v>39508</v>
      </c>
      <c r="B80" s="39">
        <v>9.8901900000000005</v>
      </c>
      <c r="C80" s="39">
        <v>0.38552599999999998</v>
      </c>
      <c r="D80" s="58">
        <f t="shared" si="5"/>
        <v>10.275716000000001</v>
      </c>
      <c r="E80" s="2"/>
    </row>
    <row r="81" spans="1:5" x14ac:dyDescent="0.25">
      <c r="A81" s="66">
        <v>39539</v>
      </c>
      <c r="B81" s="39">
        <v>9.0816619999999997</v>
      </c>
      <c r="C81" s="39">
        <v>4.3700000000000003E-2</v>
      </c>
      <c r="D81" s="58">
        <f t="shared" si="5"/>
        <v>9.1253619999999991</v>
      </c>
      <c r="E81" s="2"/>
    </row>
    <row r="82" spans="1:5" x14ac:dyDescent="0.25">
      <c r="A82" s="66">
        <v>39569</v>
      </c>
      <c r="B82" s="39">
        <v>8.7113320000000005</v>
      </c>
      <c r="C82" s="39">
        <v>5.74E-2</v>
      </c>
      <c r="D82" s="58">
        <f t="shared" si="5"/>
        <v>8.768732</v>
      </c>
      <c r="E82" s="2"/>
    </row>
    <row r="83" spans="1:5" x14ac:dyDescent="0.25">
      <c r="A83" s="66">
        <v>39600</v>
      </c>
      <c r="B83" s="39">
        <v>8.1998490000000004</v>
      </c>
      <c r="C83" s="39">
        <v>9.8799999999999999E-2</v>
      </c>
      <c r="D83" s="58">
        <f t="shared" si="5"/>
        <v>8.2986490000000011</v>
      </c>
      <c r="E83" s="2"/>
    </row>
    <row r="84" spans="1:5" x14ac:dyDescent="0.25">
      <c r="A84" s="66">
        <v>39630</v>
      </c>
      <c r="B84" s="39">
        <v>9.8581679999999992</v>
      </c>
      <c r="C84" s="39">
        <v>0.14449999999999999</v>
      </c>
      <c r="D84" s="58">
        <f t="shared" si="5"/>
        <v>10.002668</v>
      </c>
      <c r="E84" s="2"/>
    </row>
    <row r="85" spans="1:5" x14ac:dyDescent="0.25">
      <c r="A85" s="66">
        <v>39661</v>
      </c>
      <c r="B85" s="39">
        <v>7.439082</v>
      </c>
      <c r="C85" s="39">
        <v>0.676064</v>
      </c>
      <c r="D85" s="58">
        <f t="shared" si="5"/>
        <v>8.1151459999999993</v>
      </c>
      <c r="E85" s="2"/>
    </row>
    <row r="86" spans="1:5" x14ac:dyDescent="0.25">
      <c r="A86" s="66">
        <v>39692</v>
      </c>
      <c r="B86" s="39">
        <v>8.4625850000000007</v>
      </c>
      <c r="C86" s="39">
        <v>1.83951</v>
      </c>
      <c r="D86" s="58">
        <f t="shared" si="5"/>
        <v>10.302095000000001</v>
      </c>
      <c r="E86" s="2"/>
    </row>
    <row r="87" spans="1:5" x14ac:dyDescent="0.25">
      <c r="A87" s="66">
        <v>39722</v>
      </c>
      <c r="B87" s="39">
        <v>9.2180230000000005</v>
      </c>
      <c r="C87" s="39">
        <v>0.81945400000000002</v>
      </c>
      <c r="D87" s="58">
        <f t="shared" si="5"/>
        <v>10.037477000000001</v>
      </c>
      <c r="E87" s="2"/>
    </row>
    <row r="88" spans="1:5" x14ac:dyDescent="0.25">
      <c r="A88" s="66">
        <v>39753</v>
      </c>
      <c r="B88" s="39">
        <v>8.8315420000000007</v>
      </c>
      <c r="C88" s="39">
        <v>1.80121</v>
      </c>
      <c r="D88" s="58">
        <f t="shared" si="5"/>
        <v>10.632752</v>
      </c>
      <c r="E88" s="2"/>
    </row>
    <row r="89" spans="1:5" x14ac:dyDescent="0.25">
      <c r="A89" s="66">
        <v>39783</v>
      </c>
      <c r="B89" s="39">
        <v>9.5489049999999995</v>
      </c>
      <c r="C89" s="39">
        <v>1.2738</v>
      </c>
      <c r="D89" s="58">
        <f t="shared" si="5"/>
        <v>10.822704999999999</v>
      </c>
      <c r="E89" s="2"/>
    </row>
    <row r="90" spans="1:5" x14ac:dyDescent="0.25">
      <c r="A90" s="66">
        <v>39814</v>
      </c>
      <c r="B90" s="39">
        <v>11.781288</v>
      </c>
      <c r="C90" s="39">
        <v>0.64762200000000003</v>
      </c>
      <c r="D90" s="40">
        <f t="shared" ref="D90:D101" si="6">C90+B90</f>
        <v>12.42891</v>
      </c>
      <c r="E90" s="2"/>
    </row>
    <row r="91" spans="1:5" x14ac:dyDescent="0.25">
      <c r="A91" s="66">
        <v>39845</v>
      </c>
      <c r="B91" s="39">
        <v>9.8244690000000006</v>
      </c>
      <c r="C91" s="39">
        <v>1.2278500000000001</v>
      </c>
      <c r="D91" s="40">
        <f t="shared" si="6"/>
        <v>11.052319000000001</v>
      </c>
      <c r="E91" s="2"/>
    </row>
    <row r="92" spans="1:5" x14ac:dyDescent="0.25">
      <c r="A92" s="66">
        <v>39873</v>
      </c>
      <c r="B92" s="39">
        <v>15.647872</v>
      </c>
      <c r="C92" s="39">
        <v>0.90378199999999997</v>
      </c>
      <c r="D92" s="40">
        <f t="shared" si="6"/>
        <v>16.551653999999999</v>
      </c>
      <c r="E92" s="2"/>
    </row>
    <row r="93" spans="1:5" x14ac:dyDescent="0.25">
      <c r="A93" s="66">
        <v>39904</v>
      </c>
      <c r="B93" s="39">
        <v>9.3807349999999996</v>
      </c>
      <c r="C93" s="39">
        <v>0.80949000000000004</v>
      </c>
      <c r="D93" s="40">
        <f t="shared" si="6"/>
        <v>10.190225</v>
      </c>
      <c r="E93" s="2"/>
    </row>
    <row r="94" spans="1:5" x14ac:dyDescent="0.25">
      <c r="A94" s="66">
        <v>39934</v>
      </c>
      <c r="B94" s="39">
        <v>12.205997</v>
      </c>
      <c r="C94" s="39">
        <v>0.36895800000000001</v>
      </c>
      <c r="D94" s="40">
        <f t="shared" si="6"/>
        <v>12.574954999999999</v>
      </c>
      <c r="E94" s="2"/>
    </row>
    <row r="95" spans="1:5" x14ac:dyDescent="0.25">
      <c r="A95" s="66">
        <v>39965</v>
      </c>
      <c r="B95" s="39">
        <v>14.964338</v>
      </c>
      <c r="C95" s="39">
        <v>0.25769900000000001</v>
      </c>
      <c r="D95" s="40">
        <f t="shared" si="6"/>
        <v>15.222037</v>
      </c>
      <c r="E95" s="2"/>
    </row>
    <row r="96" spans="1:5" x14ac:dyDescent="0.25">
      <c r="A96" s="66">
        <v>39995</v>
      </c>
      <c r="B96" s="39">
        <v>13.74136</v>
      </c>
      <c r="C96" s="39">
        <v>3.3545999999999999E-2</v>
      </c>
      <c r="D96" s="40">
        <f t="shared" si="6"/>
        <v>13.774906</v>
      </c>
      <c r="E96" s="2"/>
    </row>
    <row r="97" spans="1:5" x14ac:dyDescent="0.25">
      <c r="A97" s="66">
        <v>40026</v>
      </c>
      <c r="B97" s="39">
        <v>17.108077000000002</v>
      </c>
      <c r="C97" s="39">
        <v>0.51220100000000002</v>
      </c>
      <c r="D97" s="40">
        <f t="shared" si="6"/>
        <v>17.620278000000003</v>
      </c>
      <c r="E97" s="2"/>
    </row>
    <row r="98" spans="1:5" x14ac:dyDescent="0.25">
      <c r="A98" s="66">
        <v>40057</v>
      </c>
      <c r="B98" s="39">
        <v>16.137132000000001</v>
      </c>
      <c r="C98" s="39">
        <v>0.39644499999999999</v>
      </c>
      <c r="D98" s="40">
        <f t="shared" si="6"/>
        <v>16.533577000000001</v>
      </c>
      <c r="E98" s="2"/>
    </row>
    <row r="99" spans="1:5" x14ac:dyDescent="0.25">
      <c r="A99" s="66">
        <v>40087</v>
      </c>
      <c r="B99" s="39">
        <v>14.628671000000001</v>
      </c>
      <c r="C99" s="39">
        <v>0.33565</v>
      </c>
      <c r="D99" s="40">
        <f t="shared" si="6"/>
        <v>14.964321</v>
      </c>
      <c r="E99" s="2"/>
    </row>
    <row r="100" spans="1:5" x14ac:dyDescent="0.25">
      <c r="A100" s="66">
        <v>40118</v>
      </c>
      <c r="B100" s="39">
        <v>15.326105999999999</v>
      </c>
      <c r="C100" s="39">
        <v>8.3860000000000004E-2</v>
      </c>
      <c r="D100" s="40">
        <f t="shared" si="6"/>
        <v>15.409965999999999</v>
      </c>
      <c r="E100" s="2"/>
    </row>
    <row r="101" spans="1:5" x14ac:dyDescent="0.25">
      <c r="A101" s="66">
        <v>40148</v>
      </c>
      <c r="B101" s="39">
        <v>16.899999999999999</v>
      </c>
      <c r="C101" s="39">
        <v>0.239787</v>
      </c>
      <c r="D101" s="40">
        <f t="shared" si="6"/>
        <v>17.139786999999998</v>
      </c>
      <c r="E101" s="2"/>
    </row>
    <row r="102" spans="1:5" x14ac:dyDescent="0.25">
      <c r="A102" s="66">
        <v>40179</v>
      </c>
      <c r="B102" s="39">
        <v>17.882916000000002</v>
      </c>
      <c r="C102" s="39">
        <v>0.232654</v>
      </c>
      <c r="D102" s="40">
        <f t="shared" ref="D102:D113" si="7">C102+B102</f>
        <v>18.115570000000002</v>
      </c>
      <c r="E102" s="2"/>
    </row>
    <row r="103" spans="1:5" x14ac:dyDescent="0.25">
      <c r="A103" s="66">
        <v>40210</v>
      </c>
      <c r="B103" s="39">
        <v>13.752000000000001</v>
      </c>
      <c r="C103" s="39">
        <v>0.23200000000000001</v>
      </c>
      <c r="D103" s="40">
        <f t="shared" si="7"/>
        <v>13.984</v>
      </c>
      <c r="E103" s="2"/>
    </row>
    <row r="104" spans="1:5" x14ac:dyDescent="0.25">
      <c r="A104" s="66">
        <v>40238</v>
      </c>
      <c r="B104" s="39">
        <v>13.662000000000001</v>
      </c>
      <c r="C104" s="39">
        <v>0.26900000000000002</v>
      </c>
      <c r="D104" s="40">
        <f t="shared" si="7"/>
        <v>13.931000000000001</v>
      </c>
      <c r="E104" s="2"/>
    </row>
    <row r="105" spans="1:5" x14ac:dyDescent="0.25">
      <c r="A105" s="66">
        <v>40269</v>
      </c>
      <c r="B105" s="39">
        <v>13.819845000000001</v>
      </c>
      <c r="C105" s="39">
        <v>0.286549</v>
      </c>
      <c r="D105" s="40">
        <f t="shared" si="7"/>
        <v>14.106394000000002</v>
      </c>
      <c r="E105" s="2"/>
    </row>
    <row r="106" spans="1:5" x14ac:dyDescent="0.25">
      <c r="A106" s="66">
        <v>40299</v>
      </c>
      <c r="B106" s="39">
        <v>13.915744999999999</v>
      </c>
      <c r="C106" s="39">
        <v>0.295153</v>
      </c>
      <c r="D106" s="40">
        <f t="shared" si="7"/>
        <v>14.210898</v>
      </c>
      <c r="E106" s="2"/>
    </row>
    <row r="107" spans="1:5" x14ac:dyDescent="0.25">
      <c r="A107" s="66">
        <v>40330</v>
      </c>
      <c r="B107" s="39">
        <v>13.385426000000001</v>
      </c>
      <c r="C107" s="39">
        <v>0.32207999999999998</v>
      </c>
      <c r="D107" s="40">
        <f t="shared" si="7"/>
        <v>13.707506</v>
      </c>
      <c r="E107" s="2"/>
    </row>
    <row r="108" spans="1:5" x14ac:dyDescent="0.25">
      <c r="A108" s="66">
        <v>40360</v>
      </c>
      <c r="B108" s="39">
        <v>14.688082</v>
      </c>
      <c r="C108" s="39">
        <v>1.1264400000000001</v>
      </c>
      <c r="D108" s="40">
        <f t="shared" si="7"/>
        <v>15.814522</v>
      </c>
      <c r="E108" s="2"/>
    </row>
    <row r="109" spans="1:5" x14ac:dyDescent="0.25">
      <c r="A109" s="66">
        <v>40391</v>
      </c>
      <c r="B109" s="39">
        <v>21.453023000000002</v>
      </c>
      <c r="C109" s="39">
        <v>1.10406</v>
      </c>
      <c r="D109" s="40">
        <f t="shared" si="7"/>
        <v>22.557083000000002</v>
      </c>
      <c r="E109" s="2"/>
    </row>
    <row r="110" spans="1:5" x14ac:dyDescent="0.25">
      <c r="A110" s="66">
        <v>40422</v>
      </c>
      <c r="B110" s="39">
        <v>19.309889999999999</v>
      </c>
      <c r="C110" s="39">
        <v>1.484183</v>
      </c>
      <c r="D110" s="40">
        <f t="shared" si="7"/>
        <v>20.794073000000001</v>
      </c>
      <c r="E110" s="2"/>
    </row>
    <row r="111" spans="1:5" x14ac:dyDescent="0.25">
      <c r="A111" s="66">
        <v>40452</v>
      </c>
      <c r="B111" s="39">
        <v>25.207298000000002</v>
      </c>
      <c r="C111" s="39">
        <v>1.3406199999999999</v>
      </c>
      <c r="D111" s="40">
        <f t="shared" si="7"/>
        <v>26.547918000000003</v>
      </c>
      <c r="E111" s="2"/>
    </row>
    <row r="112" spans="1:5" x14ac:dyDescent="0.25">
      <c r="A112" s="66">
        <v>40483</v>
      </c>
      <c r="B112" s="39">
        <v>27.03539</v>
      </c>
      <c r="C112" s="39">
        <v>14.737296000000001</v>
      </c>
      <c r="D112" s="40">
        <f t="shared" si="7"/>
        <v>41.772686</v>
      </c>
      <c r="E112" s="2"/>
    </row>
    <row r="113" spans="1:5" x14ac:dyDescent="0.25">
      <c r="A113" s="66">
        <v>40513</v>
      </c>
      <c r="B113" s="39">
        <v>28.689927000000001</v>
      </c>
      <c r="C113" s="39">
        <v>1.362948</v>
      </c>
      <c r="D113" s="40">
        <f t="shared" si="7"/>
        <v>30.052875</v>
      </c>
      <c r="E113" s="2"/>
    </row>
    <row r="114" spans="1:5" ht="15.75" customHeight="1" x14ac:dyDescent="0.25">
      <c r="A114" s="66">
        <v>40544</v>
      </c>
      <c r="B114" s="39">
        <v>24.698087000000001</v>
      </c>
      <c r="C114" s="39">
        <v>0.4222207</v>
      </c>
      <c r="D114" s="58">
        <f t="shared" ref="D114:D125" si="8">C114+B114</f>
        <v>25.120307700000001</v>
      </c>
      <c r="E114" s="2"/>
    </row>
    <row r="115" spans="1:5" ht="15.75" customHeight="1" x14ac:dyDescent="0.25">
      <c r="A115" s="66">
        <v>40575</v>
      </c>
      <c r="B115" s="39">
        <v>21.655373000000001</v>
      </c>
      <c r="C115" s="39">
        <v>0.31090000000000001</v>
      </c>
      <c r="D115" s="58">
        <f t="shared" si="8"/>
        <v>21.966273000000001</v>
      </c>
      <c r="E115" s="2"/>
    </row>
    <row r="116" spans="1:5" ht="15.75" customHeight="1" x14ac:dyDescent="0.25">
      <c r="A116" s="66">
        <v>40603</v>
      </c>
      <c r="B116" s="39">
        <v>22.693850000000001</v>
      </c>
      <c r="C116" s="39">
        <v>0.22827700000000001</v>
      </c>
      <c r="D116" s="58">
        <f t="shared" si="8"/>
        <v>22.922127</v>
      </c>
      <c r="E116" s="2"/>
    </row>
    <row r="117" spans="1:5" ht="15.75" customHeight="1" x14ac:dyDescent="0.25">
      <c r="A117" s="66">
        <v>40634</v>
      </c>
      <c r="B117" s="39">
        <v>18.911655</v>
      </c>
      <c r="C117" s="39">
        <v>0.21572</v>
      </c>
      <c r="D117" s="58">
        <f t="shared" si="8"/>
        <v>19.127375000000001</v>
      </c>
      <c r="E117" s="3"/>
    </row>
    <row r="118" spans="1:5" ht="15.75" customHeight="1" x14ac:dyDescent="0.25">
      <c r="A118" s="66">
        <v>40664</v>
      </c>
      <c r="B118" s="39">
        <v>13.807826</v>
      </c>
      <c r="C118" s="39">
        <v>0.162575</v>
      </c>
      <c r="D118" s="40">
        <f t="shared" si="8"/>
        <v>13.970401000000001</v>
      </c>
      <c r="E118" s="3"/>
    </row>
    <row r="119" spans="1:5" ht="15.75" customHeight="1" x14ac:dyDescent="0.25">
      <c r="A119" s="66">
        <v>40695</v>
      </c>
      <c r="B119" s="39">
        <v>16.130659000000001</v>
      </c>
      <c r="C119" s="39">
        <v>0.166822</v>
      </c>
      <c r="D119" s="40">
        <f t="shared" si="8"/>
        <v>16.297481000000001</v>
      </c>
      <c r="E119" s="3"/>
    </row>
    <row r="120" spans="1:5" ht="15.75" customHeight="1" x14ac:dyDescent="0.25">
      <c r="A120" s="66">
        <v>40725</v>
      </c>
      <c r="B120" s="39">
        <v>21.262837999999999</v>
      </c>
      <c r="C120" s="39">
        <v>0.91334000000000004</v>
      </c>
      <c r="D120" s="40">
        <f t="shared" si="8"/>
        <v>22.176178</v>
      </c>
      <c r="E120" s="4"/>
    </row>
    <row r="121" spans="1:5" ht="15.75" customHeight="1" x14ac:dyDescent="0.25">
      <c r="A121" s="66">
        <v>40756</v>
      </c>
      <c r="B121" s="39">
        <v>17.978801000000001</v>
      </c>
      <c r="C121" s="39">
        <v>1.03887</v>
      </c>
      <c r="D121" s="40">
        <f t="shared" si="8"/>
        <v>19.017671</v>
      </c>
      <c r="E121" s="3"/>
    </row>
    <row r="122" spans="1:5" ht="15.75" customHeight="1" x14ac:dyDescent="0.25">
      <c r="A122" s="66">
        <v>40787</v>
      </c>
      <c r="B122" s="39">
        <v>17.095972</v>
      </c>
      <c r="C122" s="39">
        <v>2.3413599999999999</v>
      </c>
      <c r="D122" s="40">
        <f t="shared" si="8"/>
        <v>19.437331999999998</v>
      </c>
      <c r="E122" s="3"/>
    </row>
    <row r="123" spans="1:5" ht="15.75" customHeight="1" x14ac:dyDescent="0.25">
      <c r="A123" s="66">
        <v>40817</v>
      </c>
      <c r="B123" s="39">
        <v>16.935562000000001</v>
      </c>
      <c r="C123" s="39">
        <v>1.73207</v>
      </c>
      <c r="D123" s="40">
        <f t="shared" si="8"/>
        <v>18.667632000000001</v>
      </c>
      <c r="E123" s="3"/>
    </row>
    <row r="124" spans="1:5" ht="15.75" customHeight="1" x14ac:dyDescent="0.25">
      <c r="A124" s="66">
        <v>40848</v>
      </c>
      <c r="B124" s="39">
        <v>18.308071000000002</v>
      </c>
      <c r="C124" s="39">
        <v>0.96878900000000001</v>
      </c>
      <c r="D124" s="40">
        <f t="shared" si="8"/>
        <v>19.276860000000003</v>
      </c>
      <c r="E124" s="3"/>
    </row>
    <row r="125" spans="1:5" ht="15.75" customHeight="1" x14ac:dyDescent="0.25">
      <c r="A125" s="66">
        <v>40878</v>
      </c>
      <c r="B125" s="39">
        <v>14.677875</v>
      </c>
      <c r="C125" s="39">
        <v>1.0062709999999999</v>
      </c>
      <c r="D125" s="40">
        <f t="shared" si="8"/>
        <v>15.684146</v>
      </c>
      <c r="E125" s="3"/>
    </row>
    <row r="126" spans="1:5" x14ac:dyDescent="0.25">
      <c r="A126" s="66">
        <v>40909</v>
      </c>
      <c r="B126" s="39">
        <v>15.613671999999999</v>
      </c>
      <c r="C126" s="39">
        <v>0.30462099999999998</v>
      </c>
      <c r="D126" s="40">
        <f t="shared" ref="D126:D137" si="9">C126+B126</f>
        <v>15.918292999999998</v>
      </c>
      <c r="E126" s="3"/>
    </row>
    <row r="127" spans="1:5" x14ac:dyDescent="0.25">
      <c r="A127" s="66">
        <v>40940</v>
      </c>
      <c r="B127" s="39">
        <v>16.2</v>
      </c>
      <c r="C127" s="39">
        <v>8.387E-2</v>
      </c>
      <c r="D127" s="40">
        <f t="shared" si="9"/>
        <v>16.28387</v>
      </c>
      <c r="E127" s="3"/>
    </row>
    <row r="128" spans="1:5" x14ac:dyDescent="0.25">
      <c r="A128" s="66">
        <v>40969</v>
      </c>
      <c r="B128" s="39">
        <v>18.990832000000001</v>
      </c>
      <c r="C128" s="39">
        <v>0.23497000000000001</v>
      </c>
      <c r="D128" s="40">
        <f t="shared" si="9"/>
        <v>19.225802000000002</v>
      </c>
      <c r="E128" s="3"/>
    </row>
    <row r="129" spans="1:5" x14ac:dyDescent="0.25">
      <c r="A129" s="66">
        <v>41000</v>
      </c>
      <c r="B129" s="39">
        <v>19.262160999999999</v>
      </c>
      <c r="C129" s="39">
        <v>1.0677430000000001</v>
      </c>
      <c r="D129" s="40">
        <f t="shared" si="9"/>
        <v>20.329903999999999</v>
      </c>
      <c r="E129" s="3"/>
    </row>
    <row r="130" spans="1:5" x14ac:dyDescent="0.25">
      <c r="A130" s="66">
        <v>41030</v>
      </c>
      <c r="B130" s="39">
        <v>15.309479</v>
      </c>
      <c r="C130" s="39">
        <v>0.17399999999999999</v>
      </c>
      <c r="D130" s="40">
        <f t="shared" si="9"/>
        <v>15.483478999999999</v>
      </c>
      <c r="E130" s="2"/>
    </row>
    <row r="131" spans="1:5" x14ac:dyDescent="0.25">
      <c r="A131" s="66">
        <v>41061</v>
      </c>
      <c r="B131" s="39">
        <v>17.770199999999999</v>
      </c>
      <c r="C131" s="39">
        <v>0.648092</v>
      </c>
      <c r="D131" s="40">
        <f t="shared" si="9"/>
        <v>18.418291999999997</v>
      </c>
      <c r="E131" s="2"/>
    </row>
    <row r="132" spans="1:5" x14ac:dyDescent="0.25">
      <c r="A132" s="66">
        <v>41091</v>
      </c>
      <c r="B132" s="39">
        <v>15.977815</v>
      </c>
      <c r="C132" s="39">
        <v>2.34226</v>
      </c>
      <c r="D132" s="40">
        <f t="shared" si="9"/>
        <v>18.320074999999999</v>
      </c>
      <c r="E132" s="2"/>
    </row>
    <row r="133" spans="1:5" x14ac:dyDescent="0.25">
      <c r="A133" s="66">
        <v>41122</v>
      </c>
      <c r="B133" s="39">
        <v>14.289802</v>
      </c>
      <c r="C133" s="39">
        <v>2.0965699999999998</v>
      </c>
      <c r="D133" s="40">
        <f t="shared" si="9"/>
        <v>16.386372000000001</v>
      </c>
      <c r="E133" s="2"/>
    </row>
    <row r="134" spans="1:5" x14ac:dyDescent="0.25">
      <c r="A134" s="66">
        <v>41153</v>
      </c>
      <c r="B134" s="39">
        <v>10.122683</v>
      </c>
      <c r="C134" s="39">
        <v>2.6863700000000001</v>
      </c>
      <c r="D134" s="40">
        <f t="shared" si="9"/>
        <v>12.809053</v>
      </c>
      <c r="E134" s="2"/>
    </row>
    <row r="135" spans="1:5" x14ac:dyDescent="0.25">
      <c r="A135" s="66">
        <v>41183</v>
      </c>
      <c r="B135" s="39">
        <v>13.879994999999999</v>
      </c>
      <c r="C135" s="39">
        <v>2.3195250000000001</v>
      </c>
      <c r="D135" s="40">
        <f t="shared" si="9"/>
        <v>16.19952</v>
      </c>
      <c r="E135" s="2"/>
    </row>
    <row r="136" spans="1:5" x14ac:dyDescent="0.25">
      <c r="A136" s="66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x14ac:dyDescent="0.25">
      <c r="A137" s="66">
        <v>41244</v>
      </c>
      <c r="B137" s="39">
        <v>11.427545</v>
      </c>
      <c r="C137" s="39">
        <v>2.2764440000000001</v>
      </c>
      <c r="D137" s="40">
        <f t="shared" si="9"/>
        <v>13.703989</v>
      </c>
      <c r="E137" s="2"/>
    </row>
    <row r="138" spans="1:5" x14ac:dyDescent="0.25">
      <c r="A138" s="66">
        <v>41275</v>
      </c>
      <c r="B138" s="39">
        <v>5.8002140000000004</v>
      </c>
      <c r="C138" s="39">
        <v>1.4387369999999999</v>
      </c>
      <c r="D138" s="40">
        <f t="shared" ref="D138:D149" si="10">C138+B138</f>
        <v>7.2389510000000001</v>
      </c>
      <c r="E138" s="2"/>
    </row>
    <row r="139" spans="1:5" x14ac:dyDescent="0.25">
      <c r="A139" s="66">
        <v>41306</v>
      </c>
      <c r="B139" s="39">
        <v>8.4245680000000007</v>
      </c>
      <c r="C139" s="39">
        <v>0.61652200000000001</v>
      </c>
      <c r="D139" s="40">
        <f t="shared" si="10"/>
        <v>9.0410900000000005</v>
      </c>
      <c r="E139" s="2"/>
    </row>
    <row r="140" spans="1:5" x14ac:dyDescent="0.25">
      <c r="A140" s="66">
        <v>41334</v>
      </c>
      <c r="B140" s="39">
        <v>7.0701320000000001</v>
      </c>
      <c r="C140" s="39">
        <v>0.65739199999999998</v>
      </c>
      <c r="D140" s="40">
        <f t="shared" si="10"/>
        <v>7.7275239999999998</v>
      </c>
      <c r="E140" s="2"/>
    </row>
    <row r="141" spans="1:5" x14ac:dyDescent="0.25">
      <c r="A141" s="66">
        <v>41365</v>
      </c>
      <c r="B141" s="39">
        <v>5.7452329999999998</v>
      </c>
      <c r="C141" s="39">
        <v>0.43495699999999998</v>
      </c>
      <c r="D141" s="40">
        <f t="shared" si="10"/>
        <v>6.1801899999999996</v>
      </c>
      <c r="E141" s="2"/>
    </row>
    <row r="142" spans="1:5" x14ac:dyDescent="0.25">
      <c r="A142" s="66">
        <v>41395</v>
      </c>
      <c r="B142" s="39">
        <v>9.4804750000000002</v>
      </c>
      <c r="C142" s="39">
        <v>7.3849999999999999E-2</v>
      </c>
      <c r="D142" s="40">
        <f t="shared" si="10"/>
        <v>9.5543250000000004</v>
      </c>
      <c r="E142" s="2"/>
    </row>
    <row r="143" spans="1:5" x14ac:dyDescent="0.25">
      <c r="A143" s="66">
        <v>41426</v>
      </c>
      <c r="B143" s="39">
        <v>6.8569550000000001</v>
      </c>
      <c r="C143" s="39">
        <v>0.1116</v>
      </c>
      <c r="D143" s="40">
        <f t="shared" si="10"/>
        <v>6.9685550000000003</v>
      </c>
      <c r="E143" s="2"/>
    </row>
    <row r="144" spans="1:5" x14ac:dyDescent="0.25">
      <c r="A144" s="66">
        <v>41456</v>
      </c>
      <c r="B144" s="39">
        <v>7.4745410000000003</v>
      </c>
      <c r="C144" s="39">
        <v>0.24537</v>
      </c>
      <c r="D144" s="40">
        <f t="shared" si="10"/>
        <v>7.7199110000000006</v>
      </c>
      <c r="E144" s="2"/>
    </row>
    <row r="145" spans="1:5" x14ac:dyDescent="0.25">
      <c r="A145" s="66">
        <v>41487</v>
      </c>
      <c r="B145" s="39">
        <v>11.953988000000001</v>
      </c>
      <c r="C145" s="39">
        <v>0.451874</v>
      </c>
      <c r="D145" s="40">
        <f t="shared" si="10"/>
        <v>12.405862000000001</v>
      </c>
      <c r="E145" s="2"/>
    </row>
    <row r="146" spans="1:5" x14ac:dyDescent="0.25">
      <c r="A146" s="66">
        <v>41518</v>
      </c>
      <c r="B146" s="39">
        <v>9.8142119999999995</v>
      </c>
      <c r="C146" s="39">
        <v>1.53531</v>
      </c>
      <c r="D146" s="40">
        <f t="shared" si="10"/>
        <v>11.349522</v>
      </c>
      <c r="E146" s="2"/>
    </row>
    <row r="147" spans="1:5" x14ac:dyDescent="0.25">
      <c r="A147" s="66">
        <v>41548</v>
      </c>
      <c r="B147" s="39">
        <v>7.3037261000000004</v>
      </c>
      <c r="C147" s="39">
        <v>2.3660990000000002</v>
      </c>
      <c r="D147" s="40">
        <f t="shared" si="10"/>
        <v>9.6698251000000006</v>
      </c>
      <c r="E147" s="2"/>
    </row>
    <row r="148" spans="1:5" x14ac:dyDescent="0.25">
      <c r="A148" s="66">
        <v>41579</v>
      </c>
      <c r="B148" s="39">
        <v>6.2137729999999998</v>
      </c>
      <c r="C148" s="39">
        <v>1.512003</v>
      </c>
      <c r="D148" s="40">
        <f t="shared" si="10"/>
        <v>7.7257759999999998</v>
      </c>
      <c r="E148" s="2"/>
    </row>
    <row r="149" spans="1:5" x14ac:dyDescent="0.25">
      <c r="A149" s="66">
        <v>41609</v>
      </c>
      <c r="B149" s="39">
        <v>9.6073330000000006</v>
      </c>
      <c r="C149" s="39">
        <v>1.628768</v>
      </c>
      <c r="D149" s="40">
        <f t="shared" si="10"/>
        <v>11.236101000000001</v>
      </c>
      <c r="E149" s="2"/>
    </row>
    <row r="150" spans="1:5" x14ac:dyDescent="0.25">
      <c r="A150" s="66">
        <v>41640</v>
      </c>
      <c r="B150" s="39">
        <v>9.9954920000000005</v>
      </c>
      <c r="C150" s="39">
        <v>0.580206</v>
      </c>
      <c r="D150" s="40">
        <f t="shared" ref="D150:D161" si="11">C150+B150</f>
        <v>10.575698000000001</v>
      </c>
      <c r="E150" s="2"/>
    </row>
    <row r="151" spans="1:5" x14ac:dyDescent="0.25">
      <c r="A151" s="66">
        <v>41671</v>
      </c>
      <c r="B151" s="39">
        <v>7.702826</v>
      </c>
      <c r="C151" s="39">
        <v>0.67380600000000002</v>
      </c>
      <c r="D151" s="40">
        <f t="shared" si="11"/>
        <v>8.3766320000000007</v>
      </c>
      <c r="E151" s="2"/>
    </row>
    <row r="152" spans="1:5" x14ac:dyDescent="0.25">
      <c r="A152" s="66">
        <v>41699</v>
      </c>
      <c r="B152" s="39">
        <v>11.424503</v>
      </c>
      <c r="C152" s="39">
        <v>1.3689450000000001</v>
      </c>
      <c r="D152" s="40">
        <f t="shared" si="11"/>
        <v>12.793448</v>
      </c>
      <c r="E152" s="2"/>
    </row>
    <row r="153" spans="1:5" x14ac:dyDescent="0.25">
      <c r="A153" s="66">
        <v>41730</v>
      </c>
      <c r="B153" s="39">
        <v>5.9879230000000003</v>
      </c>
      <c r="C153" s="39">
        <v>0.35725499999999999</v>
      </c>
      <c r="D153" s="40">
        <f t="shared" si="11"/>
        <v>6.3451780000000007</v>
      </c>
      <c r="E153" s="2"/>
    </row>
    <row r="154" spans="1:5" x14ac:dyDescent="0.25">
      <c r="A154" s="66">
        <v>41760</v>
      </c>
      <c r="B154" s="39">
        <v>8.7437520000000006</v>
      </c>
      <c r="C154" s="39">
        <v>0.69109699999999996</v>
      </c>
      <c r="D154" s="40">
        <f t="shared" si="11"/>
        <v>9.4348489999999998</v>
      </c>
      <c r="E154" s="2"/>
    </row>
    <row r="155" spans="1:5" x14ac:dyDescent="0.25">
      <c r="A155" s="66">
        <v>41791</v>
      </c>
      <c r="B155" s="39">
        <v>10.381774</v>
      </c>
      <c r="C155" s="39">
        <v>1.13113</v>
      </c>
      <c r="D155" s="40">
        <f t="shared" si="11"/>
        <v>11.512904000000001</v>
      </c>
      <c r="E155" s="2"/>
    </row>
    <row r="156" spans="1:5" x14ac:dyDescent="0.25">
      <c r="A156" s="66">
        <v>41821</v>
      </c>
      <c r="B156" s="39">
        <v>11.846633000000001</v>
      </c>
      <c r="C156" s="39">
        <v>1.30243</v>
      </c>
      <c r="D156" s="40">
        <f t="shared" si="11"/>
        <v>13.149063</v>
      </c>
      <c r="E156" s="2"/>
    </row>
    <row r="157" spans="1:5" x14ac:dyDescent="0.25">
      <c r="A157" s="66">
        <v>41852</v>
      </c>
      <c r="B157" s="39">
        <v>12.441026000000001</v>
      </c>
      <c r="C157" s="39">
        <v>1.3475600000000001</v>
      </c>
      <c r="D157" s="40">
        <f t="shared" si="11"/>
        <v>13.788586</v>
      </c>
      <c r="E157" s="2"/>
    </row>
    <row r="158" spans="1:5" x14ac:dyDescent="0.25">
      <c r="A158" s="66">
        <v>41883</v>
      </c>
      <c r="B158" s="39">
        <v>11.239701999999999</v>
      </c>
      <c r="C158" s="39">
        <v>1.6963379999999999</v>
      </c>
      <c r="D158" s="40">
        <f t="shared" si="11"/>
        <v>12.936039999999998</v>
      </c>
      <c r="E158" s="2"/>
    </row>
    <row r="159" spans="1:5" x14ac:dyDescent="0.25">
      <c r="A159" s="66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x14ac:dyDescent="0.25">
      <c r="A160" s="66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x14ac:dyDescent="0.25">
      <c r="A161" s="66">
        <v>41974</v>
      </c>
      <c r="B161" s="39">
        <v>11.323582999999999</v>
      </c>
      <c r="C161" s="39">
        <v>0.94565500000000002</v>
      </c>
      <c r="D161" s="40">
        <f t="shared" si="11"/>
        <v>12.269238</v>
      </c>
      <c r="E161" s="2"/>
    </row>
    <row r="162" spans="1:5" x14ac:dyDescent="0.25">
      <c r="A162" s="66">
        <v>42005</v>
      </c>
      <c r="B162" s="39">
        <v>9.7282320000000002</v>
      </c>
      <c r="C162" s="39">
        <v>0.83100200000000002</v>
      </c>
      <c r="D162" s="40">
        <f t="shared" ref="D162:D171" si="12">C162+B162</f>
        <v>10.559234</v>
      </c>
      <c r="E162" s="2"/>
    </row>
    <row r="163" spans="1:5" x14ac:dyDescent="0.25">
      <c r="A163" s="66">
        <v>42036</v>
      </c>
      <c r="B163" s="39">
        <v>6.4165989999999997</v>
      </c>
      <c r="C163" s="39">
        <v>0.60946</v>
      </c>
      <c r="D163" s="40">
        <f t="shared" si="12"/>
        <v>7.0260590000000001</v>
      </c>
      <c r="E163" s="2"/>
    </row>
    <row r="164" spans="1:5" x14ac:dyDescent="0.25">
      <c r="A164" s="66">
        <v>42064</v>
      </c>
      <c r="B164" s="39">
        <v>7.4274560000000003</v>
      </c>
      <c r="C164" s="39">
        <v>0.40820000000000001</v>
      </c>
      <c r="D164" s="40">
        <f t="shared" si="12"/>
        <v>7.8356560000000002</v>
      </c>
      <c r="E164" s="2"/>
    </row>
    <row r="165" spans="1:5" x14ac:dyDescent="0.25">
      <c r="A165" s="66">
        <v>42095</v>
      </c>
      <c r="B165" s="39">
        <v>5.2875940000000003</v>
      </c>
      <c r="C165" s="39">
        <v>0.42764999999999997</v>
      </c>
      <c r="D165" s="40">
        <f t="shared" si="12"/>
        <v>5.7152440000000002</v>
      </c>
      <c r="E165" s="2"/>
    </row>
    <row r="166" spans="1:5" x14ac:dyDescent="0.25">
      <c r="A166" s="66">
        <v>42125</v>
      </c>
      <c r="B166" s="39">
        <v>4.7332159999999996</v>
      </c>
      <c r="C166" s="39">
        <v>0.38719999999999999</v>
      </c>
      <c r="D166" s="40">
        <f t="shared" si="12"/>
        <v>5.1204159999999996</v>
      </c>
      <c r="E166" s="2"/>
    </row>
    <row r="167" spans="1:5" x14ac:dyDescent="0.25">
      <c r="A167" s="66">
        <v>42156</v>
      </c>
      <c r="B167" s="39">
        <v>4.6385769999999997</v>
      </c>
      <c r="C167" s="39">
        <v>0.84506000000000003</v>
      </c>
      <c r="D167" s="40">
        <f t="shared" si="12"/>
        <v>5.4836369999999999</v>
      </c>
      <c r="E167" s="2"/>
    </row>
    <row r="168" spans="1:5" x14ac:dyDescent="0.25">
      <c r="A168" s="66">
        <v>42186</v>
      </c>
      <c r="B168" s="39">
        <v>4.86273</v>
      </c>
      <c r="C168" s="39">
        <v>0.43441000000000002</v>
      </c>
      <c r="D168" s="40">
        <f t="shared" si="12"/>
        <v>5.2971399999999997</v>
      </c>
      <c r="E168" s="2"/>
    </row>
    <row r="169" spans="1:5" x14ac:dyDescent="0.25">
      <c r="A169" s="66">
        <v>42217</v>
      </c>
      <c r="B169" s="39">
        <v>2.9705270000000001</v>
      </c>
      <c r="C169" s="39">
        <v>0.79823999999999995</v>
      </c>
      <c r="D169" s="40">
        <f t="shared" si="12"/>
        <v>3.768767</v>
      </c>
      <c r="E169" s="2"/>
    </row>
    <row r="170" spans="1:5" x14ac:dyDescent="0.25">
      <c r="A170" s="66">
        <v>42248</v>
      </c>
      <c r="B170" s="39">
        <v>7.3269890000000002</v>
      </c>
      <c r="C170" s="39">
        <v>1.166439</v>
      </c>
      <c r="D170" s="40">
        <f t="shared" si="12"/>
        <v>8.4934279999999998</v>
      </c>
      <c r="E170" s="2"/>
    </row>
    <row r="171" spans="1:5" x14ac:dyDescent="0.25">
      <c r="A171" s="66">
        <v>42278</v>
      </c>
      <c r="B171" s="39">
        <v>3.8836499999999998</v>
      </c>
      <c r="C171" s="39">
        <v>0.65370600000000001</v>
      </c>
      <c r="D171" s="40">
        <f t="shared" si="12"/>
        <v>4.5373559999999999</v>
      </c>
      <c r="E171" s="2"/>
    </row>
    <row r="172" spans="1:5" x14ac:dyDescent="0.25">
      <c r="A172" s="66">
        <v>42309</v>
      </c>
      <c r="B172" s="39">
        <v>8.7919070000000001</v>
      </c>
      <c r="C172" s="39">
        <v>1.9554769999999999</v>
      </c>
      <c r="D172" s="40">
        <f>C172+B172</f>
        <v>10.747384</v>
      </c>
      <c r="E172" s="2"/>
    </row>
    <row r="173" spans="1:5" x14ac:dyDescent="0.25">
      <c r="A173" s="66">
        <v>42339</v>
      </c>
      <c r="B173" s="39">
        <v>6.3034309999999998</v>
      </c>
      <c r="C173" s="39">
        <v>1.0955520000000001</v>
      </c>
      <c r="D173" s="40">
        <f>C173+B173</f>
        <v>7.3989829999999994</v>
      </c>
      <c r="E173" s="2"/>
    </row>
    <row r="174" spans="1:5" x14ac:dyDescent="0.25">
      <c r="A174" s="66">
        <v>42370</v>
      </c>
      <c r="B174" s="39">
        <v>6.5948929999999999</v>
      </c>
      <c r="C174" s="39">
        <v>0.55340400000000001</v>
      </c>
      <c r="D174" s="40">
        <f t="shared" ref="D174:D183" si="13">C174+B174</f>
        <v>7.1482969999999995</v>
      </c>
      <c r="E174" s="2"/>
    </row>
    <row r="175" spans="1:5" x14ac:dyDescent="0.25">
      <c r="A175" s="66">
        <v>42401</v>
      </c>
      <c r="B175" s="39">
        <v>4.4824219999999997</v>
      </c>
      <c r="C175" s="39">
        <v>0.744371</v>
      </c>
      <c r="D175" s="40">
        <f t="shared" si="13"/>
        <v>5.2267929999999998</v>
      </c>
      <c r="E175" s="2"/>
    </row>
    <row r="176" spans="1:5" x14ac:dyDescent="0.25">
      <c r="A176" s="66">
        <v>42430</v>
      </c>
      <c r="B176" s="39">
        <v>5.7203819999999999</v>
      </c>
      <c r="C176" s="39">
        <v>0.85836000000000001</v>
      </c>
      <c r="D176" s="40">
        <f t="shared" si="13"/>
        <v>6.5787420000000001</v>
      </c>
      <c r="E176" s="2"/>
    </row>
    <row r="177" spans="1:5" x14ac:dyDescent="0.25">
      <c r="A177" s="66">
        <v>42461</v>
      </c>
      <c r="B177" s="39">
        <v>6.5353789999999998</v>
      </c>
      <c r="C177" s="39">
        <v>0.242567</v>
      </c>
      <c r="D177" s="40">
        <f t="shared" si="13"/>
        <v>6.777946</v>
      </c>
      <c r="E177" s="2"/>
    </row>
    <row r="178" spans="1:5" x14ac:dyDescent="0.25">
      <c r="A178" s="66">
        <v>42491</v>
      </c>
      <c r="B178" s="39">
        <v>4.488226</v>
      </c>
      <c r="C178" s="39">
        <v>0.49186999999999997</v>
      </c>
      <c r="D178" s="40">
        <f t="shared" si="13"/>
        <v>4.9800959999999996</v>
      </c>
      <c r="E178" s="2"/>
    </row>
    <row r="179" spans="1:5" x14ac:dyDescent="0.25">
      <c r="A179" s="66">
        <v>42522</v>
      </c>
      <c r="B179" s="39">
        <v>8.9390649999999994</v>
      </c>
      <c r="C179" s="39">
        <v>0.62876100000000001</v>
      </c>
      <c r="D179" s="40">
        <f t="shared" si="13"/>
        <v>9.5678260000000002</v>
      </c>
      <c r="E179" s="2"/>
    </row>
    <row r="180" spans="1:5" x14ac:dyDescent="0.25">
      <c r="A180" s="66">
        <v>42552</v>
      </c>
      <c r="B180" s="39">
        <v>10.989006</v>
      </c>
      <c r="C180" s="39">
        <v>1.1492849999999999</v>
      </c>
      <c r="D180" s="40">
        <f t="shared" si="13"/>
        <v>12.138290999999999</v>
      </c>
      <c r="E180" s="2"/>
    </row>
    <row r="181" spans="1:5" x14ac:dyDescent="0.25">
      <c r="A181" s="66">
        <v>42583</v>
      </c>
      <c r="B181" s="39">
        <v>7.6838800000000003</v>
      </c>
      <c r="C181" s="39">
        <v>0.46042</v>
      </c>
      <c r="D181" s="40">
        <f t="shared" si="13"/>
        <v>8.1442999999999994</v>
      </c>
      <c r="E181" s="2"/>
    </row>
    <row r="182" spans="1:5" x14ac:dyDescent="0.25">
      <c r="A182" s="66">
        <v>42614</v>
      </c>
      <c r="B182" s="39">
        <v>11.608648000000001</v>
      </c>
      <c r="C182" s="39">
        <v>0.85014999999999996</v>
      </c>
      <c r="D182" s="40">
        <f t="shared" si="13"/>
        <v>12.458798</v>
      </c>
      <c r="E182" s="2"/>
    </row>
    <row r="183" spans="1:5" x14ac:dyDescent="0.25">
      <c r="A183" s="66">
        <v>42644</v>
      </c>
      <c r="B183" s="39">
        <v>11.512007000000001</v>
      </c>
      <c r="C183" s="39">
        <v>0.40934500000000001</v>
      </c>
      <c r="D183" s="40">
        <f t="shared" si="13"/>
        <v>11.921352000000001</v>
      </c>
      <c r="E183" s="2"/>
    </row>
    <row r="184" spans="1:5" x14ac:dyDescent="0.25">
      <c r="A184" s="66">
        <v>42675</v>
      </c>
      <c r="B184" s="39">
        <v>11.438580999999999</v>
      </c>
      <c r="C184" s="39">
        <v>1.1198699999999999</v>
      </c>
      <c r="D184" s="40">
        <f>C184+B184</f>
        <v>12.558451</v>
      </c>
      <c r="E184" s="2"/>
    </row>
    <row r="185" spans="1:5" x14ac:dyDescent="0.25">
      <c r="A185" s="66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x14ac:dyDescent="0.25">
      <c r="A186" s="66">
        <v>42736</v>
      </c>
      <c r="B186" s="39">
        <v>8.8837349999999997</v>
      </c>
      <c r="C186" s="39">
        <v>0.34678799999999999</v>
      </c>
      <c r="D186" s="39">
        <f t="shared" ref="D186:D197" si="14">C186+B186</f>
        <v>9.2305229999999998</v>
      </c>
      <c r="E186" s="2"/>
    </row>
    <row r="187" spans="1:5" x14ac:dyDescent="0.25">
      <c r="A187" s="66">
        <v>42767</v>
      </c>
      <c r="B187" s="39">
        <v>11.142894999999999</v>
      </c>
      <c r="C187" s="39">
        <v>0.55498099999999995</v>
      </c>
      <c r="D187" s="39">
        <f t="shared" si="14"/>
        <v>11.697875999999999</v>
      </c>
      <c r="E187" s="2"/>
    </row>
    <row r="188" spans="1:5" x14ac:dyDescent="0.25">
      <c r="A188" s="66">
        <v>42795</v>
      </c>
      <c r="B188" s="39">
        <v>14.657636999999999</v>
      </c>
      <c r="C188" s="39">
        <v>0.47688000000000003</v>
      </c>
      <c r="D188" s="39">
        <f t="shared" si="14"/>
        <v>15.134516999999999</v>
      </c>
      <c r="E188" s="2"/>
    </row>
    <row r="189" spans="1:5" x14ac:dyDescent="0.25">
      <c r="A189" s="66">
        <v>42826</v>
      </c>
      <c r="B189" s="39">
        <v>14.578925999999999</v>
      </c>
      <c r="C189" s="39">
        <v>0.30688199999999999</v>
      </c>
      <c r="D189" s="39">
        <f t="shared" si="14"/>
        <v>14.885807999999999</v>
      </c>
      <c r="E189" s="2"/>
    </row>
    <row r="190" spans="1:5" x14ac:dyDescent="0.25">
      <c r="A190" s="66">
        <v>42856</v>
      </c>
      <c r="B190" s="39">
        <v>13.818669999999999</v>
      </c>
      <c r="C190" s="39">
        <v>0.30395</v>
      </c>
      <c r="D190" s="39">
        <f t="shared" si="14"/>
        <v>14.12262</v>
      </c>
      <c r="E190" s="2"/>
    </row>
    <row r="191" spans="1:5" x14ac:dyDescent="0.25">
      <c r="A191" s="66">
        <v>42887</v>
      </c>
      <c r="B191" s="39">
        <v>10.768065</v>
      </c>
      <c r="C191" s="39">
        <v>0.36785000000000001</v>
      </c>
      <c r="D191" s="39">
        <f t="shared" si="14"/>
        <v>11.135915000000001</v>
      </c>
      <c r="E191" s="2"/>
    </row>
    <row r="192" spans="1:5" x14ac:dyDescent="0.25">
      <c r="A192" s="66">
        <v>42917</v>
      </c>
      <c r="B192" s="39">
        <v>16.127323000000001</v>
      </c>
      <c r="C192" s="39">
        <v>0.33750000000000002</v>
      </c>
      <c r="D192" s="39">
        <f t="shared" si="14"/>
        <v>16.464822999999999</v>
      </c>
      <c r="E192" s="2"/>
    </row>
    <row r="193" spans="1:5" x14ac:dyDescent="0.25">
      <c r="A193" s="66">
        <v>42948</v>
      </c>
      <c r="B193" s="27">
        <v>16.881782000000001</v>
      </c>
      <c r="C193" s="27">
        <v>0.35194999999999999</v>
      </c>
      <c r="D193" s="27">
        <f t="shared" si="14"/>
        <v>17.233732</v>
      </c>
      <c r="E193" s="2"/>
    </row>
    <row r="194" spans="1:5" x14ac:dyDescent="0.25">
      <c r="A194" s="66">
        <v>42979</v>
      </c>
      <c r="B194" s="39">
        <v>14.370481</v>
      </c>
      <c r="C194" s="39">
        <v>0.33179999999999998</v>
      </c>
      <c r="D194" s="39">
        <f t="shared" si="14"/>
        <v>14.702280999999999</v>
      </c>
      <c r="E194" s="2"/>
    </row>
    <row r="195" spans="1:5" x14ac:dyDescent="0.25">
      <c r="A195" s="66">
        <v>43009</v>
      </c>
      <c r="B195" s="39">
        <v>18.589843999999999</v>
      </c>
      <c r="C195" s="39">
        <v>0.35644999999999999</v>
      </c>
      <c r="D195" s="39">
        <f t="shared" si="14"/>
        <v>18.946293999999998</v>
      </c>
      <c r="E195" s="2"/>
    </row>
    <row r="196" spans="1:5" x14ac:dyDescent="0.25">
      <c r="A196" s="66">
        <v>43040</v>
      </c>
      <c r="B196" s="39">
        <v>18.065360999999999</v>
      </c>
      <c r="C196" s="39">
        <v>0.27730100000000002</v>
      </c>
      <c r="D196" s="39">
        <f t="shared" si="14"/>
        <v>18.342662000000001</v>
      </c>
      <c r="E196" s="2"/>
    </row>
    <row r="197" spans="1:5" x14ac:dyDescent="0.25">
      <c r="A197" s="66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x14ac:dyDescent="0.25">
      <c r="A198" s="66">
        <v>43101</v>
      </c>
      <c r="B198" s="39">
        <v>14.266624</v>
      </c>
      <c r="C198" s="39">
        <v>0.29485</v>
      </c>
      <c r="D198" s="39">
        <f t="shared" ref="D198:D205" si="15">C198+B198</f>
        <v>14.561474</v>
      </c>
      <c r="E198" s="2"/>
    </row>
    <row r="199" spans="1:5" x14ac:dyDescent="0.25">
      <c r="A199" s="66">
        <v>43132</v>
      </c>
      <c r="B199" s="39">
        <v>11.046726</v>
      </c>
      <c r="C199" s="39">
        <v>0.35970000000000002</v>
      </c>
      <c r="D199" s="39">
        <f t="shared" si="15"/>
        <v>11.406426</v>
      </c>
      <c r="E199" s="2"/>
    </row>
    <row r="200" spans="1:5" x14ac:dyDescent="0.25">
      <c r="A200" s="66">
        <v>43160</v>
      </c>
      <c r="B200" s="39">
        <v>11.4545709999999</v>
      </c>
      <c r="C200" s="39">
        <v>0.36020000000000002</v>
      </c>
      <c r="D200" s="39">
        <f t="shared" si="15"/>
        <v>11.814770999999901</v>
      </c>
      <c r="E200" s="2"/>
    </row>
    <row r="201" spans="1:5" x14ac:dyDescent="0.25">
      <c r="A201" s="66">
        <v>43191</v>
      </c>
      <c r="B201" s="39">
        <v>12.566162</v>
      </c>
      <c r="C201" s="39">
        <v>0.29720000000000002</v>
      </c>
      <c r="D201" s="39">
        <f t="shared" si="15"/>
        <v>12.863362</v>
      </c>
      <c r="E201" s="2"/>
    </row>
    <row r="202" spans="1:5" x14ac:dyDescent="0.25">
      <c r="A202" s="66">
        <v>43221</v>
      </c>
      <c r="B202" s="39">
        <v>15.839979</v>
      </c>
      <c r="C202" s="39">
        <v>0.36959999999999998</v>
      </c>
      <c r="D202" s="39">
        <f t="shared" si="15"/>
        <v>16.209578999999998</v>
      </c>
      <c r="E202" s="2"/>
    </row>
    <row r="203" spans="1:5" x14ac:dyDescent="0.25">
      <c r="A203" s="66">
        <v>43252</v>
      </c>
      <c r="B203" s="39">
        <v>15.968343000000001</v>
      </c>
      <c r="C203" s="39">
        <v>0.26519999999999999</v>
      </c>
      <c r="D203" s="39">
        <f t="shared" si="15"/>
        <v>16.233543000000001</v>
      </c>
      <c r="E203" s="2"/>
    </row>
    <row r="204" spans="1:5" x14ac:dyDescent="0.25">
      <c r="A204" s="66">
        <v>43282</v>
      </c>
      <c r="B204" s="39">
        <v>14.155742</v>
      </c>
      <c r="C204" s="39">
        <v>0.30070000000000002</v>
      </c>
      <c r="D204" s="39">
        <f t="shared" si="15"/>
        <v>14.456442000000001</v>
      </c>
      <c r="E204" s="2"/>
    </row>
    <row r="205" spans="1:5" x14ac:dyDescent="0.25">
      <c r="A205" s="66">
        <v>43313</v>
      </c>
      <c r="B205" s="27">
        <v>15.215274000000001</v>
      </c>
      <c r="C205" s="27">
        <v>0.77854999999999996</v>
      </c>
      <c r="D205" s="27">
        <f t="shared" si="15"/>
        <v>15.993824</v>
      </c>
      <c r="E205" s="2"/>
    </row>
    <row r="206" spans="1:5" x14ac:dyDescent="0.25">
      <c r="A206" s="66">
        <v>43344</v>
      </c>
      <c r="B206" s="27">
        <v>14.321249</v>
      </c>
      <c r="C206" s="27">
        <v>1.2098500000000001</v>
      </c>
      <c r="D206" s="61">
        <v>15.531098999999999</v>
      </c>
      <c r="E206" s="2"/>
    </row>
    <row r="207" spans="1:5" x14ac:dyDescent="0.25">
      <c r="A207" s="66">
        <v>43374</v>
      </c>
      <c r="B207" s="39">
        <v>14.536390000000001</v>
      </c>
      <c r="C207" s="39">
        <v>1.03485</v>
      </c>
      <c r="D207" s="57">
        <v>15.571240000000001</v>
      </c>
      <c r="E207" s="2"/>
    </row>
    <row r="208" spans="1:5" x14ac:dyDescent="0.25">
      <c r="A208" s="66">
        <v>43405</v>
      </c>
      <c r="B208" s="27">
        <v>17.568429999999999</v>
      </c>
      <c r="C208" s="27">
        <v>0.72435000000000005</v>
      </c>
      <c r="D208" s="27">
        <f>C208+B208</f>
        <v>18.29278</v>
      </c>
      <c r="E208" s="2"/>
    </row>
    <row r="209" spans="1:5" x14ac:dyDescent="0.25">
      <c r="A209" s="66">
        <v>43435</v>
      </c>
      <c r="B209" s="27">
        <v>15.568410999999999</v>
      </c>
      <c r="C209" s="27">
        <v>0.61280000000000001</v>
      </c>
      <c r="D209" s="61">
        <v>16.181210999999998</v>
      </c>
      <c r="E209" s="2"/>
    </row>
    <row r="210" spans="1:5" x14ac:dyDescent="0.25">
      <c r="A210" s="66">
        <v>43466</v>
      </c>
      <c r="B210" s="27">
        <v>15.344989</v>
      </c>
      <c r="C210" s="27">
        <v>0.58360000000000001</v>
      </c>
      <c r="D210" s="61">
        <v>15.928589000000001</v>
      </c>
      <c r="E210" s="2"/>
    </row>
    <row r="211" spans="1:5" x14ac:dyDescent="0.25">
      <c r="A211" s="66">
        <v>43497</v>
      </c>
      <c r="B211" s="39">
        <v>19.468971</v>
      </c>
      <c r="C211" s="39">
        <v>0.69645000000000001</v>
      </c>
      <c r="D211" s="57">
        <v>20.165420999999998</v>
      </c>
      <c r="E211" s="2"/>
    </row>
    <row r="212" spans="1:5" x14ac:dyDescent="0.25">
      <c r="A212" s="66">
        <v>43525</v>
      </c>
      <c r="B212" s="39">
        <v>17.795589</v>
      </c>
      <c r="C212" s="39">
        <v>0.51765000000000005</v>
      </c>
      <c r="D212" s="57">
        <v>18.313238999999999</v>
      </c>
      <c r="E212" s="2"/>
    </row>
    <row r="213" spans="1:5" x14ac:dyDescent="0.25">
      <c r="A213" s="66">
        <v>43556</v>
      </c>
      <c r="B213" s="39">
        <v>19.061371999999999</v>
      </c>
      <c r="C213" s="39">
        <v>1.2323</v>
      </c>
      <c r="D213" s="57">
        <v>20.293671999999997</v>
      </c>
      <c r="E213" s="2"/>
    </row>
    <row r="214" spans="1:5" x14ac:dyDescent="0.25">
      <c r="A214" s="66">
        <v>43586</v>
      </c>
      <c r="B214" s="39">
        <v>12.679147</v>
      </c>
      <c r="C214" s="39">
        <v>0.43054999999999999</v>
      </c>
      <c r="D214" s="57">
        <v>13.109697000000001</v>
      </c>
      <c r="E214" s="2"/>
    </row>
    <row r="215" spans="1:5" x14ac:dyDescent="0.25">
      <c r="A215" s="66">
        <v>43617</v>
      </c>
      <c r="B215" s="39">
        <v>13.118078000000001</v>
      </c>
      <c r="C215" s="39">
        <v>0.45229999999999998</v>
      </c>
      <c r="D215" s="57">
        <v>13.570378</v>
      </c>
      <c r="E215" s="2"/>
    </row>
    <row r="216" spans="1:5" x14ac:dyDescent="0.25">
      <c r="A216" s="66">
        <v>43647</v>
      </c>
      <c r="B216" s="39">
        <v>16.445682000000001</v>
      </c>
      <c r="C216" s="39">
        <v>0.57345000000000002</v>
      </c>
      <c r="D216" s="57">
        <v>17.019132000000003</v>
      </c>
      <c r="E216" s="2"/>
    </row>
    <row r="217" spans="1:5" x14ac:dyDescent="0.25">
      <c r="A217" s="66">
        <v>43678</v>
      </c>
      <c r="B217" s="39">
        <v>16.906590999999999</v>
      </c>
      <c r="C217" s="39">
        <v>0.18140000000000001</v>
      </c>
      <c r="D217" s="57">
        <v>17.087990999999999</v>
      </c>
      <c r="E217" s="2"/>
    </row>
    <row r="218" spans="1:5" x14ac:dyDescent="0.25">
      <c r="A218" s="66">
        <v>43709</v>
      </c>
      <c r="B218" s="39">
        <v>14.978954999999997</v>
      </c>
      <c r="C218" s="39">
        <v>0.37264999999999998</v>
      </c>
      <c r="D218" s="57">
        <v>15.351604999999998</v>
      </c>
      <c r="E218" s="2"/>
    </row>
    <row r="219" spans="1:5" x14ac:dyDescent="0.25">
      <c r="A219" s="66">
        <v>43739</v>
      </c>
      <c r="B219" s="39">
        <v>17.139731999999999</v>
      </c>
      <c r="C219" s="39">
        <v>0.39589999999999997</v>
      </c>
      <c r="D219" s="57">
        <v>17.535632</v>
      </c>
      <c r="E219" s="2"/>
    </row>
    <row r="220" spans="1:5" x14ac:dyDescent="0.25">
      <c r="A220" s="66">
        <v>43770</v>
      </c>
      <c r="B220" s="39">
        <v>15.975899999999999</v>
      </c>
      <c r="C220" s="39">
        <v>0.18565000000000001</v>
      </c>
      <c r="D220" s="57">
        <v>16.161549999999998</v>
      </c>
      <c r="E220" s="2"/>
    </row>
    <row r="221" spans="1:5" x14ac:dyDescent="0.25">
      <c r="A221" s="66">
        <v>43800</v>
      </c>
      <c r="B221" s="39">
        <v>18.075735999999999</v>
      </c>
      <c r="C221" s="39">
        <v>0.29920000000000002</v>
      </c>
      <c r="D221" s="57">
        <v>18.374935999999998</v>
      </c>
      <c r="E221" s="2"/>
    </row>
    <row r="222" spans="1:5" x14ac:dyDescent="0.25">
      <c r="A222" s="66">
        <v>43831</v>
      </c>
      <c r="B222" s="39">
        <v>17.980754999999998</v>
      </c>
      <c r="C222" s="39">
        <v>0.2369</v>
      </c>
      <c r="D222" s="57">
        <v>18.217654999999997</v>
      </c>
      <c r="E222" s="2"/>
    </row>
    <row r="223" spans="1:5" x14ac:dyDescent="0.25">
      <c r="A223" s="66">
        <v>43862</v>
      </c>
      <c r="B223" s="39">
        <v>17.149294000000001</v>
      </c>
      <c r="C223" s="39">
        <v>0.70795000000000008</v>
      </c>
      <c r="D223" s="57">
        <v>17.857244000000001</v>
      </c>
      <c r="E223" s="2"/>
    </row>
    <row r="224" spans="1:5" x14ac:dyDescent="0.25">
      <c r="A224" s="66">
        <v>43891</v>
      </c>
      <c r="B224" s="39">
        <v>25.748313</v>
      </c>
      <c r="C224" s="39">
        <v>0.72589999999999999</v>
      </c>
      <c r="D224" s="57">
        <v>26.474212999999999</v>
      </c>
      <c r="E224" s="2"/>
    </row>
    <row r="225" spans="1:5" x14ac:dyDescent="0.25">
      <c r="A225" s="66">
        <v>43922</v>
      </c>
      <c r="B225" s="39">
        <v>17.047357000000002</v>
      </c>
      <c r="C225" s="39">
        <v>0.92454999999999998</v>
      </c>
      <c r="D225" s="57">
        <v>17.971907000000002</v>
      </c>
      <c r="E225" s="2"/>
    </row>
    <row r="226" spans="1:5" x14ac:dyDescent="0.25">
      <c r="A226" s="66">
        <v>43952</v>
      </c>
      <c r="B226" s="39">
        <v>14.866284</v>
      </c>
      <c r="C226" s="39">
        <v>0.83745000000000003</v>
      </c>
      <c r="D226" s="57">
        <v>15.703734000000001</v>
      </c>
      <c r="E226" s="2"/>
    </row>
    <row r="227" spans="1:5" x14ac:dyDescent="0.25">
      <c r="A227" s="66">
        <v>43983</v>
      </c>
      <c r="B227" s="39">
        <v>15.725491</v>
      </c>
      <c r="C227" s="39">
        <v>1.81934</v>
      </c>
      <c r="D227" s="57">
        <v>17.544830999999999</v>
      </c>
      <c r="E227" s="2"/>
    </row>
    <row r="228" spans="1:5" x14ac:dyDescent="0.25">
      <c r="A228" s="66">
        <v>44013</v>
      </c>
      <c r="B228" s="39">
        <v>18.642612</v>
      </c>
      <c r="C228" s="39">
        <v>0.77629999999999999</v>
      </c>
      <c r="D228" s="57">
        <v>19.418911999999999</v>
      </c>
      <c r="E228" s="2"/>
    </row>
    <row r="229" spans="1:5" x14ac:dyDescent="0.25">
      <c r="A229" s="66">
        <v>44044</v>
      </c>
      <c r="B229" s="39">
        <v>18.243739000000001</v>
      </c>
      <c r="C229" s="39">
        <v>1.96475</v>
      </c>
      <c r="D229" s="57">
        <v>20.208489</v>
      </c>
      <c r="E229" s="2"/>
    </row>
    <row r="230" spans="1:5" x14ac:dyDescent="0.25">
      <c r="A230" s="66">
        <v>44075</v>
      </c>
      <c r="B230" s="39">
        <v>17.371718000000001</v>
      </c>
      <c r="C230" s="39">
        <v>1.7372000000000001</v>
      </c>
      <c r="D230" s="57">
        <v>19.108918000000003</v>
      </c>
      <c r="E230" s="2"/>
    </row>
    <row r="231" spans="1:5" x14ac:dyDescent="0.25">
      <c r="A231" s="66">
        <v>44105</v>
      </c>
      <c r="B231" s="39">
        <v>12.826778000000001</v>
      </c>
      <c r="C231" s="39">
        <v>1.99593</v>
      </c>
      <c r="D231" s="57">
        <v>14.822708</v>
      </c>
      <c r="E231" s="2"/>
    </row>
    <row r="232" spans="1:5" x14ac:dyDescent="0.25">
      <c r="A232" s="66">
        <v>44136</v>
      </c>
      <c r="B232" s="39">
        <v>16.551882999999997</v>
      </c>
      <c r="C232" s="39">
        <v>1.51725</v>
      </c>
      <c r="D232" s="57">
        <v>18.069132999999997</v>
      </c>
      <c r="E232" s="2"/>
    </row>
    <row r="233" spans="1:5" x14ac:dyDescent="0.25">
      <c r="A233" s="66">
        <v>44166</v>
      </c>
      <c r="B233" s="39">
        <v>22.118969999999997</v>
      </c>
      <c r="C233" s="39">
        <v>0.82415000000000005</v>
      </c>
      <c r="D233" s="57">
        <v>22.943119999999997</v>
      </c>
      <c r="E233" s="2"/>
    </row>
    <row r="234" spans="1:5" ht="15" customHeight="1" x14ac:dyDescent="0.25">
      <c r="A234" s="41"/>
      <c r="B234" s="42"/>
      <c r="C234" s="43"/>
      <c r="D234" s="44"/>
      <c r="E234" s="2"/>
    </row>
    <row r="235" spans="1:5" x14ac:dyDescent="0.25">
      <c r="A235" s="45"/>
      <c r="B235" s="46"/>
      <c r="C235" s="46"/>
      <c r="D235" s="47"/>
    </row>
    <row r="236" spans="1:5" x14ac:dyDescent="0.25">
      <c r="A236" s="48" t="s">
        <v>4</v>
      </c>
      <c r="B236" s="49"/>
      <c r="C236" s="49"/>
      <c r="D236" s="50"/>
    </row>
    <row r="237" spans="1:5" x14ac:dyDescent="0.25">
      <c r="A237" s="51"/>
      <c r="B237" s="52"/>
      <c r="C237" s="52"/>
      <c r="D237" s="53"/>
    </row>
    <row r="238" spans="1:5" x14ac:dyDescent="0.25">
      <c r="A238" s="54"/>
      <c r="B238" s="54"/>
      <c r="C238" s="54"/>
      <c r="D238" s="54"/>
    </row>
    <row r="239" spans="1:5" x14ac:dyDescent="0.25">
      <c r="A239" s="54"/>
      <c r="B239" s="54"/>
      <c r="C239" s="54"/>
      <c r="D239" s="54"/>
    </row>
    <row r="240" spans="1:5" x14ac:dyDescent="0.25">
      <c r="A240" s="54"/>
      <c r="B240" s="54"/>
      <c r="C240" s="54"/>
      <c r="D240" s="54"/>
    </row>
    <row r="241" spans="1:4" x14ac:dyDescent="0.25">
      <c r="A241" s="54"/>
      <c r="B241" s="54"/>
      <c r="C241" s="54"/>
      <c r="D241" s="54"/>
    </row>
    <row r="242" spans="1:4" x14ac:dyDescent="0.25">
      <c r="A242" s="54"/>
      <c r="B242" s="54"/>
      <c r="C242" s="54"/>
      <c r="D242" s="54"/>
    </row>
  </sheetData>
  <mergeCells count="1">
    <mergeCell ref="A4:D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3"/>
  <sheetViews>
    <sheetView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F82" sqref="F82"/>
    </sheetView>
  </sheetViews>
  <sheetFormatPr baseColWidth="10" defaultColWidth="12.6640625" defaultRowHeight="15.75" x14ac:dyDescent="0.25"/>
  <cols>
    <col min="1" max="2" width="15.109375" style="18" customWidth="1"/>
    <col min="3" max="3" width="19.77734375" style="18" customWidth="1"/>
    <col min="4" max="4" width="15.109375" style="18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80" t="s">
        <v>28</v>
      </c>
      <c r="B4" s="81"/>
      <c r="C4" s="81"/>
      <c r="D4" s="17"/>
    </row>
    <row r="5" spans="1:4" x14ac:dyDescent="0.25">
      <c r="A5" s="77"/>
      <c r="B5" s="78"/>
      <c r="C5" s="78"/>
      <c r="D5" s="79"/>
    </row>
    <row r="6" spans="1:4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66">
        <v>36951</v>
      </c>
      <c r="B7" s="39">
        <v>35.4</v>
      </c>
      <c r="C7" s="39">
        <v>8.6</v>
      </c>
      <c r="D7" s="39">
        <v>44</v>
      </c>
    </row>
    <row r="8" spans="1:4" x14ac:dyDescent="0.25">
      <c r="A8" s="66">
        <v>37043</v>
      </c>
      <c r="B8" s="39">
        <v>43.9</v>
      </c>
      <c r="C8" s="39">
        <v>0.9</v>
      </c>
      <c r="D8" s="39">
        <v>44.8</v>
      </c>
    </row>
    <row r="9" spans="1:4" x14ac:dyDescent="0.25">
      <c r="A9" s="66">
        <v>37135</v>
      </c>
      <c r="B9" s="39">
        <v>36.099999999999994</v>
      </c>
      <c r="C9" s="39">
        <v>4.9000000000000004</v>
      </c>
      <c r="D9" s="39">
        <v>41</v>
      </c>
    </row>
    <row r="10" spans="1:4" x14ac:dyDescent="0.25">
      <c r="A10" s="66">
        <v>37226</v>
      </c>
      <c r="B10" s="39">
        <v>39.557562000000004</v>
      </c>
      <c r="C10" s="39">
        <v>6.0387740000000001</v>
      </c>
      <c r="D10" s="39">
        <v>45.596336000000001</v>
      </c>
    </row>
    <row r="11" spans="1:4" x14ac:dyDescent="0.25">
      <c r="A11" s="66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x14ac:dyDescent="0.25">
      <c r="A12" s="66">
        <v>37408</v>
      </c>
      <c r="B12" s="39">
        <v>38.357531000000002</v>
      </c>
      <c r="C12" s="39">
        <v>2.9160939999999997</v>
      </c>
      <c r="D12" s="39">
        <v>41.273625000000003</v>
      </c>
    </row>
    <row r="13" spans="1:4" x14ac:dyDescent="0.25">
      <c r="A13" s="66">
        <v>37500</v>
      </c>
      <c r="B13" s="39">
        <v>38.411036000000003</v>
      </c>
      <c r="C13" s="39">
        <v>4.7037789999999999</v>
      </c>
      <c r="D13" s="39">
        <v>43.114815</v>
      </c>
    </row>
    <row r="14" spans="1:4" x14ac:dyDescent="0.25">
      <c r="A14" s="66">
        <v>37591</v>
      </c>
      <c r="B14" s="39">
        <v>40.491484</v>
      </c>
      <c r="C14" s="39">
        <v>9.3114419999999996</v>
      </c>
      <c r="D14" s="39">
        <v>49.802925999999999</v>
      </c>
    </row>
    <row r="15" spans="1:4" x14ac:dyDescent="0.25">
      <c r="A15" s="66">
        <v>37681</v>
      </c>
      <c r="B15" s="39">
        <v>44.219894000000004</v>
      </c>
      <c r="C15" s="39">
        <v>9.7564150000000005</v>
      </c>
      <c r="D15" s="39">
        <v>53.976309000000001</v>
      </c>
    </row>
    <row r="16" spans="1:4" x14ac:dyDescent="0.25">
      <c r="A16" s="66">
        <v>37773</v>
      </c>
      <c r="B16" s="39">
        <v>47.611663999999998</v>
      </c>
      <c r="C16" s="39">
        <v>7.4009140000000002</v>
      </c>
      <c r="D16" s="39">
        <v>55.012578000000005</v>
      </c>
    </row>
    <row r="17" spans="1:5" x14ac:dyDescent="0.25">
      <c r="A17" s="66">
        <v>37865</v>
      </c>
      <c r="B17" s="39">
        <v>44.013782999999997</v>
      </c>
      <c r="C17" s="39">
        <v>5.577826</v>
      </c>
      <c r="D17" s="39">
        <v>49.591608999999998</v>
      </c>
    </row>
    <row r="18" spans="1:5" x14ac:dyDescent="0.25">
      <c r="A18" s="66">
        <v>37956</v>
      </c>
      <c r="B18" s="39">
        <v>39.501899999999999</v>
      </c>
      <c r="C18" s="39">
        <v>4.2054840000000002</v>
      </c>
      <c r="D18" s="39">
        <v>43.707384000000005</v>
      </c>
    </row>
    <row r="19" spans="1:5" x14ac:dyDescent="0.25">
      <c r="A19" s="66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x14ac:dyDescent="0.25">
      <c r="A20" s="66">
        <v>38139</v>
      </c>
      <c r="B20" s="39">
        <v>47.594898999999998</v>
      </c>
      <c r="C20" s="39">
        <v>0.9159520000000001</v>
      </c>
      <c r="D20" s="39">
        <v>48.510851000000002</v>
      </c>
      <c r="E20" s="2"/>
    </row>
    <row r="21" spans="1:5" x14ac:dyDescent="0.25">
      <c r="A21" s="66">
        <v>38231</v>
      </c>
      <c r="B21" s="39">
        <v>42.385618999999998</v>
      </c>
      <c r="C21" s="39">
        <v>5.1720190000000006</v>
      </c>
      <c r="D21" s="39">
        <v>47.609117999999995</v>
      </c>
      <c r="E21" s="2"/>
    </row>
    <row r="22" spans="1:5" x14ac:dyDescent="0.25">
      <c r="A22" s="66">
        <v>38322</v>
      </c>
      <c r="B22" s="39">
        <v>43.268206999999997</v>
      </c>
      <c r="C22" s="39">
        <v>6.6197689999999998</v>
      </c>
      <c r="D22" s="39">
        <v>49.887975999999995</v>
      </c>
      <c r="E22" s="2"/>
    </row>
    <row r="23" spans="1:5" x14ac:dyDescent="0.25">
      <c r="A23" s="66">
        <v>38412</v>
      </c>
      <c r="B23" s="39">
        <v>39.812223000000003</v>
      </c>
      <c r="C23" s="39">
        <v>6.4606009999999996</v>
      </c>
      <c r="D23" s="40">
        <v>46.272824</v>
      </c>
      <c r="E23" s="2"/>
    </row>
    <row r="24" spans="1:5" x14ac:dyDescent="0.25">
      <c r="A24" s="66">
        <v>38504</v>
      </c>
      <c r="B24" s="39">
        <v>49.121063999999997</v>
      </c>
      <c r="C24" s="39">
        <v>3.0125679999999999</v>
      </c>
      <c r="D24" s="40">
        <v>52.133631999999999</v>
      </c>
      <c r="E24" s="2"/>
    </row>
    <row r="25" spans="1:5" x14ac:dyDescent="0.25">
      <c r="A25" s="66">
        <v>38596</v>
      </c>
      <c r="B25" s="39">
        <v>48.851039</v>
      </c>
      <c r="C25" s="39">
        <v>3.6099540000000001</v>
      </c>
      <c r="D25" s="40">
        <v>52.460993000000002</v>
      </c>
      <c r="E25" s="2"/>
    </row>
    <row r="26" spans="1:5" x14ac:dyDescent="0.25">
      <c r="A26" s="66">
        <v>38687</v>
      </c>
      <c r="B26" s="39">
        <v>50.665976000000001</v>
      </c>
      <c r="C26" s="39">
        <v>3.4040879999999998</v>
      </c>
      <c r="D26" s="40">
        <v>54.070064000000002</v>
      </c>
      <c r="E26" s="2"/>
    </row>
    <row r="27" spans="1:5" x14ac:dyDescent="0.25">
      <c r="A27" s="66">
        <v>38777</v>
      </c>
      <c r="B27" s="39">
        <v>51.166514000000006</v>
      </c>
      <c r="C27" s="39">
        <v>1.013198</v>
      </c>
      <c r="D27" s="39">
        <v>52.179712000000002</v>
      </c>
      <c r="E27" s="2"/>
    </row>
    <row r="28" spans="1:5" x14ac:dyDescent="0.25">
      <c r="A28" s="66">
        <v>38869</v>
      </c>
      <c r="B28" s="39">
        <v>40.293352999999996</v>
      </c>
      <c r="C28" s="39">
        <v>0.80263300000000004</v>
      </c>
      <c r="D28" s="39">
        <v>41.095986000000003</v>
      </c>
      <c r="E28" s="2"/>
    </row>
    <row r="29" spans="1:5" x14ac:dyDescent="0.25">
      <c r="A29" s="66">
        <v>38961</v>
      </c>
      <c r="B29" s="39">
        <v>41.429261999999994</v>
      </c>
      <c r="C29" s="39">
        <v>3.2889499999999998</v>
      </c>
      <c r="D29" s="39">
        <v>44.718212000000001</v>
      </c>
      <c r="E29" s="2"/>
    </row>
    <row r="30" spans="1:5" x14ac:dyDescent="0.25">
      <c r="A30" s="66">
        <v>39052</v>
      </c>
      <c r="B30" s="39">
        <v>39.150292999999998</v>
      </c>
      <c r="C30" s="39">
        <v>5.3568539999999993</v>
      </c>
      <c r="D30" s="39">
        <v>44.507146999999996</v>
      </c>
      <c r="E30" s="2"/>
    </row>
    <row r="31" spans="1:5" x14ac:dyDescent="0.25">
      <c r="A31" s="66">
        <v>39142</v>
      </c>
      <c r="B31" s="39">
        <v>34.340874999999997</v>
      </c>
      <c r="C31" s="39">
        <v>4.2490009999999998</v>
      </c>
      <c r="D31" s="39">
        <v>38.489875999999995</v>
      </c>
      <c r="E31" s="2"/>
    </row>
    <row r="32" spans="1:5" x14ac:dyDescent="0.25">
      <c r="A32" s="66">
        <v>39234</v>
      </c>
      <c r="B32" s="39">
        <v>26.868133</v>
      </c>
      <c r="C32" s="39">
        <v>3.2263440000000001</v>
      </c>
      <c r="D32" s="39">
        <v>30.094476999999998</v>
      </c>
      <c r="E32" s="2"/>
    </row>
    <row r="33" spans="1:5" x14ac:dyDescent="0.25">
      <c r="A33" s="66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x14ac:dyDescent="0.25">
      <c r="A34" s="66">
        <v>39417</v>
      </c>
      <c r="B34" s="39">
        <v>29.417513</v>
      </c>
      <c r="C34" s="39">
        <v>2.9869820000000002</v>
      </c>
      <c r="D34" s="39">
        <v>32.404494999999997</v>
      </c>
      <c r="E34" s="2"/>
    </row>
    <row r="35" spans="1:5" x14ac:dyDescent="0.25">
      <c r="A35" s="66">
        <v>39508</v>
      </c>
      <c r="B35" s="39">
        <v>27.930539</v>
      </c>
      <c r="C35" s="39">
        <v>1.7704420000000001</v>
      </c>
      <c r="D35" s="39">
        <v>29.700980999999999</v>
      </c>
      <c r="E35" s="2"/>
    </row>
    <row r="36" spans="1:5" x14ac:dyDescent="0.25">
      <c r="A36" s="66">
        <v>39600</v>
      </c>
      <c r="B36" s="39">
        <v>25.992843000000001</v>
      </c>
      <c r="C36" s="39">
        <v>0.19989999999999999</v>
      </c>
      <c r="D36" s="39">
        <v>26.192743</v>
      </c>
      <c r="E36" s="2"/>
    </row>
    <row r="37" spans="1:5" x14ac:dyDescent="0.25">
      <c r="A37" s="66">
        <v>39692</v>
      </c>
      <c r="B37" s="39">
        <v>25.759834999999999</v>
      </c>
      <c r="C37" s="39">
        <v>2.6600739999999998</v>
      </c>
      <c r="D37" s="39">
        <v>28.419909000000001</v>
      </c>
      <c r="E37" s="2"/>
    </row>
    <row r="38" spans="1:5" x14ac:dyDescent="0.25">
      <c r="A38" s="66">
        <v>39783</v>
      </c>
      <c r="B38" s="39">
        <v>27.598469999999999</v>
      </c>
      <c r="C38" s="39">
        <v>3.8944640000000001</v>
      </c>
      <c r="D38" s="39">
        <v>31.492933999999998</v>
      </c>
      <c r="E38" s="2"/>
    </row>
    <row r="39" spans="1:5" x14ac:dyDescent="0.25">
      <c r="A39" s="66">
        <v>39873</v>
      </c>
      <c r="B39" s="39">
        <v>37.253629000000004</v>
      </c>
      <c r="C39" s="39">
        <v>2.7792540000000003</v>
      </c>
      <c r="D39" s="39">
        <v>40.032882999999998</v>
      </c>
      <c r="E39" s="2"/>
    </row>
    <row r="40" spans="1:5" x14ac:dyDescent="0.25">
      <c r="A40" s="66">
        <v>39965</v>
      </c>
      <c r="B40" s="39">
        <v>36.551069999999996</v>
      </c>
      <c r="C40" s="39">
        <v>1.4361470000000001</v>
      </c>
      <c r="D40" s="39">
        <v>37.987217000000001</v>
      </c>
      <c r="E40" s="2"/>
    </row>
    <row r="41" spans="1:5" x14ac:dyDescent="0.25">
      <c r="A41" s="66">
        <v>40057</v>
      </c>
      <c r="B41" s="39">
        <v>46.986569000000003</v>
      </c>
      <c r="C41" s="39">
        <v>0.94219199999999992</v>
      </c>
      <c r="D41" s="39">
        <v>47.928761000000002</v>
      </c>
      <c r="E41" s="2"/>
    </row>
    <row r="42" spans="1:5" ht="15" customHeight="1" x14ac:dyDescent="0.25">
      <c r="A42" s="66">
        <v>40148</v>
      </c>
      <c r="B42" s="39">
        <v>46.854776999999999</v>
      </c>
      <c r="C42" s="39">
        <v>0.65929700000000002</v>
      </c>
      <c r="D42" s="39">
        <v>47.514073999999994</v>
      </c>
      <c r="E42" s="2"/>
    </row>
    <row r="43" spans="1:5" x14ac:dyDescent="0.25">
      <c r="A43" s="66">
        <v>40238</v>
      </c>
      <c r="B43" s="39">
        <v>45.296916000000003</v>
      </c>
      <c r="C43" s="39">
        <v>0.73365400000000003</v>
      </c>
      <c r="D43" s="39">
        <v>46.030569999999997</v>
      </c>
      <c r="E43" s="2"/>
    </row>
    <row r="44" spans="1:5" x14ac:dyDescent="0.25">
      <c r="A44" s="66">
        <v>40330</v>
      </c>
      <c r="B44" s="39">
        <v>41.121016000000004</v>
      </c>
      <c r="C44" s="39">
        <v>0.90378199999999986</v>
      </c>
      <c r="D44" s="39">
        <v>42.024798000000004</v>
      </c>
      <c r="E44" s="2"/>
    </row>
    <row r="45" spans="1:5" x14ac:dyDescent="0.25">
      <c r="A45" s="66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x14ac:dyDescent="0.25">
      <c r="A46" s="66">
        <v>40513</v>
      </c>
      <c r="B46" s="39">
        <v>80.932614999999998</v>
      </c>
      <c r="C46" s="39">
        <v>17.440864000000001</v>
      </c>
      <c r="D46" s="39">
        <v>98.373479000000003</v>
      </c>
      <c r="E46" s="2"/>
    </row>
    <row r="47" spans="1:5" x14ac:dyDescent="0.25">
      <c r="A47" s="66">
        <v>40603</v>
      </c>
      <c r="B47" s="39">
        <v>69.047309999999996</v>
      </c>
      <c r="C47" s="39">
        <v>0.96139770000000002</v>
      </c>
      <c r="D47" s="39">
        <v>70.008707700000002</v>
      </c>
      <c r="E47" s="2"/>
    </row>
    <row r="48" spans="1:5" x14ac:dyDescent="0.25">
      <c r="A48" s="66">
        <v>40695</v>
      </c>
      <c r="B48" s="39">
        <v>48.850140000000003</v>
      </c>
      <c r="C48" s="39">
        <v>0.54511699999999996</v>
      </c>
      <c r="D48" s="39">
        <v>49.395257000000001</v>
      </c>
      <c r="E48" s="2"/>
    </row>
    <row r="49" spans="1:5" x14ac:dyDescent="0.25">
      <c r="A49" s="66">
        <v>40787</v>
      </c>
      <c r="B49" s="39">
        <v>56.337610999999995</v>
      </c>
      <c r="C49" s="39">
        <v>4.2935699999999999</v>
      </c>
      <c r="D49" s="39">
        <v>60.631180999999998</v>
      </c>
      <c r="E49" s="2"/>
    </row>
    <row r="50" spans="1:5" x14ac:dyDescent="0.25">
      <c r="A50" s="66">
        <v>40878</v>
      </c>
      <c r="B50" s="39">
        <v>49.921508000000003</v>
      </c>
      <c r="C50" s="39">
        <v>3.7071299999999998</v>
      </c>
      <c r="D50" s="39">
        <v>53.628638000000002</v>
      </c>
      <c r="E50" s="2"/>
    </row>
    <row r="51" spans="1:5" x14ac:dyDescent="0.25">
      <c r="A51" s="66">
        <v>40969</v>
      </c>
      <c r="B51" s="39">
        <v>50.804503999999994</v>
      </c>
      <c r="C51" s="39">
        <v>0.62346100000000004</v>
      </c>
      <c r="D51" s="39">
        <v>51.427965</v>
      </c>
      <c r="E51" s="2"/>
    </row>
    <row r="52" spans="1:5" x14ac:dyDescent="0.25">
      <c r="A52" s="66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x14ac:dyDescent="0.25">
      <c r="A53" s="66">
        <v>41153</v>
      </c>
      <c r="B53" s="39">
        <v>40.390300000000003</v>
      </c>
      <c r="C53" s="39">
        <v>7.1251999999999995</v>
      </c>
      <c r="D53" s="39">
        <v>47.515499999999996</v>
      </c>
      <c r="E53" s="2"/>
    </row>
    <row r="54" spans="1:5" x14ac:dyDescent="0.25">
      <c r="A54" s="66">
        <v>41244</v>
      </c>
      <c r="B54" s="39">
        <v>38.498907000000003</v>
      </c>
      <c r="C54" s="39">
        <v>6.3771730000000009</v>
      </c>
      <c r="D54" s="39">
        <v>44.876080000000002</v>
      </c>
      <c r="E54" s="2"/>
    </row>
    <row r="55" spans="1:5" ht="15.75" customHeight="1" x14ac:dyDescent="0.25">
      <c r="A55" s="66">
        <v>41334</v>
      </c>
      <c r="B55" s="39">
        <v>21.294914000000002</v>
      </c>
      <c r="C55" s="39">
        <v>2.7126510000000001</v>
      </c>
      <c r="D55" s="39">
        <v>24.007565</v>
      </c>
      <c r="E55" s="2"/>
    </row>
    <row r="56" spans="1:5" ht="15.75" customHeight="1" x14ac:dyDescent="0.25">
      <c r="A56" s="66">
        <v>41426</v>
      </c>
      <c r="B56" s="39">
        <v>22.082663</v>
      </c>
      <c r="C56" s="39">
        <v>0.62040700000000004</v>
      </c>
      <c r="D56" s="39">
        <v>22.70307</v>
      </c>
      <c r="E56" s="2"/>
    </row>
    <row r="57" spans="1:5" ht="15.75" customHeight="1" x14ac:dyDescent="0.25">
      <c r="A57" s="66">
        <v>41518</v>
      </c>
      <c r="B57" s="39">
        <v>29.242741000000002</v>
      </c>
      <c r="C57" s="39">
        <v>2.2325539999999999</v>
      </c>
      <c r="D57" s="39">
        <v>31.475295000000003</v>
      </c>
      <c r="E57" s="2"/>
    </row>
    <row r="58" spans="1:5" ht="15.75" customHeight="1" x14ac:dyDescent="0.25">
      <c r="A58" s="66">
        <v>41609</v>
      </c>
      <c r="B58" s="39">
        <v>23.124832099999999</v>
      </c>
      <c r="C58" s="39">
        <v>5.5068700000000002</v>
      </c>
      <c r="D58" s="39">
        <v>28.631702100000002</v>
      </c>
      <c r="E58" s="2"/>
    </row>
    <row r="59" spans="1:5" ht="15.75" customHeight="1" x14ac:dyDescent="0.25">
      <c r="A59" s="66">
        <v>41699</v>
      </c>
      <c r="B59" s="39">
        <v>29.122821000000002</v>
      </c>
      <c r="C59" s="39">
        <v>2.622957</v>
      </c>
      <c r="D59" s="39">
        <v>31.745778000000001</v>
      </c>
      <c r="E59" s="2"/>
    </row>
    <row r="60" spans="1:5" ht="15.75" customHeight="1" x14ac:dyDescent="0.25">
      <c r="A60" s="66">
        <v>41791</v>
      </c>
      <c r="B60" s="39">
        <v>25.113449000000003</v>
      </c>
      <c r="C60" s="39">
        <v>2.1794820000000001</v>
      </c>
      <c r="D60" s="39">
        <v>27.292931000000003</v>
      </c>
      <c r="E60" s="2"/>
    </row>
    <row r="61" spans="1:5" ht="15.75" customHeight="1" x14ac:dyDescent="0.25">
      <c r="A61" s="66">
        <v>41883</v>
      </c>
      <c r="B61" s="39">
        <v>35.527360999999999</v>
      </c>
      <c r="C61" s="39">
        <v>4.3463279999999997</v>
      </c>
      <c r="D61" s="39">
        <v>39.873688999999999</v>
      </c>
      <c r="E61" s="2"/>
    </row>
    <row r="62" spans="1:5" ht="15.75" customHeight="1" x14ac:dyDescent="0.25">
      <c r="A62" s="66">
        <v>41974</v>
      </c>
      <c r="B62" s="39">
        <v>36.422925999999997</v>
      </c>
      <c r="C62" s="39">
        <v>4.6286690000000004</v>
      </c>
      <c r="D62" s="39">
        <v>41.051594999999999</v>
      </c>
      <c r="E62" s="2"/>
    </row>
    <row r="63" spans="1:5" ht="15.75" customHeight="1" x14ac:dyDescent="0.25">
      <c r="A63" s="66">
        <v>42064</v>
      </c>
      <c r="B63" s="39">
        <v>23.572286999999999</v>
      </c>
      <c r="C63" s="39">
        <v>1.848662</v>
      </c>
      <c r="D63" s="39">
        <v>25.420949</v>
      </c>
      <c r="E63" s="2"/>
    </row>
    <row r="64" spans="1:5" ht="15.75" customHeight="1" x14ac:dyDescent="0.25">
      <c r="A64" s="66">
        <v>42156</v>
      </c>
      <c r="B64" s="39">
        <v>14.659387000000001</v>
      </c>
      <c r="C64" s="39">
        <v>1.65991</v>
      </c>
      <c r="D64" s="39">
        <v>16.319296999999999</v>
      </c>
      <c r="E64" s="2"/>
    </row>
    <row r="65" spans="1:5" ht="15.75" customHeight="1" x14ac:dyDescent="0.25">
      <c r="A65" s="66">
        <v>42248</v>
      </c>
      <c r="B65" s="39">
        <v>15.160246000000001</v>
      </c>
      <c r="C65" s="39">
        <v>2.399089</v>
      </c>
      <c r="D65" s="39">
        <v>17.559334999999997</v>
      </c>
      <c r="E65" s="2"/>
    </row>
    <row r="66" spans="1:5" ht="15.75" customHeight="1" x14ac:dyDescent="0.25">
      <c r="A66" s="66">
        <v>42339</v>
      </c>
      <c r="B66" s="39">
        <v>18.978988000000001</v>
      </c>
      <c r="C66" s="39">
        <v>3.7047349999999999</v>
      </c>
      <c r="D66" s="39">
        <v>22.683723000000001</v>
      </c>
      <c r="E66" s="2"/>
    </row>
    <row r="67" spans="1:5" ht="15.75" customHeight="1" x14ac:dyDescent="0.25">
      <c r="A67" s="66">
        <v>42430</v>
      </c>
      <c r="B67" s="39">
        <v>16.797696999999999</v>
      </c>
      <c r="C67" s="39">
        <v>2.1561349999999999</v>
      </c>
      <c r="D67" s="39">
        <v>18.953831999999998</v>
      </c>
      <c r="E67" s="2"/>
    </row>
    <row r="68" spans="1:5" ht="15.75" customHeight="1" x14ac:dyDescent="0.25">
      <c r="A68" s="66">
        <v>42522</v>
      </c>
      <c r="B68" s="39">
        <v>19.962669999999999</v>
      </c>
      <c r="C68" s="39">
        <v>1.3631980000000001</v>
      </c>
      <c r="D68" s="39">
        <v>21.325868</v>
      </c>
      <c r="E68" s="2"/>
    </row>
    <row r="69" spans="1:5" ht="15.75" customHeight="1" x14ac:dyDescent="0.25">
      <c r="A69" s="66">
        <v>42614</v>
      </c>
      <c r="B69" s="39">
        <v>30.281534000000001</v>
      </c>
      <c r="C69" s="39">
        <v>2.4598550000000001</v>
      </c>
      <c r="D69" s="39">
        <v>32.741388999999998</v>
      </c>
      <c r="E69" s="2"/>
    </row>
    <row r="70" spans="1:5" ht="15.75" customHeight="1" x14ac:dyDescent="0.25">
      <c r="A70" s="66">
        <v>42705</v>
      </c>
      <c r="B70" s="39">
        <v>34.213317000000004</v>
      </c>
      <c r="C70" s="39">
        <v>1.9194249999999999</v>
      </c>
      <c r="D70" s="39">
        <v>36.132742</v>
      </c>
      <c r="E70" s="2"/>
    </row>
    <row r="71" spans="1:5" ht="15.75" customHeight="1" x14ac:dyDescent="0.25">
      <c r="A71" s="66">
        <v>42795</v>
      </c>
      <c r="B71" s="39">
        <v>34.684266999999998</v>
      </c>
      <c r="C71" s="39">
        <v>1.378649</v>
      </c>
      <c r="D71" s="39">
        <v>36.062916000000001</v>
      </c>
      <c r="E71" s="2"/>
    </row>
    <row r="72" spans="1:5" ht="15.75" customHeight="1" x14ac:dyDescent="0.25">
      <c r="A72" s="66">
        <v>42887</v>
      </c>
      <c r="B72" s="39">
        <v>39.165661</v>
      </c>
      <c r="C72" s="39">
        <v>0.97868200000000005</v>
      </c>
      <c r="D72" s="39">
        <v>40.144342999999999</v>
      </c>
      <c r="E72" s="2"/>
    </row>
    <row r="73" spans="1:5" ht="15.75" customHeight="1" x14ac:dyDescent="0.25">
      <c r="A73" s="66">
        <v>42979</v>
      </c>
      <c r="B73" s="39">
        <v>47.379586000000003</v>
      </c>
      <c r="C73" s="39">
        <v>1.02125</v>
      </c>
      <c r="D73" s="40">
        <v>48.400835999999998</v>
      </c>
      <c r="E73" s="2"/>
    </row>
    <row r="74" spans="1:5" ht="15.75" customHeight="1" x14ac:dyDescent="0.25">
      <c r="A74" s="66">
        <v>43070</v>
      </c>
      <c r="B74" s="39">
        <v>54.927672999999999</v>
      </c>
      <c r="C74" s="39">
        <v>0.83935099999999996</v>
      </c>
      <c r="D74" s="40">
        <v>55.767023999999999</v>
      </c>
      <c r="E74" s="2"/>
    </row>
    <row r="75" spans="1:5" ht="15.75" customHeight="1" x14ac:dyDescent="0.25">
      <c r="A75" s="66">
        <v>43160</v>
      </c>
      <c r="B75" s="39">
        <v>36.767920999999902</v>
      </c>
      <c r="C75" s="39">
        <v>1.01475</v>
      </c>
      <c r="D75" s="40">
        <v>37.782670999999901</v>
      </c>
      <c r="E75" s="2"/>
    </row>
    <row r="76" spans="1:5" ht="15.75" customHeight="1" x14ac:dyDescent="0.25">
      <c r="A76" s="66">
        <v>43252</v>
      </c>
      <c r="B76" s="39">
        <v>44.374483999999995</v>
      </c>
      <c r="C76" s="39">
        <v>0.93200000000000005</v>
      </c>
      <c r="D76" s="40">
        <v>45.306483999999998</v>
      </c>
      <c r="E76" s="2"/>
    </row>
    <row r="77" spans="1:5" ht="15.75" customHeight="1" x14ac:dyDescent="0.25">
      <c r="A77" s="66">
        <v>43344</v>
      </c>
      <c r="B77" s="39">
        <v>43.692264999999999</v>
      </c>
      <c r="C77" s="39">
        <v>2.2891000000000004</v>
      </c>
      <c r="D77" s="40">
        <v>45.981364999999997</v>
      </c>
      <c r="E77" s="2"/>
    </row>
    <row r="78" spans="1:5" ht="15.75" customHeight="1" x14ac:dyDescent="0.25">
      <c r="A78" s="66">
        <v>43435</v>
      </c>
      <c r="B78" s="39">
        <v>47.673231000000001</v>
      </c>
      <c r="C78" s="39">
        <v>2.3719999999999999</v>
      </c>
      <c r="D78" s="40">
        <v>50.045231000000001</v>
      </c>
      <c r="E78" s="2"/>
    </row>
    <row r="79" spans="1:5" ht="15.75" customHeight="1" x14ac:dyDescent="0.25">
      <c r="A79" s="66">
        <v>43525</v>
      </c>
      <c r="B79" s="39">
        <v>52.609549000000001</v>
      </c>
      <c r="C79" s="39">
        <v>1.7977000000000003</v>
      </c>
      <c r="D79" s="40">
        <v>54.407248999999993</v>
      </c>
      <c r="E79" s="2"/>
    </row>
    <row r="80" spans="1:5" ht="15.75" customHeight="1" x14ac:dyDescent="0.25">
      <c r="A80" s="66">
        <v>43617</v>
      </c>
      <c r="B80" s="39">
        <v>44.858597000000003</v>
      </c>
      <c r="C80" s="39">
        <v>2.1151499999999999</v>
      </c>
      <c r="D80" s="40">
        <v>46.973746999999996</v>
      </c>
      <c r="E80" s="2"/>
    </row>
    <row r="81" spans="1:5" ht="15.75" customHeight="1" x14ac:dyDescent="0.25">
      <c r="A81" s="66">
        <v>43709</v>
      </c>
      <c r="B81" s="39">
        <f>Monthly_Data!B218+Monthly_Data!B217+Monthly_Data!B216</f>
        <v>48.331227999999996</v>
      </c>
      <c r="C81" s="39">
        <f>Monthly_Data!C218+Monthly_Data!C217+Monthly_Data!C216</f>
        <v>1.1274999999999999</v>
      </c>
      <c r="D81" s="39">
        <f>Monthly_Data!D218+Monthly_Data!D217+Monthly_Data!D216</f>
        <v>49.458727999999994</v>
      </c>
      <c r="E81" s="2"/>
    </row>
    <row r="82" spans="1:5" ht="15.75" customHeight="1" x14ac:dyDescent="0.25">
      <c r="A82" s="66">
        <v>43800</v>
      </c>
      <c r="B82" s="39">
        <v>51.191367999999997</v>
      </c>
      <c r="C82" s="39">
        <v>0.88075000000000003</v>
      </c>
      <c r="D82" s="57">
        <v>52.072117999999996</v>
      </c>
      <c r="E82" s="2"/>
    </row>
    <row r="83" spans="1:5" ht="15.75" customHeight="1" x14ac:dyDescent="0.25">
      <c r="A83" s="66">
        <v>43891</v>
      </c>
      <c r="B83" s="39">
        <v>60.878361999999996</v>
      </c>
      <c r="C83" s="39">
        <v>1.67075</v>
      </c>
      <c r="D83" s="57">
        <v>62.549112000000001</v>
      </c>
      <c r="E83" s="2"/>
    </row>
    <row r="84" spans="1:5" ht="15.75" customHeight="1" x14ac:dyDescent="0.25">
      <c r="A84" s="66">
        <v>43983</v>
      </c>
      <c r="B84" s="39">
        <v>47.639132000000004</v>
      </c>
      <c r="C84" s="39">
        <v>3.58134</v>
      </c>
      <c r="D84" s="57">
        <v>51.220472000000001</v>
      </c>
      <c r="E84" s="2"/>
    </row>
    <row r="85" spans="1:5" ht="15.75" customHeight="1" x14ac:dyDescent="0.25">
      <c r="A85" s="66">
        <v>44075</v>
      </c>
      <c r="B85" s="39">
        <v>54.258069000000006</v>
      </c>
      <c r="C85" s="39">
        <v>4.4782500000000001</v>
      </c>
      <c r="D85" s="57">
        <v>58.736319000000002</v>
      </c>
      <c r="E85" s="2"/>
    </row>
    <row r="86" spans="1:5" ht="15.75" customHeight="1" x14ac:dyDescent="0.25">
      <c r="A86" s="66">
        <v>44166</v>
      </c>
      <c r="B86" s="39">
        <v>51.497630999999998</v>
      </c>
      <c r="C86" s="39">
        <v>4.3373300000000006</v>
      </c>
      <c r="D86" s="57">
        <v>55.834960999999993</v>
      </c>
      <c r="E86" s="2"/>
    </row>
    <row r="87" spans="1:5" x14ac:dyDescent="0.25">
      <c r="A87" s="41"/>
      <c r="B87" s="42"/>
      <c r="C87" s="43"/>
      <c r="D87" s="44"/>
      <c r="E87" s="2"/>
    </row>
    <row r="88" spans="1:5" x14ac:dyDescent="0.25">
      <c r="A88" s="45"/>
      <c r="B88" s="46"/>
      <c r="C88" s="46"/>
      <c r="D88" s="47"/>
    </row>
    <row r="89" spans="1:5" x14ac:dyDescent="0.25">
      <c r="A89" s="48" t="s">
        <v>4</v>
      </c>
      <c r="B89" s="49"/>
      <c r="C89" s="49"/>
      <c r="D89" s="50"/>
    </row>
    <row r="90" spans="1:5" x14ac:dyDescent="0.25">
      <c r="A90" s="51"/>
      <c r="B90" s="52"/>
      <c r="C90" s="52"/>
      <c r="D90" s="53"/>
    </row>
    <row r="91" spans="1:5" x14ac:dyDescent="0.25">
      <c r="A91" s="54"/>
      <c r="B91" s="55"/>
      <c r="C91" s="55"/>
      <c r="D91" s="55"/>
    </row>
    <row r="92" spans="1:5" x14ac:dyDescent="0.25">
      <c r="A92" s="54"/>
      <c r="B92" s="54"/>
      <c r="C92" s="54"/>
      <c r="D92" s="54"/>
    </row>
    <row r="93" spans="1:5" x14ac:dyDescent="0.25">
      <c r="A93" s="54"/>
      <c r="B93" s="54"/>
      <c r="C93" s="54"/>
      <c r="D93" s="54"/>
    </row>
  </sheetData>
  <mergeCells count="2">
    <mergeCell ref="A5:D5"/>
    <mergeCell ref="A4:C4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5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E42" sqref="E42"/>
    </sheetView>
  </sheetViews>
  <sheetFormatPr baseColWidth="10" defaultColWidth="12.6640625" defaultRowHeight="15.75" x14ac:dyDescent="0.25"/>
  <cols>
    <col min="1" max="4" width="15.33203125" style="25" customWidth="1"/>
  </cols>
  <sheetData>
    <row r="1" spans="1:4" x14ac:dyDescent="0.25">
      <c r="A1" s="70" t="s">
        <v>31</v>
      </c>
      <c r="B1" s="69"/>
      <c r="C1" s="20"/>
      <c r="D1" s="21"/>
    </row>
    <row r="2" spans="1:4" x14ac:dyDescent="0.25">
      <c r="A2" s="22"/>
      <c r="B2" s="23"/>
      <c r="C2" s="23"/>
      <c r="D2" s="24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33" t="s">
        <v>28</v>
      </c>
      <c r="B4" s="16"/>
      <c r="C4" s="16"/>
      <c r="D4" s="17"/>
    </row>
    <row r="5" spans="1:4" x14ac:dyDescent="0.25">
      <c r="A5" s="82"/>
      <c r="B5" s="83"/>
      <c r="C5" s="83"/>
      <c r="D5" s="84"/>
    </row>
    <row r="6" spans="1:4" s="26" customFormat="1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56">
        <v>1995</v>
      </c>
      <c r="B7" s="39">
        <v>180.4</v>
      </c>
      <c r="C7" s="39">
        <v>31.5</v>
      </c>
      <c r="D7" s="57">
        <v>211.9</v>
      </c>
    </row>
    <row r="8" spans="1:4" x14ac:dyDescent="0.25">
      <c r="A8" s="56">
        <v>1996</v>
      </c>
      <c r="B8" s="39">
        <v>81.2</v>
      </c>
      <c r="C8" s="58">
        <v>16</v>
      </c>
      <c r="D8" s="57">
        <v>97.2</v>
      </c>
    </row>
    <row r="9" spans="1:4" x14ac:dyDescent="0.25">
      <c r="A9" s="56">
        <v>1997</v>
      </c>
      <c r="B9" s="39">
        <v>70.900000000000006</v>
      </c>
      <c r="C9" s="39">
        <v>28.1</v>
      </c>
      <c r="D9" s="40">
        <v>99</v>
      </c>
    </row>
    <row r="10" spans="1:4" x14ac:dyDescent="0.25">
      <c r="A10" s="56">
        <v>1998</v>
      </c>
      <c r="B10" s="39">
        <v>123.1</v>
      </c>
      <c r="C10" s="39">
        <v>28.1</v>
      </c>
      <c r="D10" s="40">
        <v>151.19999999999999</v>
      </c>
    </row>
    <row r="11" spans="1:4" x14ac:dyDescent="0.25">
      <c r="A11" s="56">
        <v>1999</v>
      </c>
      <c r="B11" s="39">
        <v>142.5</v>
      </c>
      <c r="C11" s="39">
        <v>28.2</v>
      </c>
      <c r="D11" s="40">
        <v>170.7</v>
      </c>
    </row>
    <row r="12" spans="1:4" x14ac:dyDescent="0.25">
      <c r="A12" s="56">
        <v>2000</v>
      </c>
      <c r="B12" s="39">
        <v>169.4</v>
      </c>
      <c r="C12" s="39">
        <v>29.1</v>
      </c>
      <c r="D12" s="40">
        <v>198.5</v>
      </c>
    </row>
    <row r="13" spans="1:4" x14ac:dyDescent="0.25">
      <c r="A13" s="56">
        <v>2001</v>
      </c>
      <c r="B13" s="39">
        <v>154.95756199999997</v>
      </c>
      <c r="C13" s="39">
        <v>20.438773999999999</v>
      </c>
      <c r="D13" s="39">
        <v>175.39633600000002</v>
      </c>
    </row>
    <row r="14" spans="1:4" x14ac:dyDescent="0.25">
      <c r="A14" s="56">
        <v>2002</v>
      </c>
      <c r="B14" s="39">
        <v>156.00471099999999</v>
      </c>
      <c r="C14" s="39">
        <v>19.625485000000001</v>
      </c>
      <c r="D14" s="39">
        <v>175.63019600000001</v>
      </c>
    </row>
    <row r="15" spans="1:4" x14ac:dyDescent="0.2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x14ac:dyDescent="0.25">
      <c r="A16" s="56">
        <v>2004</v>
      </c>
      <c r="B16" s="39">
        <v>169.06855899999999</v>
      </c>
      <c r="C16" s="39">
        <v>14.608267999999999</v>
      </c>
      <c r="D16" s="39">
        <v>183.72830699999997</v>
      </c>
    </row>
    <row r="17" spans="1:5" x14ac:dyDescent="0.25">
      <c r="A17" s="56">
        <v>2005</v>
      </c>
      <c r="B17" s="39">
        <v>188.5</v>
      </c>
      <c r="C17" s="39">
        <v>16.5</v>
      </c>
      <c r="D17" s="40">
        <v>205</v>
      </c>
    </row>
    <row r="18" spans="1:5" x14ac:dyDescent="0.25">
      <c r="A18" s="56">
        <v>2006</v>
      </c>
      <c r="B18" s="39">
        <v>172.039422</v>
      </c>
      <c r="C18" s="39">
        <v>10.461634999999999</v>
      </c>
      <c r="D18" s="39">
        <v>182.501057</v>
      </c>
    </row>
    <row r="19" spans="1:5" x14ac:dyDescent="0.2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x14ac:dyDescent="0.25">
      <c r="A20" s="56">
        <v>2008</v>
      </c>
      <c r="B20" s="39">
        <v>107.28168700000001</v>
      </c>
      <c r="C20" s="39">
        <v>8.5248799999999996</v>
      </c>
      <c r="D20" s="39">
        <v>115.80656699999997</v>
      </c>
      <c r="E20" s="2"/>
    </row>
    <row r="21" spans="1:5" x14ac:dyDescent="0.25">
      <c r="A21" s="56">
        <v>2009</v>
      </c>
      <c r="B21" s="39">
        <v>167.64604500000002</v>
      </c>
      <c r="C21" s="39">
        <v>5.8168899999999999</v>
      </c>
      <c r="D21" s="39">
        <v>173.46293500000002</v>
      </c>
      <c r="E21" s="2"/>
    </row>
    <row r="22" spans="1:5" x14ac:dyDescent="0.25">
      <c r="A22" s="56">
        <v>2010</v>
      </c>
      <c r="B22" s="39">
        <v>222.80154200000001</v>
      </c>
      <c r="C22" s="39">
        <v>22.792983</v>
      </c>
      <c r="D22" s="39">
        <v>245.594525</v>
      </c>
      <c r="E22" s="2"/>
    </row>
    <row r="23" spans="1:5" x14ac:dyDescent="0.25">
      <c r="A23" s="56">
        <v>2011</v>
      </c>
      <c r="B23" s="39">
        <v>224.15656899999999</v>
      </c>
      <c r="C23" s="39">
        <v>9.5072147000000005</v>
      </c>
      <c r="D23" s="39">
        <v>233.66378370000001</v>
      </c>
      <c r="E23" s="2"/>
    </row>
    <row r="24" spans="1:5" x14ac:dyDescent="0.2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x14ac:dyDescent="0.25">
      <c r="A25" s="56">
        <v>2013</v>
      </c>
      <c r="B25" s="39">
        <v>95.745150100000018</v>
      </c>
      <c r="C25" s="39">
        <v>11.072482000000001</v>
      </c>
      <c r="D25" s="39">
        <v>106.81763210000001</v>
      </c>
      <c r="E25" s="2"/>
    </row>
    <row r="26" spans="1:5" x14ac:dyDescent="0.25">
      <c r="A26" s="56">
        <v>2014</v>
      </c>
      <c r="B26" s="39">
        <v>126.18655700000001</v>
      </c>
      <c r="C26" s="39">
        <v>13.777436</v>
      </c>
      <c r="D26" s="39">
        <v>139.96399299999999</v>
      </c>
      <c r="E26" s="2"/>
    </row>
    <row r="27" spans="1:5" x14ac:dyDescent="0.25">
      <c r="A27" s="56">
        <v>2015</v>
      </c>
      <c r="B27" s="39">
        <v>72.370908</v>
      </c>
      <c r="C27" s="39">
        <v>9.6123960000000004</v>
      </c>
      <c r="D27" s="39">
        <v>81.983304000000004</v>
      </c>
      <c r="E27" s="2"/>
    </row>
    <row r="28" spans="1:5" x14ac:dyDescent="0.25">
      <c r="A28" s="56">
        <v>2016</v>
      </c>
      <c r="B28" s="39">
        <v>101.25521800000001</v>
      </c>
      <c r="C28" s="39">
        <v>7.8986130000000001</v>
      </c>
      <c r="D28" s="39">
        <v>109.15383100000001</v>
      </c>
      <c r="E28" s="2"/>
    </row>
    <row r="29" spans="1:5" x14ac:dyDescent="0.25">
      <c r="A29" s="56">
        <v>2017</v>
      </c>
      <c r="B29" s="39">
        <v>176.15718699999999</v>
      </c>
      <c r="C29" s="39">
        <v>4.2179320000000002</v>
      </c>
      <c r="D29" s="40">
        <v>180.37511899999998</v>
      </c>
      <c r="E29" s="2"/>
    </row>
    <row r="30" spans="1:5" x14ac:dyDescent="0.25">
      <c r="A30" s="56">
        <v>2018</v>
      </c>
      <c r="B30" s="39">
        <v>172.50790099999992</v>
      </c>
      <c r="C30" s="39">
        <v>6.60785</v>
      </c>
      <c r="D30" s="40">
        <v>179.11575099999988</v>
      </c>
      <c r="E30" s="2"/>
    </row>
    <row r="31" spans="1:5" x14ac:dyDescent="0.25">
      <c r="A31" s="56">
        <v>2019</v>
      </c>
      <c r="B31" s="39">
        <v>196.99073700000002</v>
      </c>
      <c r="C31" s="39">
        <v>5.9211</v>
      </c>
      <c r="D31" s="40">
        <v>202.91183699999999</v>
      </c>
      <c r="E31" s="2"/>
    </row>
    <row r="32" spans="1:5" x14ac:dyDescent="0.25">
      <c r="A32" s="56">
        <v>2020</v>
      </c>
      <c r="B32" s="39">
        <v>214.27319399999996</v>
      </c>
      <c r="C32" s="39">
        <v>14.06767</v>
      </c>
      <c r="D32" s="40">
        <v>228.34086399999998</v>
      </c>
      <c r="E32" s="2"/>
    </row>
    <row r="33" spans="1:5" x14ac:dyDescent="0.25">
      <c r="A33" s="56"/>
      <c r="B33" s="39"/>
      <c r="C33" s="39"/>
      <c r="D33" s="40"/>
      <c r="E33" s="2"/>
    </row>
    <row r="34" spans="1:5" x14ac:dyDescent="0.25">
      <c r="A34" s="45"/>
      <c r="B34" s="46"/>
      <c r="C34" s="46"/>
      <c r="D34" s="47"/>
    </row>
    <row r="35" spans="1:5" x14ac:dyDescent="0.25">
      <c r="A35" s="48" t="s">
        <v>4</v>
      </c>
      <c r="B35" s="49"/>
      <c r="C35" s="49"/>
      <c r="D35" s="50"/>
    </row>
    <row r="36" spans="1:5" x14ac:dyDescent="0.25">
      <c r="A36" s="51"/>
      <c r="B36" s="52"/>
      <c r="C36" s="52"/>
      <c r="D36" s="53"/>
    </row>
    <row r="37" spans="1:5" x14ac:dyDescent="0.25">
      <c r="A37" s="59"/>
      <c r="B37" s="60"/>
      <c r="C37" s="60"/>
      <c r="D37" s="55"/>
    </row>
    <row r="38" spans="1:5" x14ac:dyDescent="0.25">
      <c r="A38" s="59"/>
      <c r="B38" s="59"/>
      <c r="C38" s="59"/>
      <c r="D38" s="54"/>
    </row>
    <row r="39" spans="1:5" x14ac:dyDescent="0.25">
      <c r="A39" s="54"/>
      <c r="B39" s="54"/>
      <c r="C39" s="54"/>
      <c r="D39" s="54"/>
    </row>
    <row r="40" spans="1:5" x14ac:dyDescent="0.25">
      <c r="A40" s="54"/>
      <c r="B40" s="54"/>
      <c r="C40" s="54"/>
      <c r="D40" s="54"/>
    </row>
    <row r="41" spans="1:5" x14ac:dyDescent="0.25">
      <c r="A41" s="54"/>
      <c r="B41" s="54"/>
      <c r="C41" s="54"/>
      <c r="D41" s="54"/>
    </row>
    <row r="42" spans="1:5" x14ac:dyDescent="0.25">
      <c r="A42" s="54"/>
      <c r="B42" s="54"/>
      <c r="C42" s="54"/>
      <c r="D42" s="54"/>
    </row>
    <row r="43" spans="1:5" x14ac:dyDescent="0.25">
      <c r="A43" s="54"/>
      <c r="B43" s="54"/>
      <c r="C43" s="54"/>
      <c r="D43" s="54"/>
    </row>
    <row r="44" spans="1:5" x14ac:dyDescent="0.25">
      <c r="A44" s="54"/>
      <c r="B44" s="54"/>
      <c r="C44" s="54"/>
      <c r="D44" s="54"/>
    </row>
    <row r="45" spans="1:5" x14ac:dyDescent="0.25">
      <c r="A45" s="54"/>
      <c r="B45" s="54"/>
      <c r="C45" s="54"/>
      <c r="D45" s="54"/>
    </row>
    <row r="46" spans="1:5" x14ac:dyDescent="0.25">
      <c r="A46" s="54"/>
      <c r="B46" s="54"/>
      <c r="C46" s="54"/>
      <c r="D46" s="54"/>
    </row>
    <row r="47" spans="1:5" x14ac:dyDescent="0.25">
      <c r="A47" s="54"/>
      <c r="B47" s="54"/>
      <c r="C47" s="54"/>
      <c r="D47" s="54"/>
    </row>
    <row r="48" spans="1:5" x14ac:dyDescent="0.25">
      <c r="A48" s="54"/>
      <c r="B48" s="54"/>
      <c r="C48" s="54"/>
      <c r="D48" s="54"/>
    </row>
    <row r="49" spans="1:4" x14ac:dyDescent="0.25">
      <c r="A49" s="54"/>
      <c r="B49" s="54"/>
      <c r="C49" s="54"/>
      <c r="D49" s="54"/>
    </row>
    <row r="50" spans="1:4" x14ac:dyDescent="0.25">
      <c r="A50" s="54"/>
      <c r="B50" s="54"/>
      <c r="C50" s="54"/>
      <c r="D50" s="54"/>
    </row>
    <row r="51" spans="1:4" x14ac:dyDescent="0.25">
      <c r="A51" s="54"/>
      <c r="B51" s="54"/>
      <c r="C51" s="54"/>
      <c r="D51" s="54"/>
    </row>
    <row r="52" spans="1:4" x14ac:dyDescent="0.25">
      <c r="A52" s="54"/>
      <c r="B52" s="54"/>
      <c r="C52" s="54"/>
      <c r="D52" s="54"/>
    </row>
    <row r="53" spans="1:4" x14ac:dyDescent="0.25">
      <c r="A53" s="54"/>
      <c r="B53" s="54"/>
      <c r="C53" s="54"/>
      <c r="D53" s="54"/>
    </row>
    <row r="54" spans="1:4" x14ac:dyDescent="0.25">
      <c r="A54" s="54"/>
      <c r="B54" s="54"/>
      <c r="C54" s="54"/>
      <c r="D54" s="54"/>
    </row>
    <row r="55" spans="1:4" x14ac:dyDescent="0.25">
      <c r="A55" s="54"/>
      <c r="B55" s="54"/>
      <c r="C55" s="54"/>
      <c r="D55" s="54"/>
    </row>
    <row r="56" spans="1:4" x14ac:dyDescent="0.25">
      <c r="A56" s="54"/>
      <c r="B56" s="54"/>
      <c r="C56" s="54"/>
      <c r="D56" s="54"/>
    </row>
    <row r="57" spans="1:4" x14ac:dyDescent="0.25">
      <c r="A57" s="54"/>
      <c r="B57" s="54"/>
      <c r="C57" s="54"/>
      <c r="D57" s="54"/>
    </row>
    <row r="58" spans="1:4" x14ac:dyDescent="0.25">
      <c r="A58" s="54"/>
      <c r="B58" s="54"/>
      <c r="C58" s="54"/>
      <c r="D58" s="54"/>
    </row>
    <row r="59" spans="1:4" x14ac:dyDescent="0.25">
      <c r="A59" s="54"/>
      <c r="B59" s="54"/>
      <c r="C59" s="54"/>
      <c r="D59" s="54"/>
    </row>
    <row r="60" spans="1:4" x14ac:dyDescent="0.25">
      <c r="A60" s="54"/>
      <c r="B60" s="54"/>
      <c r="C60" s="54"/>
      <c r="D60" s="54"/>
    </row>
    <row r="61" spans="1:4" x14ac:dyDescent="0.25">
      <c r="A61" s="54"/>
      <c r="B61" s="54"/>
      <c r="C61" s="54"/>
      <c r="D61" s="54"/>
    </row>
    <row r="62" spans="1:4" x14ac:dyDescent="0.25">
      <c r="A62" s="54"/>
      <c r="B62" s="54"/>
      <c r="C62" s="54"/>
      <c r="D62" s="54"/>
    </row>
    <row r="63" spans="1:4" x14ac:dyDescent="0.25">
      <c r="A63" s="54"/>
      <c r="B63" s="54"/>
      <c r="C63" s="54"/>
      <c r="D63" s="54"/>
    </row>
    <row r="64" spans="1:4" x14ac:dyDescent="0.25">
      <c r="A64" s="54"/>
      <c r="B64" s="54"/>
      <c r="C64" s="54"/>
      <c r="D64" s="54"/>
    </row>
    <row r="65" spans="1:4" x14ac:dyDescent="0.25">
      <c r="A65" s="54"/>
      <c r="B65" s="54"/>
      <c r="C65" s="54"/>
      <c r="D65" s="54"/>
    </row>
    <row r="66" spans="1:4" x14ac:dyDescent="0.25">
      <c r="A66" s="54"/>
      <c r="B66" s="54"/>
      <c r="C66" s="54"/>
      <c r="D66" s="54"/>
    </row>
    <row r="67" spans="1:4" x14ac:dyDescent="0.25">
      <c r="A67" s="54"/>
      <c r="B67" s="54"/>
      <c r="C67" s="54"/>
      <c r="D67" s="54"/>
    </row>
    <row r="68" spans="1:4" x14ac:dyDescent="0.25">
      <c r="A68" s="54"/>
      <c r="B68" s="54"/>
      <c r="C68" s="54"/>
      <c r="D68" s="54"/>
    </row>
    <row r="69" spans="1:4" x14ac:dyDescent="0.25">
      <c r="A69" s="54"/>
      <c r="B69" s="54"/>
      <c r="C69" s="54"/>
      <c r="D69" s="54"/>
    </row>
    <row r="70" spans="1:4" x14ac:dyDescent="0.25">
      <c r="A70" s="54"/>
      <c r="B70" s="54"/>
      <c r="C70" s="54"/>
      <c r="D70" s="54"/>
    </row>
    <row r="71" spans="1:4" x14ac:dyDescent="0.25">
      <c r="A71" s="54"/>
      <c r="B71" s="54"/>
      <c r="C71" s="54"/>
      <c r="D71" s="54"/>
    </row>
    <row r="72" spans="1:4" x14ac:dyDescent="0.25">
      <c r="A72" s="54"/>
      <c r="B72" s="54"/>
      <c r="C72" s="54"/>
      <c r="D72" s="54"/>
    </row>
    <row r="73" spans="1:4" x14ac:dyDescent="0.25">
      <c r="A73" s="54"/>
      <c r="B73" s="54"/>
      <c r="C73" s="54"/>
      <c r="D73" s="54"/>
    </row>
    <row r="74" spans="1:4" x14ac:dyDescent="0.25">
      <c r="A74" s="54"/>
      <c r="B74" s="54"/>
      <c r="C74" s="54"/>
      <c r="D74" s="54"/>
    </row>
    <row r="75" spans="1:4" x14ac:dyDescent="0.25">
      <c r="A75" s="54"/>
      <c r="B75" s="54"/>
      <c r="C75" s="54"/>
      <c r="D75" s="54"/>
    </row>
    <row r="76" spans="1:4" x14ac:dyDescent="0.25">
      <c r="A76" s="54"/>
      <c r="B76" s="54"/>
      <c r="C76" s="54"/>
      <c r="D76" s="54"/>
    </row>
    <row r="77" spans="1:4" x14ac:dyDescent="0.25">
      <c r="A77" s="54"/>
      <c r="B77" s="54"/>
      <c r="C77" s="54"/>
      <c r="D77" s="54"/>
    </row>
    <row r="78" spans="1:4" x14ac:dyDescent="0.25">
      <c r="A78" s="54"/>
      <c r="B78" s="54"/>
      <c r="C78" s="54"/>
      <c r="D78" s="54"/>
    </row>
    <row r="79" spans="1:4" x14ac:dyDescent="0.25">
      <c r="A79" s="54"/>
      <c r="B79" s="54"/>
      <c r="C79" s="54"/>
      <c r="D79" s="54"/>
    </row>
    <row r="80" spans="1:4" x14ac:dyDescent="0.25">
      <c r="A80" s="54"/>
      <c r="B80" s="54"/>
      <c r="C80" s="54"/>
      <c r="D80" s="54"/>
    </row>
    <row r="81" spans="1:4" x14ac:dyDescent="0.25">
      <c r="A81" s="54"/>
      <c r="B81" s="54"/>
      <c r="C81" s="54"/>
      <c r="D81" s="54"/>
    </row>
    <row r="82" spans="1:4" x14ac:dyDescent="0.25">
      <c r="A82" s="54"/>
      <c r="B82" s="54"/>
      <c r="C82" s="54"/>
      <c r="D82" s="54"/>
    </row>
    <row r="83" spans="1:4" x14ac:dyDescent="0.25">
      <c r="A83" s="54"/>
      <c r="B83" s="54"/>
      <c r="C83" s="54"/>
      <c r="D83" s="54"/>
    </row>
    <row r="84" spans="1:4" x14ac:dyDescent="0.25">
      <c r="A84" s="54"/>
      <c r="B84" s="54"/>
      <c r="C84" s="54"/>
      <c r="D84" s="54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4"/>
      <c r="B87" s="54"/>
      <c r="C87" s="54"/>
      <c r="D87" s="54"/>
    </row>
    <row r="88" spans="1:4" x14ac:dyDescent="0.25">
      <c r="A88" s="54"/>
      <c r="B88" s="54"/>
      <c r="C88" s="54"/>
      <c r="D88" s="54"/>
    </row>
    <row r="89" spans="1:4" x14ac:dyDescent="0.25">
      <c r="A89" s="54"/>
      <c r="B89" s="54"/>
      <c r="C89" s="54"/>
      <c r="D89" s="54"/>
    </row>
    <row r="90" spans="1:4" x14ac:dyDescent="0.25">
      <c r="A90" s="54"/>
      <c r="B90" s="54"/>
      <c r="C90" s="54"/>
      <c r="D90" s="54"/>
    </row>
    <row r="91" spans="1:4" x14ac:dyDescent="0.25">
      <c r="A91" s="54"/>
      <c r="B91" s="54"/>
      <c r="C91" s="54"/>
      <c r="D91" s="54"/>
    </row>
    <row r="92" spans="1:4" x14ac:dyDescent="0.25">
      <c r="A92" s="54"/>
      <c r="B92" s="54"/>
      <c r="C92" s="54"/>
      <c r="D92" s="54"/>
    </row>
    <row r="93" spans="1:4" x14ac:dyDescent="0.25">
      <c r="A93" s="54"/>
      <c r="B93" s="54"/>
      <c r="C93" s="54"/>
      <c r="D93" s="54"/>
    </row>
    <row r="94" spans="1:4" x14ac:dyDescent="0.25">
      <c r="A94" s="54"/>
      <c r="B94" s="54"/>
      <c r="C94" s="54"/>
      <c r="D94" s="54"/>
    </row>
    <row r="95" spans="1:4" x14ac:dyDescent="0.25">
      <c r="A95" s="54"/>
      <c r="B95" s="54"/>
      <c r="C95" s="54"/>
      <c r="D95" s="54"/>
    </row>
    <row r="96" spans="1:4" x14ac:dyDescent="0.25">
      <c r="A96" s="54"/>
      <c r="B96" s="54"/>
      <c r="C96" s="54"/>
      <c r="D96" s="54"/>
    </row>
    <row r="97" spans="1:4" x14ac:dyDescent="0.25">
      <c r="A97" s="54"/>
      <c r="B97" s="54"/>
      <c r="C97" s="54"/>
      <c r="D97" s="54"/>
    </row>
    <row r="98" spans="1:4" x14ac:dyDescent="0.25">
      <c r="A98" s="54"/>
      <c r="B98" s="54"/>
      <c r="C98" s="54"/>
      <c r="D98" s="54"/>
    </row>
    <row r="99" spans="1:4" x14ac:dyDescent="0.25">
      <c r="A99" s="54"/>
      <c r="B99" s="54"/>
      <c r="C99" s="54"/>
      <c r="D99" s="54"/>
    </row>
    <row r="100" spans="1:4" x14ac:dyDescent="0.25">
      <c r="A100" s="54"/>
      <c r="B100" s="54"/>
      <c r="C100" s="54"/>
      <c r="D100" s="54"/>
    </row>
    <row r="101" spans="1:4" x14ac:dyDescent="0.25">
      <c r="A101" s="54"/>
      <c r="B101" s="54"/>
      <c r="C101" s="54"/>
      <c r="D101" s="54"/>
    </row>
    <row r="102" spans="1:4" x14ac:dyDescent="0.25">
      <c r="A102" s="54"/>
      <c r="B102" s="54"/>
      <c r="C102" s="54"/>
      <c r="D102" s="54"/>
    </row>
    <row r="103" spans="1:4" x14ac:dyDescent="0.25">
      <c r="A103" s="54"/>
      <c r="B103" s="54"/>
      <c r="C103" s="54"/>
      <c r="D103" s="54"/>
    </row>
    <row r="104" spans="1:4" x14ac:dyDescent="0.25">
      <c r="A104" s="54"/>
      <c r="B104" s="54"/>
      <c r="C104" s="54"/>
      <c r="D104" s="54"/>
    </row>
    <row r="105" spans="1:4" x14ac:dyDescent="0.25">
      <c r="A105" s="54"/>
      <c r="B105" s="54"/>
      <c r="C105" s="54"/>
      <c r="D105" s="54"/>
    </row>
    <row r="106" spans="1:4" x14ac:dyDescent="0.25">
      <c r="A106" s="54"/>
      <c r="B106" s="54"/>
      <c r="C106" s="54"/>
      <c r="D106" s="54"/>
    </row>
    <row r="107" spans="1:4" x14ac:dyDescent="0.25">
      <c r="A107" s="54"/>
      <c r="B107" s="54"/>
      <c r="C107" s="54"/>
      <c r="D107" s="54"/>
    </row>
    <row r="108" spans="1:4" x14ac:dyDescent="0.25">
      <c r="A108" s="54"/>
      <c r="B108" s="54"/>
      <c r="C108" s="54"/>
      <c r="D108" s="54"/>
    </row>
    <row r="109" spans="1:4" x14ac:dyDescent="0.25">
      <c r="A109" s="54"/>
      <c r="B109" s="54"/>
      <c r="C109" s="54"/>
      <c r="D109" s="54"/>
    </row>
    <row r="110" spans="1:4" x14ac:dyDescent="0.25">
      <c r="A110" s="54"/>
      <c r="B110" s="54"/>
      <c r="C110" s="54"/>
      <c r="D110" s="54"/>
    </row>
    <row r="111" spans="1:4" x14ac:dyDescent="0.25">
      <c r="A111" s="54"/>
      <c r="B111" s="54"/>
      <c r="C111" s="54"/>
      <c r="D111" s="54"/>
    </row>
    <row r="112" spans="1:4" x14ac:dyDescent="0.25">
      <c r="A112" s="54"/>
      <c r="B112" s="54"/>
      <c r="C112" s="54"/>
      <c r="D112" s="54"/>
    </row>
    <row r="113" spans="1:4" x14ac:dyDescent="0.25">
      <c r="A113" s="54"/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54"/>
      <c r="B115" s="54"/>
      <c r="C115" s="54"/>
      <c r="D115" s="54"/>
    </row>
    <row r="116" spans="1:4" x14ac:dyDescent="0.25">
      <c r="A116" s="54"/>
      <c r="B116" s="54"/>
      <c r="C116" s="54"/>
      <c r="D116" s="54"/>
    </row>
    <row r="117" spans="1:4" x14ac:dyDescent="0.25">
      <c r="A117" s="54"/>
      <c r="B117" s="54"/>
      <c r="C117" s="54"/>
      <c r="D117" s="54"/>
    </row>
    <row r="118" spans="1:4" x14ac:dyDescent="0.25">
      <c r="A118" s="54"/>
      <c r="B118" s="54"/>
      <c r="C118" s="54"/>
      <c r="D118" s="54"/>
    </row>
    <row r="119" spans="1:4" x14ac:dyDescent="0.25">
      <c r="A119" s="54"/>
      <c r="B119" s="54"/>
      <c r="C119" s="54"/>
      <c r="D119" s="54"/>
    </row>
    <row r="120" spans="1:4" x14ac:dyDescent="0.25">
      <c r="A120" s="54"/>
      <c r="B120" s="54"/>
      <c r="C120" s="54"/>
      <c r="D120" s="54"/>
    </row>
    <row r="121" spans="1:4" x14ac:dyDescent="0.25">
      <c r="A121" s="54"/>
      <c r="B121" s="54"/>
      <c r="C121" s="54"/>
      <c r="D121" s="54"/>
    </row>
    <row r="122" spans="1:4" x14ac:dyDescent="0.25">
      <c r="A122" s="54"/>
      <c r="B122" s="54"/>
      <c r="C122" s="54"/>
      <c r="D122" s="54"/>
    </row>
    <row r="123" spans="1:4" x14ac:dyDescent="0.25">
      <c r="A123" s="54"/>
      <c r="B123" s="54"/>
      <c r="C123" s="54"/>
      <c r="D123" s="54"/>
    </row>
    <row r="124" spans="1:4" x14ac:dyDescent="0.25">
      <c r="A124" s="54"/>
      <c r="B124" s="54"/>
      <c r="C124" s="54"/>
      <c r="D124" s="54"/>
    </row>
    <row r="125" spans="1:4" x14ac:dyDescent="0.25">
      <c r="A125" s="54"/>
      <c r="B125" s="54"/>
      <c r="C125" s="54"/>
      <c r="D125" s="54"/>
    </row>
    <row r="126" spans="1:4" x14ac:dyDescent="0.25">
      <c r="A126" s="54"/>
      <c r="B126" s="54"/>
      <c r="C126" s="54"/>
      <c r="D126" s="54"/>
    </row>
    <row r="127" spans="1:4" x14ac:dyDescent="0.25">
      <c r="A127" s="54"/>
      <c r="B127" s="54"/>
      <c r="C127" s="54"/>
      <c r="D127" s="54"/>
    </row>
    <row r="128" spans="1:4" x14ac:dyDescent="0.25">
      <c r="A128" s="54"/>
      <c r="B128" s="54"/>
      <c r="C128" s="54"/>
      <c r="D128" s="54"/>
    </row>
    <row r="129" spans="1:4" x14ac:dyDescent="0.25">
      <c r="A129" s="54"/>
      <c r="B129" s="54"/>
      <c r="C129" s="54"/>
      <c r="D129" s="54"/>
    </row>
    <row r="130" spans="1:4" x14ac:dyDescent="0.25">
      <c r="A130" s="54"/>
      <c r="B130" s="54"/>
      <c r="C130" s="54"/>
      <c r="D130" s="54"/>
    </row>
    <row r="131" spans="1:4" x14ac:dyDescent="0.25">
      <c r="A131" s="54"/>
      <c r="B131" s="54"/>
      <c r="C131" s="54"/>
      <c r="D131" s="54"/>
    </row>
    <row r="132" spans="1:4" x14ac:dyDescent="0.25">
      <c r="A132" s="54"/>
      <c r="B132" s="54"/>
      <c r="C132" s="54"/>
      <c r="D132" s="54"/>
    </row>
    <row r="133" spans="1:4" x14ac:dyDescent="0.25">
      <c r="A133" s="54"/>
      <c r="B133" s="54"/>
      <c r="C133" s="54"/>
      <c r="D133" s="54"/>
    </row>
    <row r="134" spans="1:4" x14ac:dyDescent="0.25">
      <c r="A134" s="54"/>
      <c r="B134" s="54"/>
      <c r="C134" s="54"/>
      <c r="D134" s="54"/>
    </row>
    <row r="135" spans="1:4" x14ac:dyDescent="0.25">
      <c r="A135" s="54"/>
      <c r="B135" s="54"/>
      <c r="C135" s="54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  <row r="175" spans="1:4" x14ac:dyDescent="0.25">
      <c r="A175" s="54"/>
      <c r="B175" s="54"/>
      <c r="C175" s="54"/>
      <c r="D175" s="54"/>
    </row>
  </sheetData>
  <mergeCells count="1">
    <mergeCell ref="A5:D5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2014-05-27T09:14:45Z</cp:lastPrinted>
  <dcterms:created xsi:type="dcterms:W3CDTF">2000-08-21T12:14:49Z</dcterms:created>
  <dcterms:modified xsi:type="dcterms:W3CDTF">2021-03-01T13:35:48Z</dcterms:modified>
</cp:coreProperties>
</file>