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97" i="3" l="1"/>
  <c r="H197" i="3"/>
  <c r="M163" i="3" l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<sst xmlns="http://schemas.openxmlformats.org/spreadsheetml/2006/main" count="526" uniqueCount="43">
  <si>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</si>
  <si>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</si>
  <si>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</si>
  <si>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</si>
  <si>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</si>
  <si>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</si>
  <si>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</si>
  <si>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</si>
  <si>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</si>
  <si>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</si>
  <si>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</si>
  <si>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</si>
  <si>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</si>
  <si>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</si>
  <si>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</si>
  <si>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</si>
  <si>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</si>
  <si>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</si>
  <si>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</si>
  <si>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</si>
  <si>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</si>
  <si>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</si>
  <si>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</si>
  <si>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</si>
  <si>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</si>
  <si>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</si>
  <si>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</si>
  <si>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</si>
  <si>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</si>
  <si>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</si>
  <si>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</si>
  <si>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</si>
  <si>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</si>
  <si>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</si>
  <si>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</si>
  <si>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</si>
  <si>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</si>
  <si>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</si>
  <si>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</si>
  <si>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</si>
  <si>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II.10.2</t>
  </si>
  <si>
    <t>2022</t>
  </si>
  <si>
    <t>Q3-2023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</si>
</sst>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1" fillId="0" borderId="0" xfId="0" applyFont="1" applyFill="1"/>
    <xf numFmtId="166" fontId="11" fillId="6" borderId="3" xfId="0" applyNumberFormat="1" applyFont="1" applyFill="1" applyBorder="1" applyAlignment="1" applyProtection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3"/>
  <sheetViews>
    <sheetView topLeftCell="D1" zoomScale="96" zoomScaleNormal="96" workbookViewId="0">
      <selection activeCell="E13" sqref="E1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45231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M201"/>
  <sheetViews>
    <sheetView tabSelected="1" zoomScaleNormal="100" workbookViewId="0">
      <pane xSplit="1" ySplit="6" topLeftCell="B187" activePane="bottomRight" state="frozen"/>
      <selection pane="topRight" activeCell="B1" sqref="B1"/>
      <selection pane="bottomLeft" activeCell="A7" sqref="A7"/>
      <selection pane="bottomRight" activeCell="C201" sqref="C201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0" t="s">
        <v>29</v>
      </c>
      <c r="B5" s="69" t="s">
        <v>11</v>
      </c>
      <c r="C5" s="69"/>
      <c r="D5" s="69"/>
      <c r="E5" s="69"/>
      <c r="F5" s="69"/>
      <c r="G5" s="69"/>
      <c r="H5" s="69"/>
      <c r="I5" s="69" t="s">
        <v>18</v>
      </c>
      <c r="J5" s="69"/>
      <c r="K5" s="69"/>
      <c r="L5" s="69"/>
      <c r="M5" s="69"/>
    </row>
    <row r="6" spans="1:13" s="27" customFormat="1" ht="56.25" x14ac:dyDescent="0.3">
      <c r="A6" s="71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97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97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si="41"/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si="42"/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1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2"/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1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2"/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1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2"/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1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2"/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si="41"/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si="42"/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f t="shared" si="41"/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f t="shared" si="42"/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f t="shared" si="41"/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f t="shared" si="42"/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f t="shared" si="41"/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f t="shared" si="42"/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f t="shared" si="41"/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f t="shared" si="42"/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f t="shared" si="41"/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f t="shared" si="42"/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f t="shared" si="41"/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f t="shared" si="42"/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f t="shared" si="41"/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f t="shared" si="42"/>
        <v>17853.5</v>
      </c>
    </row>
    <row r="176" spans="1:13" s="61" customFormat="1" x14ac:dyDescent="0.25">
      <c r="A176" s="57">
        <v>44596</v>
      </c>
      <c r="B176" s="30">
        <v>169706.7</v>
      </c>
      <c r="C176" s="30">
        <v>69927.000000000015</v>
      </c>
      <c r="D176" s="30">
        <v>920.2</v>
      </c>
      <c r="E176" s="30">
        <v>31071.1</v>
      </c>
      <c r="F176" s="30">
        <v>0.7</v>
      </c>
      <c r="G176" s="30">
        <v>0</v>
      </c>
      <c r="H176" s="29">
        <f t="shared" si="41"/>
        <v>271625.7</v>
      </c>
      <c r="I176" s="30">
        <v>16810.900000000001</v>
      </c>
      <c r="J176" s="30">
        <v>22.1</v>
      </c>
      <c r="K176" s="30">
        <v>0</v>
      </c>
      <c r="L176" s="30">
        <v>707.2</v>
      </c>
      <c r="M176" s="29">
        <f t="shared" si="42"/>
        <v>17540.2</v>
      </c>
    </row>
    <row r="177" spans="1:13" s="61" customFormat="1" x14ac:dyDescent="0.25">
      <c r="A177" s="57">
        <v>44628</v>
      </c>
      <c r="B177" s="30">
        <v>160024.6</v>
      </c>
      <c r="C177" s="30">
        <v>79677.400000000009</v>
      </c>
      <c r="D177" s="30">
        <v>96.2</v>
      </c>
      <c r="E177" s="30">
        <v>29998.799999999999</v>
      </c>
      <c r="F177" s="30">
        <v>0.7</v>
      </c>
      <c r="G177" s="30">
        <v>0</v>
      </c>
      <c r="H177" s="29">
        <f t="shared" si="41"/>
        <v>269797.7</v>
      </c>
      <c r="I177" s="30">
        <v>17335.599999999999</v>
      </c>
      <c r="J177" s="30">
        <v>21.9</v>
      </c>
      <c r="K177" s="30">
        <v>0</v>
      </c>
      <c r="L177" s="30">
        <v>711.5</v>
      </c>
      <c r="M177" s="29">
        <f t="shared" si="42"/>
        <v>18069</v>
      </c>
    </row>
    <row r="178" spans="1:13" s="61" customFormat="1" x14ac:dyDescent="0.25">
      <c r="A178" s="57">
        <v>44660</v>
      </c>
      <c r="B178" s="30">
        <v>145298.69999999998</v>
      </c>
      <c r="C178" s="30">
        <v>71610.700000000012</v>
      </c>
      <c r="D178" s="30">
        <v>95.9</v>
      </c>
      <c r="E178" s="30">
        <v>30057.7</v>
      </c>
      <c r="F178" s="30">
        <v>0.7</v>
      </c>
      <c r="G178" s="30">
        <v>0</v>
      </c>
      <c r="H178" s="29">
        <f t="shared" si="41"/>
        <v>247063.7</v>
      </c>
      <c r="I178" s="30">
        <v>18269.400000000001</v>
      </c>
      <c r="J178" s="30">
        <v>21.9</v>
      </c>
      <c r="K178" s="30">
        <v>0</v>
      </c>
      <c r="L178" s="30">
        <v>715.3</v>
      </c>
      <c r="M178" s="29">
        <f t="shared" si="42"/>
        <v>19006.600000000002</v>
      </c>
    </row>
    <row r="179" spans="1:13" s="61" customFormat="1" x14ac:dyDescent="0.25">
      <c r="A179" s="57">
        <v>44692</v>
      </c>
      <c r="B179" s="30">
        <v>167072.29999999999</v>
      </c>
      <c r="C179" s="30">
        <v>77476.5</v>
      </c>
      <c r="D179" s="30">
        <v>95.5</v>
      </c>
      <c r="E179" s="30">
        <v>30232.5</v>
      </c>
      <c r="F179" s="30">
        <v>0.7</v>
      </c>
      <c r="G179" s="30">
        <v>0</v>
      </c>
      <c r="H179" s="29">
        <f t="shared" si="41"/>
        <v>274877.5</v>
      </c>
      <c r="I179" s="30">
        <v>16748.3</v>
      </c>
      <c r="J179" s="30">
        <v>22</v>
      </c>
      <c r="K179" s="30">
        <v>0</v>
      </c>
      <c r="L179" s="30">
        <v>719.3</v>
      </c>
      <c r="M179" s="29">
        <f t="shared" si="42"/>
        <v>17489.599999999999</v>
      </c>
    </row>
    <row r="180" spans="1:13" s="61" customFormat="1" x14ac:dyDescent="0.25">
      <c r="A180" s="57">
        <v>44724</v>
      </c>
      <c r="B180" s="30">
        <v>133727.79999999999</v>
      </c>
      <c r="C180" s="30">
        <v>71544.800000000003</v>
      </c>
      <c r="D180" s="30">
        <v>100.30000000000001</v>
      </c>
      <c r="E180" s="30">
        <v>49505.599999999999</v>
      </c>
      <c r="F180" s="30">
        <v>0.7</v>
      </c>
      <c r="G180" s="30">
        <v>0</v>
      </c>
      <c r="H180" s="29">
        <f t="shared" si="41"/>
        <v>254879.19999999998</v>
      </c>
      <c r="I180" s="30">
        <v>16969.5</v>
      </c>
      <c r="J180" s="30">
        <v>22.4</v>
      </c>
      <c r="K180" s="30">
        <v>0</v>
      </c>
      <c r="L180" s="30">
        <v>723.3</v>
      </c>
      <c r="M180" s="29">
        <f t="shared" si="42"/>
        <v>17715.2</v>
      </c>
    </row>
    <row r="181" spans="1:13" s="61" customFormat="1" x14ac:dyDescent="0.25">
      <c r="A181" s="57">
        <v>44756</v>
      </c>
      <c r="B181" s="30">
        <v>147542.20000000001</v>
      </c>
      <c r="C181" s="30">
        <v>80699.700000000012</v>
      </c>
      <c r="D181" s="30">
        <v>105.10000000000001</v>
      </c>
      <c r="E181" s="30">
        <v>51234.1</v>
      </c>
      <c r="F181" s="30">
        <v>0.7</v>
      </c>
      <c r="G181" s="30">
        <v>0</v>
      </c>
      <c r="H181" s="29">
        <f t="shared" si="41"/>
        <v>279581.80000000005</v>
      </c>
      <c r="I181" s="30">
        <v>17518.599999999999</v>
      </c>
      <c r="J181" s="30">
        <v>22.5</v>
      </c>
      <c r="K181" s="30">
        <v>0</v>
      </c>
      <c r="L181" s="30">
        <v>727.4</v>
      </c>
      <c r="M181" s="29">
        <f t="shared" si="42"/>
        <v>18268.5</v>
      </c>
    </row>
    <row r="182" spans="1:13" s="61" customFormat="1" x14ac:dyDescent="0.25">
      <c r="A182" s="57">
        <v>44788</v>
      </c>
      <c r="B182" s="30">
        <v>138989.1</v>
      </c>
      <c r="C182" s="30">
        <v>78934.000000000015</v>
      </c>
      <c r="D182" s="30">
        <v>254.39999999999998</v>
      </c>
      <c r="E182" s="30">
        <v>49627.6</v>
      </c>
      <c r="F182" s="30">
        <v>0.7</v>
      </c>
      <c r="G182" s="30">
        <v>0</v>
      </c>
      <c r="H182" s="29">
        <f t="shared" si="41"/>
        <v>267805.80000000005</v>
      </c>
      <c r="I182" s="30">
        <v>17296.2</v>
      </c>
      <c r="J182" s="30">
        <v>22.6</v>
      </c>
      <c r="K182" s="30">
        <v>0</v>
      </c>
      <c r="L182" s="30">
        <v>731.8</v>
      </c>
      <c r="M182" s="29">
        <f t="shared" si="42"/>
        <v>18050.599999999999</v>
      </c>
    </row>
    <row r="183" spans="1:13" s="61" customFormat="1" x14ac:dyDescent="0.25">
      <c r="A183" s="57">
        <v>44820</v>
      </c>
      <c r="B183" s="30">
        <v>133696.19999999998</v>
      </c>
      <c r="C183" s="30">
        <v>74941.999999999985</v>
      </c>
      <c r="D183" s="30">
        <v>251.39999999999998</v>
      </c>
      <c r="E183" s="30">
        <v>42105.600000000006</v>
      </c>
      <c r="F183" s="30">
        <v>0.7</v>
      </c>
      <c r="G183" s="30">
        <v>0</v>
      </c>
      <c r="H183" s="29">
        <f t="shared" si="41"/>
        <v>250995.89999999997</v>
      </c>
      <c r="I183" s="30">
        <v>26955.800000000003</v>
      </c>
      <c r="J183" s="30">
        <v>22.7</v>
      </c>
      <c r="K183" s="30">
        <v>0</v>
      </c>
      <c r="L183" s="30">
        <v>736</v>
      </c>
      <c r="M183" s="29">
        <f t="shared" si="42"/>
        <v>27714.500000000004</v>
      </c>
    </row>
    <row r="184" spans="1:13" s="61" customFormat="1" x14ac:dyDescent="0.25">
      <c r="A184" s="57">
        <v>44851</v>
      </c>
      <c r="B184" s="30">
        <v>44118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29">
        <f t="shared" si="41"/>
        <v>44118</v>
      </c>
      <c r="I184" s="30">
        <v>0</v>
      </c>
      <c r="J184" s="30">
        <v>0</v>
      </c>
      <c r="K184" s="30">
        <v>0</v>
      </c>
      <c r="L184" s="30">
        <v>0</v>
      </c>
      <c r="M184" s="29">
        <f t="shared" si="42"/>
        <v>0</v>
      </c>
    </row>
    <row r="185" spans="1:13" s="61" customFormat="1" x14ac:dyDescent="0.25">
      <c r="A185" s="57">
        <v>44883</v>
      </c>
      <c r="B185" s="30">
        <v>37519.9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29">
        <f t="shared" si="41"/>
        <v>37519.9</v>
      </c>
      <c r="I185" s="30">
        <v>0</v>
      </c>
      <c r="J185" s="30">
        <v>0</v>
      </c>
      <c r="K185" s="30">
        <v>0</v>
      </c>
      <c r="L185" s="30">
        <v>0</v>
      </c>
      <c r="M185" s="29">
        <f t="shared" si="42"/>
        <v>0</v>
      </c>
    </row>
    <row r="186" spans="1:13" s="61" customFormat="1" x14ac:dyDescent="0.25">
      <c r="A186" s="57">
        <v>44914</v>
      </c>
      <c r="B186" s="30">
        <v>127741.10000000002</v>
      </c>
      <c r="C186" s="30">
        <v>91898.500000000015</v>
      </c>
      <c r="D186" s="30">
        <v>572.5</v>
      </c>
      <c r="E186" s="30">
        <v>50940.299999999996</v>
      </c>
      <c r="F186" s="30">
        <v>0.7</v>
      </c>
      <c r="G186" s="30">
        <v>0</v>
      </c>
      <c r="H186" s="29">
        <f t="shared" si="41"/>
        <v>271153.10000000003</v>
      </c>
      <c r="I186" s="30">
        <v>28287</v>
      </c>
      <c r="J186" s="30">
        <v>22.7</v>
      </c>
      <c r="K186" s="30">
        <v>0</v>
      </c>
      <c r="L186" s="30">
        <v>748.7</v>
      </c>
      <c r="M186" s="29">
        <f t="shared" si="42"/>
        <v>29058.400000000001</v>
      </c>
    </row>
    <row r="187" spans="1:13" s="61" customFormat="1" x14ac:dyDescent="0.25">
      <c r="A187" s="57">
        <v>44927</v>
      </c>
      <c r="B187" s="30">
        <v>132877.40000000002</v>
      </c>
      <c r="C187" s="30">
        <v>87521.900000000009</v>
      </c>
      <c r="D187" s="30">
        <v>561.1</v>
      </c>
      <c r="E187" s="30">
        <v>57350.100000000006</v>
      </c>
      <c r="F187" s="30">
        <v>44.400000000000006</v>
      </c>
      <c r="G187" s="30">
        <v>0</v>
      </c>
      <c r="H187" s="29">
        <f t="shared" si="41"/>
        <v>278354.90000000008</v>
      </c>
      <c r="I187" s="30">
        <v>29064.800000000003</v>
      </c>
      <c r="J187" s="30">
        <v>22.8</v>
      </c>
      <c r="K187" s="30">
        <v>0</v>
      </c>
      <c r="L187" s="30">
        <v>726</v>
      </c>
      <c r="M187" s="29">
        <f t="shared" si="42"/>
        <v>29813.600000000002</v>
      </c>
    </row>
    <row r="188" spans="1:13" s="61" customFormat="1" x14ac:dyDescent="0.25">
      <c r="A188" s="57">
        <v>44958</v>
      </c>
      <c r="B188" s="30">
        <v>136225.70000000001</v>
      </c>
      <c r="C188" s="30">
        <v>83399.999999999985</v>
      </c>
      <c r="D188" s="30">
        <v>571.4</v>
      </c>
      <c r="E188" s="30">
        <v>35252.6</v>
      </c>
      <c r="F188" s="30">
        <v>0.30000000000000004</v>
      </c>
      <c r="G188" s="30">
        <v>0</v>
      </c>
      <c r="H188" s="29">
        <f t="shared" si="41"/>
        <v>255450</v>
      </c>
      <c r="I188" s="30">
        <v>32104.799999999999</v>
      </c>
      <c r="J188" s="30">
        <v>22.8</v>
      </c>
      <c r="K188" s="30">
        <v>0</v>
      </c>
      <c r="L188" s="30">
        <v>727.6</v>
      </c>
      <c r="M188" s="29">
        <f t="shared" si="42"/>
        <v>32855.199999999997</v>
      </c>
    </row>
    <row r="189" spans="1:13" s="61" customFormat="1" x14ac:dyDescent="0.25">
      <c r="A189" s="57">
        <v>44987</v>
      </c>
      <c r="B189" s="30">
        <v>208816.90000000005</v>
      </c>
      <c r="C189" s="30">
        <v>83616.900000000023</v>
      </c>
      <c r="D189" s="30">
        <v>593.80000000000007</v>
      </c>
      <c r="E189" s="30">
        <v>34853.599999999999</v>
      </c>
      <c r="F189" s="30">
        <v>0.30000000000000004</v>
      </c>
      <c r="G189" s="30">
        <v>0</v>
      </c>
      <c r="H189" s="29">
        <f t="shared" si="41"/>
        <v>327881.5</v>
      </c>
      <c r="I189" s="30">
        <v>30313.899999999998</v>
      </c>
      <c r="J189" s="30">
        <v>22.9</v>
      </c>
      <c r="K189" s="30">
        <v>0</v>
      </c>
      <c r="L189" s="30">
        <v>0</v>
      </c>
      <c r="M189" s="29">
        <f t="shared" si="42"/>
        <v>30336.799999999999</v>
      </c>
    </row>
    <row r="190" spans="1:13" s="61" customFormat="1" x14ac:dyDescent="0.25">
      <c r="A190" s="57">
        <v>45019</v>
      </c>
      <c r="B190" s="30">
        <v>147813.70000000001</v>
      </c>
      <c r="C190" s="30">
        <v>78943.199999999997</v>
      </c>
      <c r="D190" s="30">
        <v>531.40000000000009</v>
      </c>
      <c r="E190" s="30">
        <v>37306.9</v>
      </c>
      <c r="F190" s="30">
        <v>0.5</v>
      </c>
      <c r="G190" s="30">
        <v>0</v>
      </c>
      <c r="H190" s="29">
        <f t="shared" si="41"/>
        <v>264595.7</v>
      </c>
      <c r="I190" s="30">
        <v>31201.4</v>
      </c>
      <c r="J190" s="30">
        <v>23.3</v>
      </c>
      <c r="K190" s="30">
        <v>0</v>
      </c>
      <c r="L190" s="30">
        <v>0</v>
      </c>
      <c r="M190" s="29">
        <f t="shared" si="42"/>
        <v>31224.7</v>
      </c>
    </row>
    <row r="191" spans="1:13" s="61" customFormat="1" x14ac:dyDescent="0.25">
      <c r="A191" s="57">
        <v>45050</v>
      </c>
      <c r="B191" s="30">
        <v>159994</v>
      </c>
      <c r="C191" s="30">
        <v>140636.1</v>
      </c>
      <c r="D191" s="30">
        <v>745.19999999999993</v>
      </c>
      <c r="E191" s="30">
        <v>48252.399999999994</v>
      </c>
      <c r="F191" s="30">
        <v>0.8</v>
      </c>
      <c r="G191" s="30">
        <v>0</v>
      </c>
      <c r="H191" s="29">
        <f t="shared" si="41"/>
        <v>349628.49999999994</v>
      </c>
      <c r="I191" s="30">
        <v>42795.8</v>
      </c>
      <c r="J191" s="30">
        <v>31.6</v>
      </c>
      <c r="K191" s="30">
        <v>0</v>
      </c>
      <c r="L191" s="30">
        <v>1273.5</v>
      </c>
      <c r="M191" s="29">
        <f t="shared" si="42"/>
        <v>44100.9</v>
      </c>
    </row>
    <row r="192" spans="1:13" s="61" customFormat="1" x14ac:dyDescent="0.25">
      <c r="A192" s="57">
        <v>45082</v>
      </c>
      <c r="B192" s="30">
        <v>214993.8</v>
      </c>
      <c r="C192" s="30">
        <v>96276.499999999985</v>
      </c>
      <c r="D192" s="30">
        <v>5795.2999999999993</v>
      </c>
      <c r="E192" s="30">
        <v>88842.2</v>
      </c>
      <c r="F192" s="30">
        <v>0.90000000000000013</v>
      </c>
      <c r="G192" s="30">
        <v>0</v>
      </c>
      <c r="H192" s="29">
        <f t="shared" si="41"/>
        <v>405908.7</v>
      </c>
      <c r="I192" s="30">
        <v>45021.599999999999</v>
      </c>
      <c r="J192" s="30">
        <v>31.7</v>
      </c>
      <c r="K192" s="30">
        <v>0</v>
      </c>
      <c r="L192" s="30">
        <v>1281.0999999999999</v>
      </c>
      <c r="M192" s="29">
        <f t="shared" si="42"/>
        <v>46334.399999999994</v>
      </c>
    </row>
    <row r="193" spans="1:13" s="61" customFormat="1" x14ac:dyDescent="0.25">
      <c r="A193" s="57">
        <v>45113</v>
      </c>
      <c r="B193" s="30">
        <v>206207.59999999998</v>
      </c>
      <c r="C193" s="30">
        <v>97874.799999999988</v>
      </c>
      <c r="D193" s="30">
        <v>5702.8</v>
      </c>
      <c r="E193" s="30">
        <v>77951.399999999994</v>
      </c>
      <c r="F193" s="30">
        <v>0.8</v>
      </c>
      <c r="G193" s="30">
        <v>0</v>
      </c>
      <c r="H193" s="29">
        <f t="shared" si="41"/>
        <v>387737.39999999997</v>
      </c>
      <c r="I193" s="30">
        <v>71816.3</v>
      </c>
      <c r="J193" s="30">
        <v>357.40000000000003</v>
      </c>
      <c r="K193" s="30">
        <v>0</v>
      </c>
      <c r="L193" s="30">
        <v>1288.7</v>
      </c>
      <c r="M193" s="29">
        <f t="shared" si="42"/>
        <v>73462.399999999994</v>
      </c>
    </row>
    <row r="194" spans="1:13" s="61" customFormat="1" x14ac:dyDescent="0.25">
      <c r="A194" s="57">
        <v>45145</v>
      </c>
      <c r="B194" s="30">
        <v>163478.19999999998</v>
      </c>
      <c r="C194" s="30">
        <v>112769.19999999998</v>
      </c>
      <c r="D194" s="30">
        <v>2625.4</v>
      </c>
      <c r="E194" s="30">
        <v>73559.199999999997</v>
      </c>
      <c r="F194" s="30">
        <v>1.4000000000000001</v>
      </c>
      <c r="G194" s="30">
        <v>0</v>
      </c>
      <c r="H194" s="29">
        <f t="shared" si="41"/>
        <v>352433.4</v>
      </c>
      <c r="I194" s="30">
        <v>101582.20000000001</v>
      </c>
      <c r="J194" s="30">
        <v>31.7</v>
      </c>
      <c r="K194" s="30">
        <v>0</v>
      </c>
      <c r="L194" s="30">
        <v>1277</v>
      </c>
      <c r="M194" s="29">
        <f t="shared" si="42"/>
        <v>102890.90000000001</v>
      </c>
    </row>
    <row r="195" spans="1:13" s="61" customFormat="1" x14ac:dyDescent="0.25">
      <c r="A195" s="57">
        <v>45177</v>
      </c>
      <c r="B195" s="30">
        <v>300354.89999999991</v>
      </c>
      <c r="C195" s="30">
        <v>100016.6</v>
      </c>
      <c r="D195" s="30">
        <v>3166.5</v>
      </c>
      <c r="E195" s="30">
        <v>71276.3</v>
      </c>
      <c r="F195" s="30">
        <v>1.5999999999999999</v>
      </c>
      <c r="G195" s="30">
        <v>0</v>
      </c>
      <c r="H195" s="29">
        <f t="shared" si="41"/>
        <v>474815.89999999985</v>
      </c>
      <c r="I195" s="30">
        <v>101505.09999999999</v>
      </c>
      <c r="J195" s="30">
        <v>360.9</v>
      </c>
      <c r="K195" s="30">
        <v>0</v>
      </c>
      <c r="L195" s="30">
        <v>1304.3</v>
      </c>
      <c r="M195" s="29">
        <f t="shared" si="42"/>
        <v>103170.29999999999</v>
      </c>
    </row>
    <row r="196" spans="1:13" s="61" customFormat="1" x14ac:dyDescent="0.25">
      <c r="A196" s="57">
        <v>45208</v>
      </c>
      <c r="B196" s="30">
        <v>290930</v>
      </c>
      <c r="C196" s="30">
        <v>106820</v>
      </c>
      <c r="D196" s="30">
        <v>3820.3</v>
      </c>
      <c r="E196" s="30">
        <v>67396.100000000006</v>
      </c>
      <c r="F196" s="30">
        <v>1.6</v>
      </c>
      <c r="G196" s="30">
        <v>0</v>
      </c>
      <c r="H196" s="29">
        <f t="shared" si="41"/>
        <v>468968</v>
      </c>
      <c r="I196" s="30">
        <v>101385.00000000001</v>
      </c>
      <c r="J196" s="30">
        <v>31.8</v>
      </c>
      <c r="K196" s="30">
        <v>0</v>
      </c>
      <c r="L196" s="30">
        <v>1312</v>
      </c>
      <c r="M196" s="29">
        <f t="shared" si="42"/>
        <v>102728.80000000002</v>
      </c>
    </row>
    <row r="197" spans="1:13" s="61" customFormat="1" x14ac:dyDescent="0.25">
      <c r="A197" s="57">
        <v>45240</v>
      </c>
      <c r="B197" s="30">
        <v>322277.99999999994</v>
      </c>
      <c r="C197" s="30">
        <v>98611.199999999997</v>
      </c>
      <c r="D197" s="30">
        <v>13378.099999999999</v>
      </c>
      <c r="E197" s="30">
        <v>17241.599999999999</v>
      </c>
      <c r="F197" s="30">
        <v>1.6</v>
      </c>
      <c r="G197" s="30">
        <v>0</v>
      </c>
      <c r="H197" s="29">
        <f t="shared" si="41"/>
        <v>451510.49999999988</v>
      </c>
      <c r="I197" s="30">
        <v>48462.2</v>
      </c>
      <c r="J197" s="30">
        <v>31.8</v>
      </c>
      <c r="K197" s="30">
        <v>0</v>
      </c>
      <c r="L197" s="30">
        <v>1319.4</v>
      </c>
      <c r="M197" s="29">
        <f t="shared" si="42"/>
        <v>49813.4</v>
      </c>
    </row>
    <row r="198" spans="1:13" x14ac:dyDescent="0.25">
      <c r="A198" s="63" t="s">
        <v>37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5"/>
    </row>
    <row r="199" spans="1:13" s="26" customFormat="1" x14ac:dyDescent="0.25">
      <c r="B199" s="33"/>
      <c r="C199" s="33"/>
      <c r="D199" s="33"/>
      <c r="E199" s="33"/>
      <c r="F199" s="33"/>
      <c r="G199" s="33"/>
      <c r="H199" s="33"/>
      <c r="I199" s="33" t="s">
        <v>0</v>
      </c>
      <c r="J199" s="33"/>
      <c r="K199" s="33"/>
      <c r="L199" s="33"/>
      <c r="M199" s="33"/>
    </row>
    <row r="200" spans="1:13" s="26" customFormat="1" x14ac:dyDescent="0.25"/>
    <row r="201" spans="1:13" s="26" customFormat="1" x14ac:dyDescent="0.25"/>
  </sheetData>
  <mergeCells count="5">
    <mergeCell ref="A198:M198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M69"/>
  <sheetViews>
    <sheetView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B68" sqref="B68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7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62">
        <v>7689.9</v>
      </c>
      <c r="K53" s="29">
        <v>65.2</v>
      </c>
      <c r="L53" s="29">
        <v>1875.6</v>
      </c>
      <c r="M53" s="29">
        <f t="shared" ref="M53" si="11">SUM(I53:L53)</f>
        <v>20522.7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v>17096.3</v>
      </c>
    </row>
    <row r="62" spans="1:13" ht="18" customHeight="1" x14ac:dyDescent="0.25">
      <c r="A62" s="57">
        <v>44624</v>
      </c>
      <c r="B62" s="29">
        <v>160024.6</v>
      </c>
      <c r="C62" s="29">
        <v>79677.400000000009</v>
      </c>
      <c r="D62" s="29">
        <v>96.2</v>
      </c>
      <c r="E62" s="29">
        <v>29998.799999999999</v>
      </c>
      <c r="F62" s="29">
        <v>0.7</v>
      </c>
      <c r="G62" s="29">
        <v>0</v>
      </c>
      <c r="H62" s="29">
        <v>269797.7</v>
      </c>
      <c r="I62" s="29">
        <v>17335.599999999999</v>
      </c>
      <c r="J62" s="29">
        <v>21.9</v>
      </c>
      <c r="K62" s="29">
        <v>0</v>
      </c>
      <c r="L62" s="29">
        <v>711.5</v>
      </c>
      <c r="M62" s="29">
        <v>18069</v>
      </c>
    </row>
    <row r="63" spans="1:13" s="61" customFormat="1" x14ac:dyDescent="0.25">
      <c r="A63" s="57">
        <v>44722</v>
      </c>
      <c r="B63" s="30">
        <v>133727.79999999999</v>
      </c>
      <c r="C63" s="30">
        <v>71544.800000000003</v>
      </c>
      <c r="D63" s="30">
        <v>100.30000000000001</v>
      </c>
      <c r="E63" s="30">
        <v>49505.599999999999</v>
      </c>
      <c r="F63" s="30">
        <v>0.7</v>
      </c>
      <c r="G63" s="30">
        <v>0</v>
      </c>
      <c r="H63" s="30">
        <v>254879.19999999998</v>
      </c>
      <c r="I63" s="30">
        <v>16969.5</v>
      </c>
      <c r="J63" s="30">
        <v>22.4</v>
      </c>
      <c r="K63" s="30">
        <v>0</v>
      </c>
      <c r="L63" s="30">
        <v>723.3</v>
      </c>
      <c r="M63" s="30">
        <v>17715.2</v>
      </c>
    </row>
    <row r="64" spans="1:13" s="61" customFormat="1" x14ac:dyDescent="0.25">
      <c r="A64" s="57">
        <v>44815</v>
      </c>
      <c r="B64" s="30">
        <v>133696.19999999998</v>
      </c>
      <c r="C64" s="30">
        <v>74941.999999999985</v>
      </c>
      <c r="D64" s="30">
        <v>251.39999999999998</v>
      </c>
      <c r="E64" s="30">
        <v>42105.600000000006</v>
      </c>
      <c r="F64" s="30">
        <v>0.7</v>
      </c>
      <c r="G64" s="30">
        <v>0</v>
      </c>
      <c r="H64" s="30">
        <v>250995.89999999997</v>
      </c>
      <c r="I64" s="30">
        <v>26955.800000000003</v>
      </c>
      <c r="J64" s="30">
        <v>22.7</v>
      </c>
      <c r="K64" s="30">
        <v>0</v>
      </c>
      <c r="L64" s="30">
        <v>736</v>
      </c>
      <c r="M64" s="30">
        <v>27714.500000000004</v>
      </c>
    </row>
    <row r="65" spans="1:13" s="61" customFormat="1" x14ac:dyDescent="0.25">
      <c r="A65" s="57">
        <v>44907</v>
      </c>
      <c r="B65" s="30">
        <v>127741.7</v>
      </c>
      <c r="C65" s="30">
        <v>91898.500000000015</v>
      </c>
      <c r="D65" s="30">
        <v>572.5</v>
      </c>
      <c r="E65" s="30">
        <v>50940.299999999996</v>
      </c>
      <c r="F65" s="30">
        <v>0.7</v>
      </c>
      <c r="G65" s="30">
        <v>0</v>
      </c>
      <c r="H65" s="30">
        <v>271153.7</v>
      </c>
      <c r="I65" s="30">
        <v>28287</v>
      </c>
      <c r="J65" s="30">
        <v>22.7</v>
      </c>
      <c r="K65" s="30">
        <v>0</v>
      </c>
      <c r="L65" s="30">
        <v>748.7</v>
      </c>
      <c r="M65" s="30">
        <v>29058.400000000001</v>
      </c>
    </row>
    <row r="66" spans="1:13" s="61" customFormat="1" x14ac:dyDescent="0.25">
      <c r="A66" s="57">
        <v>44998</v>
      </c>
      <c r="B66" s="30">
        <v>208816.90000000005</v>
      </c>
      <c r="C66" s="30">
        <v>83616.900000000023</v>
      </c>
      <c r="D66" s="30">
        <v>593.80000000000007</v>
      </c>
      <c r="E66" s="30">
        <v>34853.599999999999</v>
      </c>
      <c r="F66" s="30">
        <v>0.30000000000000004</v>
      </c>
      <c r="G66" s="30">
        <v>0</v>
      </c>
      <c r="H66" s="30">
        <v>327881.5</v>
      </c>
      <c r="I66" s="30">
        <v>30313.899999999998</v>
      </c>
      <c r="J66" s="30">
        <v>22.9</v>
      </c>
      <c r="K66" s="30">
        <v>0</v>
      </c>
      <c r="L66" s="30">
        <v>0</v>
      </c>
      <c r="M66" s="30">
        <v>30336.799999999999</v>
      </c>
    </row>
    <row r="67" spans="1:13" s="61" customFormat="1" x14ac:dyDescent="0.25">
      <c r="A67" s="57">
        <v>45091</v>
      </c>
      <c r="B67" s="30">
        <v>214993.8</v>
      </c>
      <c r="C67" s="30">
        <v>96276.5</v>
      </c>
      <c r="D67" s="30">
        <v>811.1</v>
      </c>
      <c r="E67" s="30">
        <v>57701.1</v>
      </c>
      <c r="F67" s="30">
        <v>0.9</v>
      </c>
      <c r="G67" s="30">
        <v>0</v>
      </c>
      <c r="H67" s="30">
        <v>369783.39999999997</v>
      </c>
      <c r="I67" s="30">
        <v>45021.599999999999</v>
      </c>
      <c r="J67" s="30">
        <v>31.7</v>
      </c>
      <c r="K67" s="30">
        <v>0</v>
      </c>
      <c r="L67" s="30">
        <v>1281.0999999999999</v>
      </c>
      <c r="M67" s="30">
        <v>46334.399999999994</v>
      </c>
    </row>
    <row r="68" spans="1:13" s="61" customFormat="1" x14ac:dyDescent="0.25">
      <c r="A68" s="57">
        <v>45184</v>
      </c>
      <c r="B68" s="30">
        <v>300354.89999999991</v>
      </c>
      <c r="C68" s="30">
        <v>100016.6</v>
      </c>
      <c r="D68" s="30">
        <v>3166.5</v>
      </c>
      <c r="E68" s="30">
        <v>71276.3</v>
      </c>
      <c r="F68" s="30">
        <v>1.5999999999999999</v>
      </c>
      <c r="G68" s="30">
        <v>0</v>
      </c>
      <c r="H68" s="30">
        <v>474815.89999999985</v>
      </c>
      <c r="I68" s="30">
        <v>101505.09999999999</v>
      </c>
      <c r="J68" s="30">
        <v>360.9</v>
      </c>
      <c r="K68" s="30">
        <v>0</v>
      </c>
      <c r="L68" s="30">
        <v>1304.3</v>
      </c>
      <c r="M68" s="30">
        <v>103170.29999999999</v>
      </c>
    </row>
    <row r="69" spans="1:13" x14ac:dyDescent="0.25">
      <c r="A69" s="63" t="s">
        <v>37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</row>
  </sheetData>
  <mergeCells count="5">
    <mergeCell ref="A69:M69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M90"/>
  <sheetViews>
    <sheetView workbookViewId="0">
      <pane xSplit="1" ySplit="5" topLeftCell="J18" activePane="bottomRight" state="frozen"/>
      <selection pane="topRight" activeCell="B1" sqref="B1"/>
      <selection pane="bottomLeft" activeCell="A6" sqref="A6"/>
      <selection pane="bottomRight" activeCell="J29" sqref="I29:J29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56.2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7689.9</v>
      </c>
      <c r="K17" s="29">
        <v>65.2</v>
      </c>
      <c r="L17" s="29">
        <v>1875.6</v>
      </c>
      <c r="M17" s="29">
        <f t="shared" ref="M17" si="4">SUM(I17:L17)</f>
        <v>20522.7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v>17096.3</v>
      </c>
    </row>
    <row r="20" spans="1:13" ht="18" customHeight="1" x14ac:dyDescent="0.25">
      <c r="A20" s="34">
        <v>2022</v>
      </c>
      <c r="B20" s="29">
        <v>127741.10000000002</v>
      </c>
      <c r="C20" s="29">
        <v>91898.500000000015</v>
      </c>
      <c r="D20" s="29">
        <v>572.5</v>
      </c>
      <c r="E20" s="29">
        <v>50940.299999999996</v>
      </c>
      <c r="F20" s="29">
        <v>0.7</v>
      </c>
      <c r="G20" s="29">
        <v>0</v>
      </c>
      <c r="H20" s="29">
        <v>271153.10000000003</v>
      </c>
      <c r="I20" s="29">
        <v>28287</v>
      </c>
      <c r="J20" s="29">
        <v>22.7</v>
      </c>
      <c r="K20" s="29">
        <v>0</v>
      </c>
      <c r="L20" s="29">
        <v>748.7</v>
      </c>
      <c r="M20" s="29">
        <v>29058.400000000001</v>
      </c>
    </row>
    <row r="21" spans="1:13" x14ac:dyDescent="0.25">
      <c r="A21" s="63" t="s">
        <v>37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</row>
    <row r="87" spans="1:13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1" t="s">
        <v>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</sheetData>
  <mergeCells count="5">
    <mergeCell ref="A21:M21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2016-08-12T08:13:31Z</cp:lastPrinted>
  <dcterms:created xsi:type="dcterms:W3CDTF">2000-09-13T06:16:35Z</dcterms:created>
  <dcterms:modified xsi:type="dcterms:W3CDTF">2024-01-18T10:03:44Z</dcterms:modified>
</cp:coreProperties>
</file>