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24000" windowHeight="9735" firstSheet="1" activeTab="1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53" i="5" l="1"/>
  <c r="I53" i="5"/>
  <c r="M53" i="5" s="1"/>
  <c r="O53" i="5" s="1"/>
  <c r="F53" i="5"/>
  <c r="M144" i="4"/>
  <c r="M145" i="4"/>
  <c r="L144" i="4"/>
  <c r="L145" i="4"/>
  <c r="I144" i="4"/>
  <c r="I145" i="4"/>
  <c r="F144" i="4"/>
  <c r="F145" i="4"/>
  <c r="O145" i="4" l="1"/>
  <c r="O144" i="4"/>
  <c r="M52" i="5" l="1"/>
  <c r="O52" i="5" s="1"/>
  <c r="L52" i="5"/>
  <c r="I52" i="5"/>
  <c r="F52" i="5"/>
  <c r="L143" i="4" l="1"/>
  <c r="I143" i="4"/>
  <c r="F143" i="4"/>
  <c r="L142" i="4"/>
  <c r="I142" i="4"/>
  <c r="F142" i="4"/>
  <c r="M142" i="4" s="1"/>
  <c r="O142" i="4" s="1"/>
  <c r="L141" i="4"/>
  <c r="I141" i="4"/>
  <c r="F141" i="4"/>
  <c r="L140" i="4"/>
  <c r="I140" i="4"/>
  <c r="F140" i="4"/>
  <c r="M141" i="4" l="1"/>
  <c r="O141" i="4" s="1"/>
  <c r="M140" i="4"/>
  <c r="O140" i="4" s="1"/>
  <c r="M143" i="4"/>
  <c r="O143" i="4" s="1"/>
  <c r="L18" i="6" l="1"/>
  <c r="I18" i="6"/>
  <c r="F18" i="6"/>
  <c r="M18" i="6" s="1"/>
  <c r="O18" i="6" s="1"/>
  <c r="L51" i="5"/>
  <c r="I51" i="5"/>
  <c r="F51" i="5"/>
  <c r="L50" i="5"/>
  <c r="I50" i="5"/>
  <c r="F50" i="5"/>
  <c r="L49" i="5"/>
  <c r="I49" i="5"/>
  <c r="F49" i="5"/>
  <c r="L48" i="5"/>
  <c r="I48" i="5"/>
  <c r="F48" i="5"/>
  <c r="L139" i="4"/>
  <c r="I139" i="4"/>
  <c r="F139" i="4"/>
  <c r="L138" i="4"/>
  <c r="I138" i="4"/>
  <c r="F138" i="4"/>
  <c r="M138" i="4" s="1"/>
  <c r="O138" i="4" s="1"/>
  <c r="L137" i="4"/>
  <c r="I137" i="4"/>
  <c r="F137" i="4"/>
  <c r="L136" i="4"/>
  <c r="I136" i="4"/>
  <c r="F136" i="4"/>
  <c r="L135" i="4"/>
  <c r="I135" i="4"/>
  <c r="F135" i="4"/>
  <c r="L134" i="4"/>
  <c r="I134" i="4"/>
  <c r="F134" i="4"/>
  <c r="L133" i="4"/>
  <c r="I133" i="4"/>
  <c r="F133" i="4"/>
  <c r="M133" i="4" s="1"/>
  <c r="O133" i="4" s="1"/>
  <c r="L132" i="4"/>
  <c r="I132" i="4"/>
  <c r="F132" i="4"/>
  <c r="L131" i="4"/>
  <c r="I131" i="4"/>
  <c r="F131" i="4"/>
  <c r="L130" i="4"/>
  <c r="I130" i="4"/>
  <c r="F130" i="4"/>
  <c r="L129" i="4"/>
  <c r="I129" i="4"/>
  <c r="F129" i="4"/>
  <c r="L128" i="4"/>
  <c r="I128" i="4"/>
  <c r="F128" i="4"/>
  <c r="M139" i="4" l="1"/>
  <c r="O139" i="4" s="1"/>
  <c r="M134" i="4"/>
  <c r="O134" i="4" s="1"/>
  <c r="M48" i="5"/>
  <c r="O48" i="5" s="1"/>
  <c r="M51" i="5"/>
  <c r="O51" i="5" s="1"/>
  <c r="M49" i="5"/>
  <c r="O49" i="5" s="1"/>
  <c r="M50" i="5"/>
  <c r="O50" i="5" s="1"/>
  <c r="M130" i="4"/>
  <c r="O130" i="4" s="1"/>
  <c r="M135" i="4"/>
  <c r="O135" i="4" s="1"/>
  <c r="M128" i="4"/>
  <c r="O128" i="4" s="1"/>
  <c r="M136" i="4"/>
  <c r="O136" i="4" s="1"/>
  <c r="M129" i="4"/>
  <c r="O129" i="4" s="1"/>
  <c r="M131" i="4"/>
  <c r="O131" i="4" s="1"/>
  <c r="M132" i="4"/>
  <c r="O132" i="4" s="1"/>
  <c r="M137" i="4"/>
  <c r="O137" i="4" s="1"/>
  <c r="L17" i="6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O115" i="4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<sst xmlns="http://schemas.openxmlformats.org/spreadsheetml/2006/main" count="132" uniqueCount="61">
  <si>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</si>
  <si>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</si>
  <si>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</si>
  <si>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</si>
  <si>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</si>
  <si>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</si>
  <si>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</si>
  <si>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</si>
  <si>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</si>
  <si>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</si>
  <si>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</si>
  <si>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</si>
  <si>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</si>
  <si>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</si>
  <si>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</si>
  <si>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</si>
  <si>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</si>
  <si>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</si>
  <si>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</si>
  <si>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</si>
  <si>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</si>
  <si>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</si>
  <si>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</si>
  <si>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</si>
  <si>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</si>
  <si>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</si>
  <si>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</si>
  <si>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</si>
  <si>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</si>
  <si>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</si>
  <si>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</si>
  <si>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</si>
  <si>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</si>
  <si>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</si>
  <si>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</si>
  <si>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</si>
  <si>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</si>
  <si>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</si>
  <si>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</si>
  <si>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</si>
  <si>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</si>
  <si>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</si>
  <si>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</si>
  <si>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</si>
  <si>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</si>
  <si>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</si>
  <si>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</si>
  <si>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</si>
  <si>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</si>
  <si>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</si>
  <si>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</si>
  <si>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</si>
  <si>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</si>
  <si>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t>2018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</si>
  <si>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</si>
  <si>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</si>
  <si>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</si>
  <si>
    <r>
      <t>Avril-19</t>
    </r>
    <r>
      <rPr>
        <vertAlign val="superscript"/>
        <sz val="12"/>
        <rFont val="Calibri"/>
        <family val="2"/>
        <scheme val="minor"/>
      </rPr>
      <t>(p)</t>
    </r>
  </si>
  <si>
    <t>Q2-2019</t>
  </si>
  <si>
    <r>
      <t>Mai-19</t>
    </r>
    <r>
      <rPr>
        <vertAlign val="superscript"/>
        <sz val="12"/>
        <rFont val="Calibri"/>
        <family val="2"/>
        <scheme val="minor"/>
      </rPr>
      <t>(p)</t>
    </r>
  </si>
  <si>
    <r>
      <t>Juin-19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</si>
</sst>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1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9" fontId="3" fillId="0" borderId="5" xfId="0" quotePrefix="1" applyNumberFormat="1" applyFont="1" applyBorder="1" applyAlignment="1" applyProtection="1">
      <alignment horizontal="left"/>
    </xf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D1" workbookViewId="0">
      <selection activeCell="E14" sqref="E14"/>
    </sheetView>
  </sheetViews>
  <sheetFormatPr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43646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7" t="s">
        <v>58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6" t="s">
        <v>53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48"/>
  <sheetViews>
    <sheetView tabSelected="1" workbookViewId="0">
      <pane xSplit="1" ySplit="7" topLeftCell="K136" activePane="bottomRight" state="frozen"/>
      <selection pane="topRight" activeCell="B1" sqref="B1"/>
      <selection pane="bottomLeft" activeCell="A8" sqref="A8"/>
      <selection pane="bottomRight" activeCell="A144" sqref="A144:XFD145"/>
    </sheetView>
  </sheetViews>
  <sheetFormatPr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6" t="s">
        <v>43</v>
      </c>
      <c r="B5" s="79" t="s">
        <v>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81" t="s">
        <v>9</v>
      </c>
      <c r="N5" s="81" t="s">
        <v>14</v>
      </c>
      <c r="O5" s="84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7"/>
      <c r="B6" s="80" t="s">
        <v>5</v>
      </c>
      <c r="C6" s="80"/>
      <c r="D6" s="80"/>
      <c r="E6" s="80"/>
      <c r="F6" s="80"/>
      <c r="G6" s="79" t="s">
        <v>7</v>
      </c>
      <c r="H6" s="79"/>
      <c r="I6" s="79"/>
      <c r="J6" s="79" t="s">
        <v>8</v>
      </c>
      <c r="K6" s="79"/>
      <c r="L6" s="79"/>
      <c r="M6" s="82"/>
      <c r="N6" s="82"/>
      <c r="O6" s="85"/>
      <c r="IM6" s="38"/>
    </row>
    <row r="7" spans="1:248" s="37" customFormat="1" ht="37.5" x14ac:dyDescent="0.3">
      <c r="A7" s="78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3"/>
      <c r="N7" s="83"/>
      <c r="O7" s="86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35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35" si="10">SUM(F72,I72,L72)</f>
        <v>748162.92500000005</v>
      </c>
      <c r="N72" s="9">
        <v>72390.299999999988</v>
      </c>
      <c r="O72" s="63">
        <f t="shared" ref="O72:O135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45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45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482473.18333333329</v>
      </c>
      <c r="F128" s="3">
        <f t="shared" si="13"/>
        <v>630091.78333333333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978215.9833333334</v>
      </c>
      <c r="N128" s="9">
        <v>52484.7</v>
      </c>
      <c r="O128" s="64">
        <f t="shared" si="11"/>
        <v>1030700.6833333333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489691.6666666668</v>
      </c>
      <c r="F129" s="3">
        <f t="shared" si="13"/>
        <v>641324.26666666684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1000317.0666666668</v>
      </c>
      <c r="N129" s="9">
        <v>76255.400000000009</v>
      </c>
      <c r="O129" s="64">
        <f t="shared" si="11"/>
        <v>1076572.4666666668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489646.19999999995</v>
      </c>
      <c r="F131" s="3">
        <f t="shared" si="13"/>
        <v>655770.5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1010818.5</v>
      </c>
      <c r="N131" s="9">
        <v>74629.2</v>
      </c>
      <c r="O131" s="64">
        <f t="shared" si="11"/>
        <v>1085447.7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491453.39999999997</v>
      </c>
      <c r="F132" s="3">
        <f t="shared" si="13"/>
        <v>652820.29999999993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1005193.3999999999</v>
      </c>
      <c r="N132" s="9">
        <v>97161.300000000017</v>
      </c>
      <c r="O132" s="64">
        <f t="shared" si="11"/>
        <v>1102354.7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547609.29999999993</v>
      </c>
      <c r="F134" s="3">
        <f t="shared" si="13"/>
        <v>734036.89999999991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1097704</v>
      </c>
      <c r="N134" s="9">
        <v>82090.5</v>
      </c>
      <c r="O134" s="64">
        <f t="shared" si="11"/>
        <v>1179794.5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552070.1</v>
      </c>
      <c r="F135" s="3">
        <f t="shared" si="13"/>
        <v>742446.79999999993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1113250.5</v>
      </c>
      <c r="N135" s="9">
        <v>90855.2</v>
      </c>
      <c r="O135" s="64">
        <f t="shared" si="11"/>
        <v>1204105.7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ref="I136:I145" si="14">SUM(G136:H136)</f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ref="M136:M145" si="15">SUM(F136,I136,L136)</f>
        <v>1129424.2999999998</v>
      </c>
      <c r="N136" s="9">
        <v>83199.8</v>
      </c>
      <c r="O136" s="64">
        <f t="shared" ref="O136:O145" si="16">SUM(M136:N136)</f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594118.2333333334</v>
      </c>
      <c r="F137" s="3">
        <f t="shared" si="13"/>
        <v>786424.13333333342</v>
      </c>
      <c r="G137" s="9">
        <v>27380.000000000004</v>
      </c>
      <c r="H137" s="9">
        <v>187528.5</v>
      </c>
      <c r="I137" s="9">
        <f t="shared" si="14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5"/>
        <v>1163238.5333333334</v>
      </c>
      <c r="N137" s="9">
        <v>80078.600000000006</v>
      </c>
      <c r="O137" s="64">
        <f t="shared" si="16"/>
        <v>1243317.1333333335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573460.36666666658</v>
      </c>
      <c r="F138" s="3">
        <f t="shared" si="13"/>
        <v>754595.2666666666</v>
      </c>
      <c r="G138" s="9">
        <v>25816.1</v>
      </c>
      <c r="H138" s="9">
        <v>223525.20000000004</v>
      </c>
      <c r="I138" s="9">
        <f t="shared" si="14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5"/>
        <v>1170871.1666666667</v>
      </c>
      <c r="N138" s="9">
        <v>80011.299999999988</v>
      </c>
      <c r="O138" s="64">
        <f t="shared" si="16"/>
        <v>1250882.4666666668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14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5"/>
        <v>1136918.5</v>
      </c>
      <c r="N139" s="9">
        <v>88540.800000000003</v>
      </c>
      <c r="O139" s="64">
        <f t="shared" si="16"/>
        <v>1225459.3</v>
      </c>
    </row>
    <row r="140" spans="1:15" ht="18" x14ac:dyDescent="0.25">
      <c r="A140" s="68" t="s">
        <v>54</v>
      </c>
      <c r="B140" s="5">
        <v>134489.5</v>
      </c>
      <c r="C140" s="9">
        <v>17415.400000000001</v>
      </c>
      <c r="D140" s="9">
        <v>5900</v>
      </c>
      <c r="E140" s="9">
        <v>537333.80000000005</v>
      </c>
      <c r="F140" s="3">
        <f t="shared" si="13"/>
        <v>695138.70000000007</v>
      </c>
      <c r="G140" s="9">
        <v>24963</v>
      </c>
      <c r="H140" s="9">
        <v>229100.9</v>
      </c>
      <c r="I140" s="9">
        <f t="shared" si="14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5"/>
        <v>1127684.4000000001</v>
      </c>
      <c r="N140" s="9">
        <v>91209.5</v>
      </c>
      <c r="O140" s="64">
        <f t="shared" si="16"/>
        <v>1218893.9000000001</v>
      </c>
    </row>
    <row r="141" spans="1:15" ht="18" x14ac:dyDescent="0.25">
      <c r="A141" s="68" t="s">
        <v>55</v>
      </c>
      <c r="B141" s="5">
        <v>131967.69999999998</v>
      </c>
      <c r="C141" s="9">
        <v>15134.4</v>
      </c>
      <c r="D141" s="9">
        <v>5576.9000000000005</v>
      </c>
      <c r="E141" s="9">
        <v>548640.4</v>
      </c>
      <c r="F141" s="3">
        <f t="shared" si="13"/>
        <v>701319.4</v>
      </c>
      <c r="G141" s="9">
        <v>23812.199999999997</v>
      </c>
      <c r="H141" s="9">
        <v>232567</v>
      </c>
      <c r="I141" s="9">
        <f t="shared" si="14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5"/>
        <v>1142762.6000000001</v>
      </c>
      <c r="N141" s="9">
        <v>91111</v>
      </c>
      <c r="O141" s="64">
        <f t="shared" si="16"/>
        <v>1233873.6000000001</v>
      </c>
    </row>
    <row r="142" spans="1:15" ht="18" x14ac:dyDescent="0.25">
      <c r="A142" s="68" t="s">
        <v>56</v>
      </c>
      <c r="B142" s="5">
        <v>127790.00000000001</v>
      </c>
      <c r="C142" s="9">
        <v>14064.4</v>
      </c>
      <c r="D142" s="9">
        <v>6195.9000000000005</v>
      </c>
      <c r="E142" s="9">
        <v>560495.80000000005</v>
      </c>
      <c r="F142" s="3">
        <f t="shared" si="13"/>
        <v>708546.10000000009</v>
      </c>
      <c r="G142" s="9">
        <v>24770.800000000003</v>
      </c>
      <c r="H142" s="9">
        <v>242932.9</v>
      </c>
      <c r="I142" s="9">
        <f t="shared" si="14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5"/>
        <v>1160144.8</v>
      </c>
      <c r="N142" s="9">
        <v>93379.8</v>
      </c>
      <c r="O142" s="64">
        <f t="shared" si="16"/>
        <v>1253524.6000000001</v>
      </c>
    </row>
    <row r="143" spans="1:15" ht="18" x14ac:dyDescent="0.25">
      <c r="A143" s="68" t="s">
        <v>57</v>
      </c>
      <c r="B143" s="5">
        <v>121114.7</v>
      </c>
      <c r="C143" s="9">
        <v>11062.9</v>
      </c>
      <c r="D143" s="9">
        <v>6156.9</v>
      </c>
      <c r="E143" s="9">
        <v>556887.9</v>
      </c>
      <c r="F143" s="3">
        <f t="shared" si="13"/>
        <v>695222.4</v>
      </c>
      <c r="G143" s="9">
        <v>24439.9</v>
      </c>
      <c r="H143" s="9">
        <v>248787.9</v>
      </c>
      <c r="I143" s="9">
        <f t="shared" si="14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5"/>
        <v>1156354.1000000001</v>
      </c>
      <c r="N143" s="9">
        <v>91261.1</v>
      </c>
      <c r="O143" s="64">
        <f t="shared" si="16"/>
        <v>1247615.2000000002</v>
      </c>
    </row>
    <row r="144" spans="1:15" ht="18" x14ac:dyDescent="0.25">
      <c r="A144" s="68" t="s">
        <v>59</v>
      </c>
      <c r="B144" s="5">
        <v>131001.2</v>
      </c>
      <c r="C144" s="9">
        <v>7536.1</v>
      </c>
      <c r="D144" s="9">
        <v>5934</v>
      </c>
      <c r="E144" s="9">
        <v>566680.80000000005</v>
      </c>
      <c r="F144" s="3">
        <f t="shared" si="13"/>
        <v>711152.10000000009</v>
      </c>
      <c r="G144" s="9">
        <v>23846.5</v>
      </c>
      <c r="H144" s="9">
        <v>252999.1</v>
      </c>
      <c r="I144" s="9">
        <f t="shared" si="14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5"/>
        <v>1177475.1000000001</v>
      </c>
      <c r="N144" s="9">
        <v>92981.7</v>
      </c>
      <c r="O144" s="64">
        <f t="shared" si="16"/>
        <v>1270456.8</v>
      </c>
    </row>
    <row r="145" spans="1:15" ht="18" x14ac:dyDescent="0.25">
      <c r="A145" s="68" t="s">
        <v>60</v>
      </c>
      <c r="B145" s="5">
        <v>128837.3</v>
      </c>
      <c r="C145" s="9">
        <v>6687.9</v>
      </c>
      <c r="D145" s="9">
        <v>5715.4</v>
      </c>
      <c r="E145" s="9">
        <v>585903</v>
      </c>
      <c r="F145" s="3">
        <f t="shared" si="13"/>
        <v>727143.6</v>
      </c>
      <c r="G145" s="9">
        <v>23874</v>
      </c>
      <c r="H145" s="9">
        <v>258722.8</v>
      </c>
      <c r="I145" s="9">
        <f t="shared" si="14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5"/>
        <v>1203087.7</v>
      </c>
      <c r="N145" s="9">
        <v>94110.7</v>
      </c>
      <c r="O145" s="64">
        <f t="shared" si="16"/>
        <v>1297198.3999999999</v>
      </c>
    </row>
    <row r="146" spans="1:15" s="28" customFormat="1" ht="15.75" customHeight="1" x14ac:dyDescent="0.2">
      <c r="A146" s="69" t="s">
        <v>42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1"/>
    </row>
    <row r="147" spans="1:15" s="28" customFormat="1" ht="12.75" x14ac:dyDescent="0.2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4"/>
    </row>
    <row r="148" spans="1:15" s="28" customFormat="1" ht="12.75" x14ac:dyDescent="0.2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</sheetData>
  <mergeCells count="10">
    <mergeCell ref="A146:O147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5"/>
  <sheetViews>
    <sheetView workbookViewId="0">
      <pane xSplit="1" ySplit="7" topLeftCell="M49" activePane="bottomRight" state="frozen"/>
      <selection pane="topRight" activeCell="B1" sqref="B1"/>
      <selection pane="bottomLeft" activeCell="A8" sqref="A8"/>
      <selection pane="bottomRight" activeCell="A54" sqref="A54:O55"/>
    </sheetView>
  </sheetViews>
  <sheetFormatPr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6" t="s">
        <v>43</v>
      </c>
      <c r="B5" s="79" t="s">
        <v>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81" t="s">
        <v>9</v>
      </c>
      <c r="N5" s="81" t="s">
        <v>14</v>
      </c>
      <c r="O5" s="88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7"/>
      <c r="B6" s="80" t="s">
        <v>5</v>
      </c>
      <c r="C6" s="80"/>
      <c r="D6" s="80"/>
      <c r="E6" s="80"/>
      <c r="F6" s="80"/>
      <c r="G6" s="79" t="s">
        <v>7</v>
      </c>
      <c r="H6" s="79"/>
      <c r="I6" s="79"/>
      <c r="J6" s="79" t="s">
        <v>8</v>
      </c>
      <c r="K6" s="79"/>
      <c r="L6" s="79"/>
      <c r="M6" s="82"/>
      <c r="N6" s="82"/>
      <c r="O6" s="89"/>
      <c r="IM6" s="38"/>
    </row>
    <row r="7" spans="1:248" s="37" customFormat="1" ht="51.75" customHeight="1" x14ac:dyDescent="0.3">
      <c r="A7" s="78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3"/>
      <c r="N7" s="83"/>
      <c r="O7" s="90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53" si="9">SUM(F37,I37,L37)</f>
        <v>884267.4</v>
      </c>
      <c r="N37" s="9">
        <v>77819</v>
      </c>
      <c r="O37" s="63">
        <f t="shared" ref="O37:O53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53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53" si="15">SUM(B48:E48)</f>
        <v>651526.5</v>
      </c>
      <c r="G48" s="9">
        <v>28196.6</v>
      </c>
      <c r="H48" s="9">
        <v>165693.30000000002</v>
      </c>
      <c r="I48" s="9">
        <f t="shared" si="12"/>
        <v>193889.90000000002</v>
      </c>
      <c r="J48" s="9">
        <v>84253.299999999988</v>
      </c>
      <c r="K48" s="9">
        <v>71160</v>
      </c>
      <c r="L48" s="9">
        <f t="shared" ref="L48:L53" si="16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2"/>
        <v>207831.7</v>
      </c>
      <c r="J49" s="9">
        <v>91292.4</v>
      </c>
      <c r="K49" s="9">
        <v>67577.899999999994</v>
      </c>
      <c r="L49" s="9">
        <f t="shared" si="16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2"/>
        <v>214070.1</v>
      </c>
      <c r="J50" s="9">
        <v>100835.6</v>
      </c>
      <c r="K50" s="9">
        <v>61441.200000000004</v>
      </c>
      <c r="L50" s="9">
        <f t="shared" si="16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2"/>
        <v>252708.1</v>
      </c>
      <c r="J51" s="9">
        <v>112629.1</v>
      </c>
      <c r="K51" s="9">
        <v>64199.6</v>
      </c>
      <c r="L51" s="9">
        <f t="shared" si="16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ht="18" x14ac:dyDescent="0.25">
      <c r="A52" s="68" t="s">
        <v>56</v>
      </c>
      <c r="B52" s="5">
        <v>127790.00000000001</v>
      </c>
      <c r="C52" s="9">
        <v>14064.4</v>
      </c>
      <c r="D52" s="9">
        <v>6195.9000000000005</v>
      </c>
      <c r="E52" s="9">
        <v>560495.80000000005</v>
      </c>
      <c r="F52" s="3">
        <f t="shared" si="15"/>
        <v>708546.10000000009</v>
      </c>
      <c r="G52" s="9">
        <v>24770.800000000003</v>
      </c>
      <c r="H52" s="9">
        <v>242932.9</v>
      </c>
      <c r="I52" s="9">
        <f t="shared" si="12"/>
        <v>267703.7</v>
      </c>
      <c r="J52" s="9">
        <v>120857.7</v>
      </c>
      <c r="K52" s="9">
        <v>63037.3</v>
      </c>
      <c r="L52" s="9">
        <f t="shared" si="16"/>
        <v>183895</v>
      </c>
      <c r="M52" s="2">
        <f t="shared" si="9"/>
        <v>1160144.8</v>
      </c>
      <c r="N52" s="9">
        <v>93379.8</v>
      </c>
      <c r="O52" s="64">
        <f t="shared" si="10"/>
        <v>1253524.6000000001</v>
      </c>
    </row>
    <row r="53" spans="1:15" s="1" customFormat="1" ht="18" x14ac:dyDescent="0.25">
      <c r="A53" s="68" t="s">
        <v>60</v>
      </c>
      <c r="B53" s="5">
        <v>128837.3</v>
      </c>
      <c r="C53" s="9">
        <v>6687.9</v>
      </c>
      <c r="D53" s="9">
        <v>5715.4</v>
      </c>
      <c r="E53" s="9">
        <v>585903</v>
      </c>
      <c r="F53" s="3">
        <f t="shared" si="15"/>
        <v>727143.6</v>
      </c>
      <c r="G53" s="9">
        <v>23874</v>
      </c>
      <c r="H53" s="9">
        <v>258722.8</v>
      </c>
      <c r="I53" s="9">
        <f t="shared" si="12"/>
        <v>282596.8</v>
      </c>
      <c r="J53" s="9">
        <v>128660.2</v>
      </c>
      <c r="K53" s="9">
        <v>64687.1</v>
      </c>
      <c r="L53" s="9">
        <f t="shared" si="16"/>
        <v>193347.3</v>
      </c>
      <c r="M53" s="2">
        <f t="shared" si="9"/>
        <v>1203087.7</v>
      </c>
      <c r="N53" s="9">
        <v>94110.7</v>
      </c>
      <c r="O53" s="64">
        <f t="shared" si="10"/>
        <v>1297198.3999999999</v>
      </c>
    </row>
    <row r="54" spans="1:15" s="28" customFormat="1" ht="15.75" customHeight="1" x14ac:dyDescent="0.2">
      <c r="A54" s="69" t="s">
        <v>42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1"/>
    </row>
    <row r="55" spans="1:15" s="28" customFormat="1" ht="12.75" x14ac:dyDescent="0.2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</row>
  </sheetData>
  <mergeCells count="10">
    <mergeCell ref="A54:O55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8"/>
  <sheetViews>
    <sheetView workbookViewId="0">
      <pane xSplit="1" ySplit="7" topLeftCell="O14" activePane="bottomRight" state="frozen"/>
      <selection pane="topRight" activeCell="B1" sqref="B1"/>
      <selection pane="bottomLeft" activeCell="A8" sqref="A8"/>
      <selection pane="bottomRight" activeCell="Q18" sqref="Q18"/>
    </sheetView>
  </sheetViews>
  <sheetFormatPr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6" t="s">
        <v>43</v>
      </c>
      <c r="B5" s="79" t="s">
        <v>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81" t="s">
        <v>9</v>
      </c>
      <c r="N5" s="81" t="s">
        <v>14</v>
      </c>
      <c r="O5" s="88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7"/>
      <c r="B6" s="80" t="s">
        <v>5</v>
      </c>
      <c r="C6" s="80"/>
      <c r="D6" s="80"/>
      <c r="E6" s="80"/>
      <c r="F6" s="80"/>
      <c r="G6" s="79" t="s">
        <v>7</v>
      </c>
      <c r="H6" s="79"/>
      <c r="I6" s="79"/>
      <c r="J6" s="79" t="s">
        <v>8</v>
      </c>
      <c r="K6" s="79"/>
      <c r="L6" s="79"/>
      <c r="M6" s="82"/>
      <c r="N6" s="82"/>
      <c r="O6" s="89"/>
      <c r="IM6" s="38"/>
    </row>
    <row r="7" spans="1:248" s="37" customFormat="1" ht="75" x14ac:dyDescent="0.3">
      <c r="A7" s="78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3"/>
      <c r="N7" s="83"/>
      <c r="O7" s="90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18" si="3">SUM(F8,I8,L8)</f>
        <v>285611.2</v>
      </c>
      <c r="N8" s="9">
        <v>50153.599999999999</v>
      </c>
      <c r="O8" s="27">
        <f t="shared" ref="O8:O18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s="28" customFormat="1" ht="15.75" customHeight="1" x14ac:dyDescent="0.2">
      <c r="A19" s="69" t="s">
        <v>42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</row>
    <row r="20" spans="1:15" s="28" customFormat="1" ht="12.75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</row>
    <row r="21" spans="1:15" s="4" customFormat="1" x14ac:dyDescent="0.25"/>
    <row r="22" spans="1:15" s="4" customFormat="1" x14ac:dyDescent="0.25"/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</sheetData>
  <mergeCells count="10">
    <mergeCell ref="A19:O20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2016-04-25T06:22:01Z</cp:lastPrinted>
  <dcterms:created xsi:type="dcterms:W3CDTF">2005-04-12T12:23:34Z</dcterms:created>
  <dcterms:modified xsi:type="dcterms:W3CDTF">2019-09-18T08:30:26Z</dcterms:modified>
</cp:coreProperties>
</file>