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36" i="4" l="1"/>
  <c r="P49" i="5" l="1"/>
  <c r="P135" i="4"/>
  <c r="P134" i="4" l="1"/>
  <c r="P16" i="3" l="1"/>
  <c r="P15" i="3"/>
  <c r="P14" i="3"/>
  <c r="P13" i="3"/>
  <c r="P12" i="3"/>
  <c r="P11" i="3"/>
  <c r="P10" i="3"/>
  <c r="P9" i="3"/>
  <c r="P8" i="3"/>
  <c r="P7" i="3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</calcChain>
</file>

<file path=xl/sharedStrings.xml><?xml version="1.0" encoding="utf-8"?>
<sst xmlns="http://schemas.openxmlformats.org/spreadsheetml/2006/main" count="174" uniqueCount="51">
  <si>
    <t xml:space="preserve"> </t>
  </si>
  <si>
    <t xml:space="preserve">   II.3.2</t>
  </si>
  <si>
    <t>-</t>
  </si>
  <si>
    <t>2017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</si>
  <si>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</si>
  <si>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</si>
  <si>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</si>
  <si>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</si>
  <si>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</si>
  <si>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</si>
  <si>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</si>
  <si>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</si>
  <si>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</si>
  <si>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</si>
  <si>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</si>
  <si>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</si>
  <si>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</si>
  <si>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</si>
  <si>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</si>
  <si>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</si>
  <si>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</si>
  <si>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</si>
  <si>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</si>
  <si>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</si>
  <si>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</si>
  <si>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</si>
  <si>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</si>
  <si>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</si>
  <si>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</si>
  <si>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</si>
  <si>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</si>
  <si>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</si>
  <si>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</si>
  <si>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</si>
  <si>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</si>
  <si>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</si>
  <si>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</si>
  <si>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</si>
  <si>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</si>
  <si>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</si>
  <si>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</si>
  <si>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Period                         Description</t>
  </si>
  <si>
    <t>CONSOLIDATED BALANCE SHEETS OF COMMERCIAL BANKS (In millions of BIF)</t>
  </si>
  <si>
    <t>Central Government deposits</t>
  </si>
  <si>
    <t xml:space="preserve">Other financial Intermediaries demand deposits </t>
  </si>
  <si>
    <t>Source : Compiled from information provided by commercial banks</t>
  </si>
  <si>
    <t>Period                     Description</t>
  </si>
  <si>
    <t>Time deposits</t>
  </si>
  <si>
    <t>Previous publication date</t>
  </si>
  <si>
    <t>Liabilities Banks indicates the consolidated liabilities of commercial banks</t>
  </si>
  <si>
    <t>Q3-2018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</si>
</sst>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3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9" xfId="0" applyFont="1" applyBorder="1"/>
    <xf numFmtId="165" fontId="9" fillId="2" borderId="9" xfId="0" applyFont="1" applyFill="1" applyBorder="1"/>
    <xf numFmtId="165" fontId="9" fillId="0" borderId="9" xfId="0" applyNumberFormat="1" applyFont="1" applyBorder="1" applyAlignment="1" applyProtection="1">
      <alignment horizontal="right"/>
    </xf>
    <xf numFmtId="165" fontId="9" fillId="0" borderId="9" xfId="0" applyNumberFormat="1" applyFont="1" applyFill="1" applyBorder="1" applyAlignment="1" applyProtection="1">
      <alignment horizontal="right"/>
    </xf>
    <xf numFmtId="166" fontId="9" fillId="0" borderId="9" xfId="1" applyNumberFormat="1" applyFont="1" applyFill="1" applyBorder="1" applyAlignment="1" applyProtection="1">
      <alignment horizontal="right"/>
    </xf>
    <xf numFmtId="167" fontId="9" fillId="0" borderId="9" xfId="0" applyNumberFormat="1" applyFont="1" applyFill="1" applyBorder="1"/>
    <xf numFmtId="165" fontId="9" fillId="0" borderId="0" xfId="0" applyFont="1" applyBorder="1"/>
    <xf numFmtId="165" fontId="13" fillId="0" borderId="10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1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0" fontId="9" fillId="2" borderId="7" xfId="0" quotePrefix="1" applyNumberFormat="1" applyFont="1" applyFill="1" applyBorder="1" applyAlignment="1">
      <alignment horizontal="left"/>
    </xf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70" fontId="9" fillId="0" borderId="7" xfId="0" quotePrefix="1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6" fillId="0" borderId="0" xfId="0" applyFont="1" applyBorder="1"/>
    <xf numFmtId="165" fontId="12" fillId="5" borderId="8" xfId="0" applyFont="1" applyFill="1" applyBorder="1" applyAlignment="1">
      <alignment vertical="center"/>
    </xf>
    <xf numFmtId="165" fontId="12" fillId="5" borderId="7" xfId="0" applyNumberFormat="1" applyFont="1" applyFill="1" applyBorder="1" applyAlignment="1" applyProtection="1">
      <alignment horizontal="fill" vertical="center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7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abSelected="1" topLeftCell="D1" workbookViewId="0">
      <selection activeCell="E14" sqref="E14"/>
    </sheetView>
  </sheetViews>
  <sheetFormatPr baseColWidth="10"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7</v>
      </c>
    </row>
    <row r="3" spans="2:5" s="14" customFormat="1" x14ac:dyDescent="0.25">
      <c r="B3" s="15" t="s">
        <v>8</v>
      </c>
      <c r="C3" s="8"/>
    </row>
    <row r="4" spans="2:5" s="14" customFormat="1" x14ac:dyDescent="0.25">
      <c r="B4" s="15" t="s">
        <v>9</v>
      </c>
    </row>
    <row r="5" spans="2:5" s="14" customFormat="1" x14ac:dyDescent="0.25">
      <c r="B5" s="15" t="s">
        <v>10</v>
      </c>
    </row>
    <row r="7" spans="2:5" ht="18.75" x14ac:dyDescent="0.3">
      <c r="B7" s="10" t="s">
        <v>11</v>
      </c>
    </row>
    <row r="8" spans="2:5" ht="18.75" x14ac:dyDescent="0.3">
      <c r="B8" s="12" t="s">
        <v>12</v>
      </c>
    </row>
    <row r="10" spans="2:5" s="14" customFormat="1" x14ac:dyDescent="0.25">
      <c r="B10" s="14" t="s">
        <v>13</v>
      </c>
    </row>
    <row r="11" spans="2:5" s="14" customFormat="1" ht="20.25" customHeight="1" thickBot="1" x14ac:dyDescent="0.3">
      <c r="B11" s="51" t="s">
        <v>14</v>
      </c>
      <c r="C11" s="51" t="s">
        <v>15</v>
      </c>
      <c r="D11" s="51" t="s">
        <v>16</v>
      </c>
      <c r="E11" s="51" t="s">
        <v>17</v>
      </c>
    </row>
    <row r="12" spans="2:5" s="14" customFormat="1" x14ac:dyDescent="0.25">
      <c r="B12" s="58" t="s">
        <v>18</v>
      </c>
      <c r="C12" s="59" t="s">
        <v>22</v>
      </c>
      <c r="D12" s="59" t="s">
        <v>18</v>
      </c>
      <c r="E12" s="52">
        <v>43404</v>
      </c>
    </row>
    <row r="13" spans="2:5" s="14" customFormat="1" x14ac:dyDescent="0.25">
      <c r="B13" s="58" t="s">
        <v>19</v>
      </c>
      <c r="C13" s="59" t="s">
        <v>23</v>
      </c>
      <c r="D13" s="59" t="s">
        <v>19</v>
      </c>
      <c r="E13" s="53" t="s">
        <v>50</v>
      </c>
    </row>
    <row r="14" spans="2:5" s="14" customFormat="1" x14ac:dyDescent="0.25">
      <c r="B14" s="58" t="s">
        <v>20</v>
      </c>
      <c r="C14" s="59" t="s">
        <v>24</v>
      </c>
      <c r="D14" s="59" t="s">
        <v>20</v>
      </c>
      <c r="E14" s="54" t="s">
        <v>3</v>
      </c>
    </row>
    <row r="15" spans="2:5" s="14" customFormat="1" x14ac:dyDescent="0.25"/>
    <row r="16" spans="2:5" s="14" customFormat="1" x14ac:dyDescent="0.25">
      <c r="B16" s="14" t="s">
        <v>21</v>
      </c>
      <c r="C16" s="60"/>
    </row>
    <row r="17" spans="2:3" s="14" customFormat="1" x14ac:dyDescent="0.25">
      <c r="B17" s="14" t="s">
        <v>48</v>
      </c>
      <c r="C17" s="60"/>
    </row>
    <row r="19" spans="2:3" x14ac:dyDescent="0.25">
      <c r="B19" s="11" t="s">
        <v>4</v>
      </c>
      <c r="C19" s="11" t="s">
        <v>25</v>
      </c>
    </row>
    <row r="20" spans="2:3" x14ac:dyDescent="0.25">
      <c r="B20" s="11" t="s">
        <v>5</v>
      </c>
      <c r="C20" s="13" t="s">
        <v>6</v>
      </c>
    </row>
    <row r="23" spans="2:3" x14ac:dyDescent="0.25">
      <c r="B23" s="70" t="s">
        <v>49</v>
      </c>
    </row>
    <row r="24" spans="2:3" x14ac:dyDescent="0.25">
      <c r="B24" s="57" t="s">
        <v>26</v>
      </c>
    </row>
    <row r="25" spans="2:3" x14ac:dyDescent="0.25">
      <c r="B25" s="57" t="s">
        <v>47</v>
      </c>
    </row>
    <row r="26" spans="2:3" x14ac:dyDescent="0.25">
      <c r="B26" s="57" t="s">
        <v>27</v>
      </c>
    </row>
    <row r="27" spans="2:3" x14ac:dyDescent="0.25">
      <c r="B27" s="57" t="s">
        <v>28</v>
      </c>
    </row>
    <row r="28" spans="2:3" x14ac:dyDescent="0.25">
      <c r="B28" s="57" t="s">
        <v>29</v>
      </c>
    </row>
    <row r="29" spans="2:3" x14ac:dyDescent="0.25">
      <c r="B29" s="57" t="s">
        <v>30</v>
      </c>
    </row>
    <row r="30" spans="2:3" x14ac:dyDescent="0.25">
      <c r="B30" s="57" t="s">
        <v>31</v>
      </c>
    </row>
    <row r="31" spans="2:3" x14ac:dyDescent="0.25">
      <c r="B31" s="57" t="s">
        <v>32</v>
      </c>
    </row>
    <row r="32" spans="2:3" x14ac:dyDescent="0.25">
      <c r="B32" s="57" t="s">
        <v>33</v>
      </c>
    </row>
    <row r="33" spans="2:2" x14ac:dyDescent="0.25">
      <c r="B33" s="57" t="s">
        <v>34</v>
      </c>
    </row>
    <row r="34" spans="2:2" x14ac:dyDescent="0.25">
      <c r="B34" s="57" t="s">
        <v>35</v>
      </c>
    </row>
    <row r="35" spans="2:2" x14ac:dyDescent="0.25">
      <c r="B35" s="57" t="s">
        <v>36</v>
      </c>
    </row>
    <row r="36" spans="2:2" x14ac:dyDescent="0.25">
      <c r="B36" s="57" t="s">
        <v>37</v>
      </c>
    </row>
    <row r="37" spans="2:2" x14ac:dyDescent="0.25">
      <c r="B37" s="57" t="s">
        <v>38</v>
      </c>
    </row>
    <row r="38" spans="2:2" x14ac:dyDescent="0.25">
      <c r="B38" s="57" t="s">
        <v>39</v>
      </c>
    </row>
    <row r="39" spans="2:2" x14ac:dyDescent="0.25">
      <c r="B39" s="9"/>
    </row>
    <row r="40" spans="2:2" x14ac:dyDescent="0.25">
      <c r="B40" s="9"/>
    </row>
    <row r="41" spans="2:2" x14ac:dyDescent="0.25">
      <c r="B41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5"/>
  <sheetViews>
    <sheetView workbookViewId="0">
      <pane xSplit="1" ySplit="6" topLeftCell="B130" activePane="bottomRight" state="frozen"/>
      <selection pane="topRight" activeCell="B1" sqref="B1"/>
      <selection pane="bottomLeft" activeCell="A7" sqref="A7"/>
      <selection pane="bottomRight" activeCell="A136" sqref="A136"/>
    </sheetView>
  </sheetViews>
  <sheetFormatPr baseColWidth="10" defaultColWidth="11.5546875" defaultRowHeight="15.75" x14ac:dyDescent="0.25"/>
  <cols>
    <col min="1" max="1" width="26.886718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</cols>
  <sheetData>
    <row r="1" spans="1:17" s="55" customFormat="1" ht="15" x14ac:dyDescent="0.25">
      <c r="A1" s="61" t="s">
        <v>40</v>
      </c>
    </row>
    <row r="2" spans="1:17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4"/>
    </row>
    <row r="3" spans="1:17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3" t="s">
        <v>1</v>
      </c>
      <c r="Q3" s="64"/>
    </row>
    <row r="4" spans="1:17" s="29" customFormat="1" ht="18.75" x14ac:dyDescent="0.3">
      <c r="A4" s="71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7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7" s="29" customFormat="1" ht="96.75" customHeight="1" x14ac:dyDescent="0.3">
      <c r="A6" s="66" t="s">
        <v>46</v>
      </c>
      <c r="B6" s="67" t="s">
        <v>26</v>
      </c>
      <c r="C6" s="68" t="s">
        <v>47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43</v>
      </c>
      <c r="I6" s="68" t="s">
        <v>32</v>
      </c>
      <c r="J6" s="68" t="s">
        <v>33</v>
      </c>
      <c r="K6" s="68" t="s">
        <v>34</v>
      </c>
      <c r="L6" s="68" t="s">
        <v>35</v>
      </c>
      <c r="M6" s="67" t="s">
        <v>36</v>
      </c>
      <c r="N6" s="69" t="s">
        <v>37</v>
      </c>
      <c r="O6" s="68" t="s">
        <v>38</v>
      </c>
      <c r="P6" s="67" t="s">
        <v>39</v>
      </c>
    </row>
    <row r="7" spans="1:17" s="16" customFormat="1" ht="15.75" customHeight="1" x14ac:dyDescent="0.25">
      <c r="A7" s="62">
        <v>39448</v>
      </c>
      <c r="B7" s="17">
        <v>147133.20000000001</v>
      </c>
      <c r="C7" s="17">
        <v>85917.499999999985</v>
      </c>
      <c r="D7" s="17">
        <v>43196.1</v>
      </c>
      <c r="E7" s="17">
        <v>644.9</v>
      </c>
      <c r="F7" s="17">
        <v>44</v>
      </c>
      <c r="G7" s="18">
        <v>1804</v>
      </c>
      <c r="H7" s="17">
        <v>8605.0999999999985</v>
      </c>
      <c r="I7" s="17">
        <v>6646.2999999999993</v>
      </c>
      <c r="J7" s="17">
        <v>12638.900000000001</v>
      </c>
      <c r="K7" s="17">
        <v>23113.4</v>
      </c>
      <c r="L7" s="19">
        <v>32824.899999999994</v>
      </c>
      <c r="M7" s="20">
        <v>14695.8</v>
      </c>
      <c r="N7" s="21">
        <v>-475.59999999999997</v>
      </c>
      <c r="O7" s="19">
        <v>58982.2</v>
      </c>
      <c r="P7" s="19">
        <f>SUM(B7:O7)</f>
        <v>435770.70000000007</v>
      </c>
    </row>
    <row r="8" spans="1:17" s="16" customFormat="1" x14ac:dyDescent="0.25">
      <c r="A8" s="62">
        <v>39479</v>
      </c>
      <c r="B8" s="17">
        <v>146632.79999999993</v>
      </c>
      <c r="C8" s="17">
        <v>88840.799999999988</v>
      </c>
      <c r="D8" s="17">
        <v>51628.89999999998</v>
      </c>
      <c r="E8" s="17">
        <v>1226.8999999999999</v>
      </c>
      <c r="F8" s="17">
        <v>294</v>
      </c>
      <c r="G8" s="18">
        <v>1000</v>
      </c>
      <c r="H8" s="17">
        <v>8390.2000000000007</v>
      </c>
      <c r="I8" s="17">
        <v>5328.1</v>
      </c>
      <c r="J8" s="17">
        <v>13198.7</v>
      </c>
      <c r="K8" s="17">
        <v>21733.699999999997</v>
      </c>
      <c r="L8" s="19">
        <v>34821.4</v>
      </c>
      <c r="M8" s="20">
        <v>14327.099999999999</v>
      </c>
      <c r="N8" s="21">
        <v>-118.10000000000002</v>
      </c>
      <c r="O8" s="19">
        <v>59157.899999999994</v>
      </c>
      <c r="P8" s="19">
        <f t="shared" ref="P8:P71" si="0">SUM(B8:O8)</f>
        <v>446462.39999999991</v>
      </c>
    </row>
    <row r="9" spans="1:17" s="16" customFormat="1" x14ac:dyDescent="0.25">
      <c r="A9" s="62">
        <v>39508</v>
      </c>
      <c r="B9" s="17">
        <v>158956.1</v>
      </c>
      <c r="C9" s="17">
        <v>88787.5</v>
      </c>
      <c r="D9" s="17">
        <v>59399.799999999988</v>
      </c>
      <c r="E9" s="17">
        <v>798.5</v>
      </c>
      <c r="F9" s="17">
        <v>294</v>
      </c>
      <c r="G9" s="18">
        <v>1000</v>
      </c>
      <c r="H9" s="17">
        <v>8187.2000000000007</v>
      </c>
      <c r="I9" s="17">
        <v>5997.5</v>
      </c>
      <c r="J9" s="17">
        <v>11842.8</v>
      </c>
      <c r="K9" s="17">
        <v>27821.300000000003</v>
      </c>
      <c r="L9" s="19">
        <v>35343.100000000006</v>
      </c>
      <c r="M9" s="20">
        <v>14042.7</v>
      </c>
      <c r="N9" s="21">
        <v>88.30000000000004</v>
      </c>
      <c r="O9" s="19">
        <v>57907</v>
      </c>
      <c r="P9" s="19">
        <f t="shared" si="0"/>
        <v>470465.80000000005</v>
      </c>
    </row>
    <row r="10" spans="1:17" s="16" customFormat="1" x14ac:dyDescent="0.25">
      <c r="A10" s="62">
        <v>39539</v>
      </c>
      <c r="B10" s="17">
        <v>151552.40000000002</v>
      </c>
      <c r="C10" s="17">
        <v>88117.100000000035</v>
      </c>
      <c r="D10" s="17">
        <v>54265.899999999994</v>
      </c>
      <c r="E10" s="17">
        <v>944.89999999999986</v>
      </c>
      <c r="F10" s="17">
        <v>294</v>
      </c>
      <c r="G10" s="18">
        <v>1000</v>
      </c>
      <c r="H10" s="17">
        <v>10565.8</v>
      </c>
      <c r="I10" s="17">
        <v>6503.8</v>
      </c>
      <c r="J10" s="17">
        <v>12215.2</v>
      </c>
      <c r="K10" s="17">
        <v>25249.1</v>
      </c>
      <c r="L10" s="19">
        <v>37020.399999999994</v>
      </c>
      <c r="M10" s="20">
        <v>8965.7000000000007</v>
      </c>
      <c r="N10" s="21">
        <v>183.80000000000004</v>
      </c>
      <c r="O10" s="19">
        <v>65058.8</v>
      </c>
      <c r="P10" s="19">
        <f t="shared" si="0"/>
        <v>461936.89999999997</v>
      </c>
    </row>
    <row r="11" spans="1:17" s="16" customFormat="1" x14ac:dyDescent="0.25">
      <c r="A11" s="62">
        <v>39569</v>
      </c>
      <c r="B11" s="17">
        <v>147094.6</v>
      </c>
      <c r="C11" s="17">
        <v>89354.3</v>
      </c>
      <c r="D11" s="17">
        <v>51391.599999999984</v>
      </c>
      <c r="E11" s="17">
        <v>872.80000000000007</v>
      </c>
      <c r="F11" s="17">
        <v>294</v>
      </c>
      <c r="G11" s="18" t="s">
        <v>2</v>
      </c>
      <c r="H11" s="17">
        <v>12115.5</v>
      </c>
      <c r="I11" s="17">
        <v>4997.4000000000005</v>
      </c>
      <c r="J11" s="17">
        <v>16610.400000000001</v>
      </c>
      <c r="K11" s="17">
        <v>24010.900000000005</v>
      </c>
      <c r="L11" s="19">
        <v>37656.799999999996</v>
      </c>
      <c r="M11" s="20">
        <v>10311.200000000001</v>
      </c>
      <c r="N11" s="21">
        <v>-228.89999999999964</v>
      </c>
      <c r="O11" s="19">
        <v>63345.2</v>
      </c>
      <c r="P11" s="19">
        <f t="shared" si="0"/>
        <v>457825.80000000005</v>
      </c>
    </row>
    <row r="12" spans="1:17" s="16" customFormat="1" x14ac:dyDescent="0.25">
      <c r="A12" s="62">
        <v>39600</v>
      </c>
      <c r="B12" s="17">
        <v>152474.20000000001</v>
      </c>
      <c r="C12" s="17">
        <v>86596.6</v>
      </c>
      <c r="D12" s="17">
        <v>53258.199999999983</v>
      </c>
      <c r="E12" s="17">
        <v>1239</v>
      </c>
      <c r="F12" s="17">
        <v>250</v>
      </c>
      <c r="G12" s="18">
        <v>1474.9</v>
      </c>
      <c r="H12" s="17">
        <v>12477.300000000003</v>
      </c>
      <c r="I12" s="17">
        <v>5614.9</v>
      </c>
      <c r="J12" s="17">
        <v>15336.5</v>
      </c>
      <c r="K12" s="17">
        <v>28737.400000000005</v>
      </c>
      <c r="L12" s="19">
        <v>37655.500000000007</v>
      </c>
      <c r="M12" s="20">
        <v>12540</v>
      </c>
      <c r="N12" s="21">
        <v>518.50000000000023</v>
      </c>
      <c r="O12" s="19">
        <v>67494</v>
      </c>
      <c r="P12" s="19">
        <f t="shared" si="0"/>
        <v>475667.00000000006</v>
      </c>
    </row>
    <row r="13" spans="1:17" s="16" customFormat="1" x14ac:dyDescent="0.25">
      <c r="A13" s="62">
        <v>39630</v>
      </c>
      <c r="B13" s="17">
        <v>157957.39999999997</v>
      </c>
      <c r="C13" s="17">
        <v>90365.2</v>
      </c>
      <c r="D13" s="17">
        <v>53263.299999999959</v>
      </c>
      <c r="E13" s="17">
        <v>635.6</v>
      </c>
      <c r="F13" s="17">
        <v>844</v>
      </c>
      <c r="G13" s="18">
        <v>2806.3</v>
      </c>
      <c r="H13" s="17">
        <v>12129.999999999996</v>
      </c>
      <c r="I13" s="17">
        <v>5507.2999999999993</v>
      </c>
      <c r="J13" s="17">
        <v>15168.7</v>
      </c>
      <c r="K13" s="17">
        <v>28529.1</v>
      </c>
      <c r="L13" s="19">
        <v>39121.985000000001</v>
      </c>
      <c r="M13" s="20">
        <v>13785.399999999998</v>
      </c>
      <c r="N13" s="21">
        <v>-33.999999999999993</v>
      </c>
      <c r="O13" s="19">
        <v>66043.5</v>
      </c>
      <c r="P13" s="19">
        <f t="shared" si="0"/>
        <v>486123.78499999986</v>
      </c>
    </row>
    <row r="14" spans="1:17" s="16" customFormat="1" x14ac:dyDescent="0.25">
      <c r="A14" s="62">
        <v>39661</v>
      </c>
      <c r="B14" s="17">
        <v>167207</v>
      </c>
      <c r="C14" s="17">
        <v>91903.89999999998</v>
      </c>
      <c r="D14" s="17">
        <v>58606.800000000054</v>
      </c>
      <c r="E14" s="17">
        <v>1006.6</v>
      </c>
      <c r="F14" s="17">
        <v>900</v>
      </c>
      <c r="G14" s="18">
        <v>6000</v>
      </c>
      <c r="H14" s="17">
        <v>14529.100000000002</v>
      </c>
      <c r="I14" s="17">
        <v>4611.7</v>
      </c>
      <c r="J14" s="17">
        <v>14884.099999999999</v>
      </c>
      <c r="K14" s="17">
        <v>27114.2</v>
      </c>
      <c r="L14" s="19">
        <v>39117.299999999996</v>
      </c>
      <c r="M14" s="20">
        <v>15193.600000000002</v>
      </c>
      <c r="N14" s="21">
        <v>-1619.7999999999997</v>
      </c>
      <c r="O14" s="19">
        <v>66384.3</v>
      </c>
      <c r="P14" s="19">
        <f>SUM(B14:O14)</f>
        <v>505838.79999999993</v>
      </c>
    </row>
    <row r="15" spans="1:17" s="16" customFormat="1" x14ac:dyDescent="0.25">
      <c r="A15" s="62">
        <v>39692</v>
      </c>
      <c r="B15" s="17">
        <v>172053.90000000002</v>
      </c>
      <c r="C15" s="17">
        <v>93967.900000000009</v>
      </c>
      <c r="D15" s="17">
        <v>63151.69999999999</v>
      </c>
      <c r="E15" s="17">
        <v>383.4</v>
      </c>
      <c r="F15" s="17">
        <v>550</v>
      </c>
      <c r="G15" s="18">
        <v>10622.1</v>
      </c>
      <c r="H15" s="17">
        <v>12500.700000000004</v>
      </c>
      <c r="I15" s="17">
        <v>4075.7</v>
      </c>
      <c r="J15" s="17">
        <v>32357.599999999999</v>
      </c>
      <c r="K15" s="17">
        <v>27827.299999999996</v>
      </c>
      <c r="L15" s="19">
        <v>39113.599999999999</v>
      </c>
      <c r="M15" s="20">
        <v>17031</v>
      </c>
      <c r="N15" s="21">
        <v>-179.09999999999994</v>
      </c>
      <c r="O15" s="19">
        <v>69173.5</v>
      </c>
      <c r="P15" s="19">
        <f t="shared" si="0"/>
        <v>542629.30000000005</v>
      </c>
    </row>
    <row r="16" spans="1:17" s="16" customFormat="1" x14ac:dyDescent="0.25">
      <c r="A16" s="62">
        <v>39722</v>
      </c>
      <c r="B16" s="17">
        <v>175966.6</v>
      </c>
      <c r="C16" s="17">
        <v>95961.4</v>
      </c>
      <c r="D16" s="17">
        <v>59571.199999999997</v>
      </c>
      <c r="E16" s="17">
        <v>1511.6999999999998</v>
      </c>
      <c r="F16" s="17">
        <v>550</v>
      </c>
      <c r="G16" s="18">
        <v>5778.8</v>
      </c>
      <c r="H16" s="17">
        <v>11713.700000000004</v>
      </c>
      <c r="I16" s="17">
        <v>4883.1000000000004</v>
      </c>
      <c r="J16" s="17">
        <v>29204</v>
      </c>
      <c r="K16" s="17">
        <v>27742.3</v>
      </c>
      <c r="L16" s="19">
        <v>39109.100000000006</v>
      </c>
      <c r="M16" s="20">
        <v>19111.300000000003</v>
      </c>
      <c r="N16" s="21">
        <v>70.899999999999935</v>
      </c>
      <c r="O16" s="19">
        <v>73138.7</v>
      </c>
      <c r="P16" s="19">
        <f t="shared" si="0"/>
        <v>544312.80000000005</v>
      </c>
    </row>
    <row r="17" spans="1:16" s="16" customFormat="1" x14ac:dyDescent="0.25">
      <c r="A17" s="62">
        <v>39753</v>
      </c>
      <c r="B17" s="17">
        <v>177066</v>
      </c>
      <c r="C17" s="17">
        <v>98628.900000000009</v>
      </c>
      <c r="D17" s="17">
        <v>63066.3</v>
      </c>
      <c r="E17" s="17">
        <v>606.30000000000007</v>
      </c>
      <c r="F17" s="17">
        <v>550</v>
      </c>
      <c r="G17" s="18">
        <v>5508.8</v>
      </c>
      <c r="H17" s="17">
        <v>12718.699999999997</v>
      </c>
      <c r="I17" s="17">
        <v>5170.8999999999996</v>
      </c>
      <c r="J17" s="17">
        <v>22880.800000000003</v>
      </c>
      <c r="K17" s="17">
        <v>29356.899999999998</v>
      </c>
      <c r="L17" s="19">
        <v>39109.699999999997</v>
      </c>
      <c r="M17" s="20">
        <v>20951.600000000006</v>
      </c>
      <c r="N17" s="21">
        <v>151.6</v>
      </c>
      <c r="O17" s="19">
        <v>73563.399999999994</v>
      </c>
      <c r="P17" s="19">
        <f t="shared" si="0"/>
        <v>549329.9</v>
      </c>
    </row>
    <row r="18" spans="1:16" s="16" customFormat="1" x14ac:dyDescent="0.25">
      <c r="A18" s="62">
        <v>39783</v>
      </c>
      <c r="B18" s="17">
        <v>191381.50000000003</v>
      </c>
      <c r="C18" s="17">
        <v>99286.999999999985</v>
      </c>
      <c r="D18" s="17">
        <v>62928.999999999956</v>
      </c>
      <c r="E18" s="17">
        <v>603.5</v>
      </c>
      <c r="F18" s="17">
        <v>550</v>
      </c>
      <c r="G18" s="18" t="s">
        <v>2</v>
      </c>
      <c r="H18" s="17">
        <v>14305</v>
      </c>
      <c r="I18" s="17">
        <v>5052.6000000000004</v>
      </c>
      <c r="J18" s="17">
        <v>24400</v>
      </c>
      <c r="K18" s="17">
        <v>30009.400000000009</v>
      </c>
      <c r="L18" s="19">
        <v>41916.799999999996</v>
      </c>
      <c r="M18" s="20">
        <v>18433.2</v>
      </c>
      <c r="N18" s="21">
        <v>311.60000000000002</v>
      </c>
      <c r="O18" s="19">
        <v>72950</v>
      </c>
      <c r="P18" s="19">
        <f t="shared" si="0"/>
        <v>562129.59999999986</v>
      </c>
    </row>
    <row r="19" spans="1:16" s="16" customFormat="1" x14ac:dyDescent="0.25">
      <c r="A19" s="62">
        <v>39814</v>
      </c>
      <c r="B19" s="17">
        <v>189029.30000000005</v>
      </c>
      <c r="C19" s="17">
        <v>98272.999999999985</v>
      </c>
      <c r="D19" s="17">
        <v>63087.999999999985</v>
      </c>
      <c r="E19" s="17">
        <v>822.1</v>
      </c>
      <c r="F19" s="17">
        <v>250</v>
      </c>
      <c r="G19" s="18" t="s">
        <v>2</v>
      </c>
      <c r="H19" s="17">
        <v>16240.700000000004</v>
      </c>
      <c r="I19" s="17">
        <v>5416.2999999999993</v>
      </c>
      <c r="J19" s="17">
        <v>20570.199999999997</v>
      </c>
      <c r="K19" s="17">
        <v>27662.7</v>
      </c>
      <c r="L19" s="19">
        <v>41912.300000000003</v>
      </c>
      <c r="M19" s="20">
        <v>20037.8</v>
      </c>
      <c r="N19" s="21">
        <v>-425.29999999999995</v>
      </c>
      <c r="O19" s="19">
        <v>72262.5</v>
      </c>
      <c r="P19" s="19">
        <f t="shared" si="0"/>
        <v>555139.60000000009</v>
      </c>
    </row>
    <row r="20" spans="1:16" s="16" customFormat="1" x14ac:dyDescent="0.25">
      <c r="A20" s="62">
        <v>39845</v>
      </c>
      <c r="B20" s="17">
        <v>185013.2</v>
      </c>
      <c r="C20" s="17">
        <v>100057.7</v>
      </c>
      <c r="D20" s="17">
        <v>63707</v>
      </c>
      <c r="E20" s="17">
        <v>513.09999999999991</v>
      </c>
      <c r="F20" s="17">
        <v>250</v>
      </c>
      <c r="G20" s="18" t="s">
        <v>2</v>
      </c>
      <c r="H20" s="17">
        <v>18072.8</v>
      </c>
      <c r="I20" s="17">
        <v>5613.6</v>
      </c>
      <c r="J20" s="17">
        <v>20922.100000000002</v>
      </c>
      <c r="K20" s="17">
        <v>27916.6</v>
      </c>
      <c r="L20" s="19">
        <v>41908.200000000004</v>
      </c>
      <c r="M20" s="20">
        <v>21148.7</v>
      </c>
      <c r="N20" s="21">
        <v>297.3</v>
      </c>
      <c r="O20" s="19">
        <v>72192.399999999994</v>
      </c>
      <c r="P20" s="19">
        <f t="shared" si="0"/>
        <v>557612.69999999995</v>
      </c>
    </row>
    <row r="21" spans="1:16" s="16" customFormat="1" x14ac:dyDescent="0.25">
      <c r="A21" s="62">
        <v>39873</v>
      </c>
      <c r="B21" s="17">
        <v>193487.00000000003</v>
      </c>
      <c r="C21" s="17">
        <v>99341.599999999991</v>
      </c>
      <c r="D21" s="17">
        <v>67743</v>
      </c>
      <c r="E21" s="17">
        <v>596.49999999999989</v>
      </c>
      <c r="F21" s="17">
        <v>650</v>
      </c>
      <c r="G21" s="18" t="s">
        <v>2</v>
      </c>
      <c r="H21" s="17">
        <v>17668.999999999993</v>
      </c>
      <c r="I21" s="17">
        <v>6239.7999999999993</v>
      </c>
      <c r="J21" s="17">
        <v>17902.900000000001</v>
      </c>
      <c r="K21" s="17">
        <v>28111.9</v>
      </c>
      <c r="L21" s="19">
        <v>49158.8</v>
      </c>
      <c r="M21" s="20">
        <v>10940.9</v>
      </c>
      <c r="N21" s="21">
        <v>704.4</v>
      </c>
      <c r="O21" s="19">
        <v>68053.399999999994</v>
      </c>
      <c r="P21" s="19">
        <f t="shared" si="0"/>
        <v>560599.20000000007</v>
      </c>
    </row>
    <row r="22" spans="1:16" s="16" customFormat="1" x14ac:dyDescent="0.25">
      <c r="A22" s="62">
        <v>39904</v>
      </c>
      <c r="B22" s="17">
        <v>188760.3</v>
      </c>
      <c r="C22" s="17">
        <v>102392.59999999999</v>
      </c>
      <c r="D22" s="17">
        <v>69117.299999999974</v>
      </c>
      <c r="E22" s="17">
        <v>473.50000000000006</v>
      </c>
      <c r="F22" s="17">
        <v>250</v>
      </c>
      <c r="G22" s="18" t="s">
        <v>2</v>
      </c>
      <c r="H22" s="17">
        <v>17006.8</v>
      </c>
      <c r="I22" s="17">
        <v>5937.3</v>
      </c>
      <c r="J22" s="17">
        <v>16534.8</v>
      </c>
      <c r="K22" s="17">
        <v>36224.19999999999</v>
      </c>
      <c r="L22" s="19">
        <v>49160.1</v>
      </c>
      <c r="M22" s="20">
        <v>13386.5</v>
      </c>
      <c r="N22" s="21">
        <v>208.7000000000009</v>
      </c>
      <c r="O22" s="19">
        <v>68114.899999999994</v>
      </c>
      <c r="P22" s="19">
        <f t="shared" si="0"/>
        <v>567566.99999999988</v>
      </c>
    </row>
    <row r="23" spans="1:16" s="16" customFormat="1" x14ac:dyDescent="0.25">
      <c r="A23" s="62">
        <v>39934</v>
      </c>
      <c r="B23" s="17">
        <v>187407.80000000005</v>
      </c>
      <c r="C23" s="17">
        <v>105164.2</v>
      </c>
      <c r="D23" s="17">
        <v>68803.400000000023</v>
      </c>
      <c r="E23" s="17">
        <v>585.6</v>
      </c>
      <c r="F23" s="17">
        <v>250</v>
      </c>
      <c r="G23" s="18" t="s">
        <v>2</v>
      </c>
      <c r="H23" s="17">
        <v>20411.300000000003</v>
      </c>
      <c r="I23" s="17">
        <v>5181.6000000000004</v>
      </c>
      <c r="J23" s="17">
        <v>18313.5</v>
      </c>
      <c r="K23" s="17">
        <v>34014</v>
      </c>
      <c r="L23" s="19">
        <v>50850.499999999993</v>
      </c>
      <c r="M23" s="20">
        <v>12562.6</v>
      </c>
      <c r="N23" s="21">
        <v>432.6</v>
      </c>
      <c r="O23" s="19">
        <v>70019.100000000006</v>
      </c>
      <c r="P23" s="19">
        <f t="shared" si="0"/>
        <v>573996.19999999995</v>
      </c>
    </row>
    <row r="24" spans="1:16" s="16" customFormat="1" x14ac:dyDescent="0.25">
      <c r="A24" s="62">
        <v>39965</v>
      </c>
      <c r="B24" s="17">
        <v>189677.49999999997</v>
      </c>
      <c r="C24" s="17">
        <v>106663.59999999998</v>
      </c>
      <c r="D24" s="17">
        <v>68982.700000000012</v>
      </c>
      <c r="E24" s="17">
        <v>509.40000000000003</v>
      </c>
      <c r="F24" s="17">
        <v>250</v>
      </c>
      <c r="G24" s="18" t="s">
        <v>2</v>
      </c>
      <c r="H24" s="17">
        <v>21121.899999999998</v>
      </c>
      <c r="I24" s="17">
        <v>7416.3</v>
      </c>
      <c r="J24" s="17">
        <v>16926.8</v>
      </c>
      <c r="K24" s="17">
        <v>37042.699999999997</v>
      </c>
      <c r="L24" s="19">
        <v>60352.9</v>
      </c>
      <c r="M24" s="20">
        <v>15173.199999999999</v>
      </c>
      <c r="N24" s="21">
        <v>890.00000000000023</v>
      </c>
      <c r="O24" s="19">
        <v>66951</v>
      </c>
      <c r="P24" s="19">
        <f t="shared" si="0"/>
        <v>591958.00000000012</v>
      </c>
    </row>
    <row r="25" spans="1:16" s="16" customFormat="1" x14ac:dyDescent="0.25">
      <c r="A25" s="62">
        <v>39995</v>
      </c>
      <c r="B25" s="17">
        <v>187572.40000000002</v>
      </c>
      <c r="C25" s="17">
        <v>107222.40000000001</v>
      </c>
      <c r="D25" s="17">
        <v>70338.299999999988</v>
      </c>
      <c r="E25" s="17">
        <v>397.7</v>
      </c>
      <c r="F25" s="17">
        <v>250</v>
      </c>
      <c r="G25" s="18" t="s">
        <v>2</v>
      </c>
      <c r="H25" s="17">
        <v>20394.200000000004</v>
      </c>
      <c r="I25" s="17">
        <v>7058.2</v>
      </c>
      <c r="J25" s="17">
        <v>16754</v>
      </c>
      <c r="K25" s="17">
        <v>31841.699999999997</v>
      </c>
      <c r="L25" s="19">
        <v>61343.499999999993</v>
      </c>
      <c r="M25" s="20">
        <v>14673.1</v>
      </c>
      <c r="N25" s="21">
        <v>615.1000000000007</v>
      </c>
      <c r="O25" s="19">
        <v>66860.600000000006</v>
      </c>
      <c r="P25" s="19">
        <f t="shared" si="0"/>
        <v>585321.20000000007</v>
      </c>
    </row>
    <row r="26" spans="1:16" s="16" customFormat="1" x14ac:dyDescent="0.25">
      <c r="A26" s="62">
        <v>40026</v>
      </c>
      <c r="B26" s="17">
        <v>196651.80000000002</v>
      </c>
      <c r="C26" s="17">
        <v>105039.89999999998</v>
      </c>
      <c r="D26" s="17">
        <v>71610.799999999988</v>
      </c>
      <c r="E26" s="17">
        <v>571.1</v>
      </c>
      <c r="F26" s="17">
        <v>250</v>
      </c>
      <c r="G26" s="18" t="s">
        <v>2</v>
      </c>
      <c r="H26" s="17">
        <v>20792.5</v>
      </c>
      <c r="I26" s="17">
        <v>7525.7</v>
      </c>
      <c r="J26" s="17">
        <v>15730.4</v>
      </c>
      <c r="K26" s="17">
        <v>34910.100000000006</v>
      </c>
      <c r="L26" s="19">
        <v>64051.700000000004</v>
      </c>
      <c r="M26" s="20">
        <v>16460.8</v>
      </c>
      <c r="N26" s="21">
        <v>434.9</v>
      </c>
      <c r="O26" s="19">
        <v>65413.8</v>
      </c>
      <c r="P26" s="19">
        <f t="shared" si="0"/>
        <v>599443.50000000012</v>
      </c>
    </row>
    <row r="27" spans="1:16" s="16" customFormat="1" x14ac:dyDescent="0.25">
      <c r="A27" s="62">
        <v>40057</v>
      </c>
      <c r="B27" s="17">
        <v>218751.30000000005</v>
      </c>
      <c r="C27" s="17">
        <v>101272.9</v>
      </c>
      <c r="D27" s="17">
        <v>70998.700000000012</v>
      </c>
      <c r="E27" s="17">
        <v>567.19999999999993</v>
      </c>
      <c r="F27" s="17">
        <v>250</v>
      </c>
      <c r="G27" s="18" t="s">
        <v>2</v>
      </c>
      <c r="H27" s="17">
        <v>21198.800000000003</v>
      </c>
      <c r="I27" s="17">
        <v>7648.5000000000009</v>
      </c>
      <c r="J27" s="17">
        <v>14750.699999999999</v>
      </c>
      <c r="K27" s="17">
        <v>37309.800000000003</v>
      </c>
      <c r="L27" s="19">
        <v>64261.3</v>
      </c>
      <c r="M27" s="20">
        <v>18787.999999999996</v>
      </c>
      <c r="N27" s="21">
        <v>729.79999999999984</v>
      </c>
      <c r="O27" s="19">
        <v>67320.600000000006</v>
      </c>
      <c r="P27" s="19">
        <f t="shared" si="0"/>
        <v>623847.60000000009</v>
      </c>
    </row>
    <row r="28" spans="1:16" s="16" customFormat="1" x14ac:dyDescent="0.25">
      <c r="A28" s="62">
        <v>40087</v>
      </c>
      <c r="B28" s="17">
        <v>208587.40000000002</v>
      </c>
      <c r="C28" s="17">
        <v>110084.7</v>
      </c>
      <c r="D28" s="17">
        <v>78159.5</v>
      </c>
      <c r="E28" s="17">
        <v>937.19999999999993</v>
      </c>
      <c r="F28" s="17">
        <v>250</v>
      </c>
      <c r="G28" s="18" t="s">
        <v>2</v>
      </c>
      <c r="H28" s="17">
        <v>21230.6</v>
      </c>
      <c r="I28" s="17">
        <v>6992.2999999999993</v>
      </c>
      <c r="J28" s="17">
        <v>11770.199999999999</v>
      </c>
      <c r="K28" s="17">
        <v>37126.300000000003</v>
      </c>
      <c r="L28" s="19">
        <v>64257</v>
      </c>
      <c r="M28" s="20">
        <v>20748.8</v>
      </c>
      <c r="N28" s="21">
        <v>-971.89999999999964</v>
      </c>
      <c r="O28" s="19">
        <v>69611.100000000006</v>
      </c>
      <c r="P28" s="19">
        <f t="shared" si="0"/>
        <v>628783.19999999995</v>
      </c>
    </row>
    <row r="29" spans="1:16" s="16" customFormat="1" x14ac:dyDescent="0.25">
      <c r="A29" s="62">
        <v>40118</v>
      </c>
      <c r="B29" s="17">
        <v>199910.80000000002</v>
      </c>
      <c r="C29" s="17">
        <v>115495.1</v>
      </c>
      <c r="D29" s="17">
        <v>78415.100000000006</v>
      </c>
      <c r="E29" s="17">
        <v>1000.5999999999999</v>
      </c>
      <c r="F29" s="17">
        <v>250</v>
      </c>
      <c r="G29" s="18" t="s">
        <v>2</v>
      </c>
      <c r="H29" s="17">
        <v>23258.600000000002</v>
      </c>
      <c r="I29" s="17">
        <v>9097.2000000000007</v>
      </c>
      <c r="J29" s="17">
        <v>21657.3</v>
      </c>
      <c r="K29" s="17">
        <v>37392.799999999996</v>
      </c>
      <c r="L29" s="19">
        <v>64161.5</v>
      </c>
      <c r="M29" s="20">
        <v>22811.799999999996</v>
      </c>
      <c r="N29" s="21">
        <v>-1843.7999999999995</v>
      </c>
      <c r="O29" s="19">
        <v>70607</v>
      </c>
      <c r="P29" s="19">
        <f t="shared" si="0"/>
        <v>642214</v>
      </c>
    </row>
    <row r="30" spans="1:16" s="16" customFormat="1" x14ac:dyDescent="0.25">
      <c r="A30" s="62">
        <v>40148</v>
      </c>
      <c r="B30" s="17">
        <v>226504.30000000002</v>
      </c>
      <c r="C30" s="17">
        <v>116535.90000000001</v>
      </c>
      <c r="D30" s="17">
        <v>81175.299999999988</v>
      </c>
      <c r="E30" s="17">
        <v>1234.8999999999999</v>
      </c>
      <c r="F30" s="17">
        <v>400</v>
      </c>
      <c r="G30" s="18" t="s">
        <v>2</v>
      </c>
      <c r="H30" s="17">
        <v>23913.5</v>
      </c>
      <c r="I30" s="17">
        <v>8608.5999999999985</v>
      </c>
      <c r="J30" s="17">
        <v>33663.599999999999</v>
      </c>
      <c r="K30" s="17">
        <v>36237.599999999999</v>
      </c>
      <c r="L30" s="19">
        <v>69695</v>
      </c>
      <c r="M30" s="20">
        <v>21190.100000000002</v>
      </c>
      <c r="N30" s="21">
        <v>1123.9000000000001</v>
      </c>
      <c r="O30" s="19">
        <v>69028</v>
      </c>
      <c r="P30" s="19">
        <f t="shared" si="0"/>
        <v>689310.7</v>
      </c>
    </row>
    <row r="31" spans="1:16" s="16" customFormat="1" x14ac:dyDescent="0.25">
      <c r="A31" s="62">
        <v>40179</v>
      </c>
      <c r="B31" s="17">
        <v>226785.69999999995</v>
      </c>
      <c r="C31" s="17">
        <v>115031.49999999999</v>
      </c>
      <c r="D31" s="17">
        <v>83433.399999999994</v>
      </c>
      <c r="E31" s="17">
        <v>1327.3</v>
      </c>
      <c r="F31" s="17">
        <v>700</v>
      </c>
      <c r="G31" s="18" t="s">
        <v>2</v>
      </c>
      <c r="H31" s="17">
        <v>23544.199999999997</v>
      </c>
      <c r="I31" s="17">
        <v>7594.2000000000007</v>
      </c>
      <c r="J31" s="17">
        <v>30691.9</v>
      </c>
      <c r="K31" s="17">
        <v>35732.400000000009</v>
      </c>
      <c r="L31" s="19">
        <v>69706.3</v>
      </c>
      <c r="M31" s="20">
        <v>22144.2</v>
      </c>
      <c r="N31" s="21">
        <v>1334.9</v>
      </c>
      <c r="O31" s="19">
        <v>70471.899999999994</v>
      </c>
      <c r="P31" s="19">
        <f t="shared" si="0"/>
        <v>688497.9</v>
      </c>
    </row>
    <row r="32" spans="1:16" s="16" customFormat="1" x14ac:dyDescent="0.25">
      <c r="A32" s="62">
        <v>40210</v>
      </c>
      <c r="B32" s="17">
        <v>230514.80000000008</v>
      </c>
      <c r="C32" s="17">
        <v>116386.20000000003</v>
      </c>
      <c r="D32" s="17">
        <v>83596.400000000023</v>
      </c>
      <c r="E32" s="17">
        <v>1141.8</v>
      </c>
      <c r="F32" s="17">
        <v>700</v>
      </c>
      <c r="G32" s="18" t="s">
        <v>2</v>
      </c>
      <c r="H32" s="17">
        <v>25529</v>
      </c>
      <c r="I32" s="17">
        <v>8040.2999999999993</v>
      </c>
      <c r="J32" s="17">
        <v>30818</v>
      </c>
      <c r="K32" s="17">
        <v>35653.4</v>
      </c>
      <c r="L32" s="19">
        <v>73234.799999999988</v>
      </c>
      <c r="M32" s="20">
        <v>15912.8</v>
      </c>
      <c r="N32" s="21">
        <v>906</v>
      </c>
      <c r="O32" s="19">
        <v>72951</v>
      </c>
      <c r="P32" s="19">
        <f t="shared" si="0"/>
        <v>695384.50000000023</v>
      </c>
    </row>
    <row r="33" spans="1:16" s="16" customFormat="1" x14ac:dyDescent="0.25">
      <c r="A33" s="62">
        <v>40238</v>
      </c>
      <c r="B33" s="17">
        <v>243881.79999999996</v>
      </c>
      <c r="C33" s="17">
        <v>121262.00000000001</v>
      </c>
      <c r="D33" s="17">
        <v>82919.399999999907</v>
      </c>
      <c r="E33" s="17">
        <v>1962.6</v>
      </c>
      <c r="F33" s="17">
        <v>1120</v>
      </c>
      <c r="G33" s="18">
        <v>30.6</v>
      </c>
      <c r="H33" s="17">
        <v>25001.8</v>
      </c>
      <c r="I33" s="17">
        <v>9623.5</v>
      </c>
      <c r="J33" s="17">
        <v>32319.000000000004</v>
      </c>
      <c r="K33" s="17">
        <v>33546.700000000004</v>
      </c>
      <c r="L33" s="19">
        <v>77502.3</v>
      </c>
      <c r="M33" s="20">
        <v>10329.4</v>
      </c>
      <c r="N33" s="21">
        <v>1438.3</v>
      </c>
      <c r="O33" s="19">
        <v>67919.899999999994</v>
      </c>
      <c r="P33" s="19">
        <f t="shared" si="0"/>
        <v>708857.29999999993</v>
      </c>
    </row>
    <row r="34" spans="1:16" s="16" customFormat="1" x14ac:dyDescent="0.25">
      <c r="A34" s="62">
        <v>40269</v>
      </c>
      <c r="B34" s="17">
        <v>235781.09999999998</v>
      </c>
      <c r="C34" s="17">
        <v>124560.40000000004</v>
      </c>
      <c r="D34" s="17">
        <v>81903.400000000009</v>
      </c>
      <c r="E34" s="17">
        <v>1355.6999999999998</v>
      </c>
      <c r="F34" s="17">
        <v>1050</v>
      </c>
      <c r="G34" s="18" t="s">
        <v>2</v>
      </c>
      <c r="H34" s="17">
        <v>26065.900000000005</v>
      </c>
      <c r="I34" s="17">
        <v>9237.9000000000015</v>
      </c>
      <c r="J34" s="17">
        <v>29731.600000000002</v>
      </c>
      <c r="K34" s="17">
        <v>40011.5</v>
      </c>
      <c r="L34" s="19">
        <v>81216.299999999988</v>
      </c>
      <c r="M34" s="20">
        <v>5652</v>
      </c>
      <c r="N34" s="21">
        <v>1642.6000000000006</v>
      </c>
      <c r="O34" s="19">
        <v>68354.399999999994</v>
      </c>
      <c r="P34" s="19">
        <f t="shared" si="0"/>
        <v>706562.8</v>
      </c>
    </row>
    <row r="35" spans="1:16" s="16" customFormat="1" x14ac:dyDescent="0.25">
      <c r="A35" s="62">
        <v>40299</v>
      </c>
      <c r="B35" s="17">
        <v>225789.7</v>
      </c>
      <c r="C35" s="17">
        <v>121514.30000000002</v>
      </c>
      <c r="D35" s="17">
        <v>82362.099999999962</v>
      </c>
      <c r="E35" s="17">
        <v>1393.5</v>
      </c>
      <c r="F35" s="17">
        <v>1550</v>
      </c>
      <c r="G35" s="18" t="s">
        <v>2</v>
      </c>
      <c r="H35" s="17">
        <v>23800.9</v>
      </c>
      <c r="I35" s="17">
        <v>9214.2000000000007</v>
      </c>
      <c r="J35" s="17">
        <v>23896.199999999997</v>
      </c>
      <c r="K35" s="17">
        <v>35952.400000000001</v>
      </c>
      <c r="L35" s="19">
        <v>81205.5</v>
      </c>
      <c r="M35" s="20">
        <v>6902.7</v>
      </c>
      <c r="N35" s="21">
        <v>-550.39999999999941</v>
      </c>
      <c r="O35" s="19">
        <v>70527.600000000006</v>
      </c>
      <c r="P35" s="19">
        <f t="shared" si="0"/>
        <v>683558.7</v>
      </c>
    </row>
    <row r="36" spans="1:16" s="16" customFormat="1" x14ac:dyDescent="0.25">
      <c r="A36" s="62">
        <v>40330</v>
      </c>
      <c r="B36" s="17">
        <v>238376.80000000005</v>
      </c>
      <c r="C36" s="17">
        <v>126025.79999999997</v>
      </c>
      <c r="D36" s="17">
        <v>86114.9</v>
      </c>
      <c r="E36" s="17">
        <v>1492</v>
      </c>
      <c r="F36" s="17">
        <v>1050</v>
      </c>
      <c r="G36" s="18" t="s">
        <v>2</v>
      </c>
      <c r="H36" s="17">
        <v>24223.999999999993</v>
      </c>
      <c r="I36" s="17">
        <v>8547.6000000000022</v>
      </c>
      <c r="J36" s="17">
        <v>24891</v>
      </c>
      <c r="K36" s="17">
        <v>37032.600000000006</v>
      </c>
      <c r="L36" s="19">
        <v>85821</v>
      </c>
      <c r="M36" s="20">
        <v>8391.7999999999993</v>
      </c>
      <c r="N36" s="21">
        <v>181.8</v>
      </c>
      <c r="O36" s="19">
        <v>70952.3</v>
      </c>
      <c r="P36" s="19">
        <f t="shared" si="0"/>
        <v>713101.60000000009</v>
      </c>
    </row>
    <row r="37" spans="1:16" s="16" customFormat="1" x14ac:dyDescent="0.25">
      <c r="A37" s="62">
        <v>40360</v>
      </c>
      <c r="B37" s="17">
        <v>246537.7</v>
      </c>
      <c r="C37" s="17">
        <v>129963</v>
      </c>
      <c r="D37" s="17">
        <v>85926.399999999994</v>
      </c>
      <c r="E37" s="17">
        <v>1078.3999999999999</v>
      </c>
      <c r="F37" s="17">
        <v>1450</v>
      </c>
      <c r="G37" s="18">
        <v>127.1</v>
      </c>
      <c r="H37" s="17">
        <v>22486.300000000003</v>
      </c>
      <c r="I37" s="17">
        <v>10740.2</v>
      </c>
      <c r="J37" s="17">
        <v>29026.800000000003</v>
      </c>
      <c r="K37" s="17">
        <v>39069.899999999994</v>
      </c>
      <c r="L37" s="19">
        <v>85809.8</v>
      </c>
      <c r="M37" s="20">
        <v>11443.999999999998</v>
      </c>
      <c r="N37" s="21">
        <v>68.299999999999983</v>
      </c>
      <c r="O37" s="19">
        <v>70897.3</v>
      </c>
      <c r="P37" s="19">
        <f t="shared" si="0"/>
        <v>734625.20000000019</v>
      </c>
    </row>
    <row r="38" spans="1:16" s="16" customFormat="1" x14ac:dyDescent="0.25">
      <c r="A38" s="62">
        <v>40391</v>
      </c>
      <c r="B38" s="17">
        <v>260957.19999999995</v>
      </c>
      <c r="C38" s="17">
        <v>134263.90000000002</v>
      </c>
      <c r="D38" s="17">
        <v>84036</v>
      </c>
      <c r="E38" s="17">
        <v>1163.6000000000001</v>
      </c>
      <c r="F38" s="17">
        <v>950</v>
      </c>
      <c r="G38" s="18">
        <v>598.6</v>
      </c>
      <c r="H38" s="17">
        <v>23271.4</v>
      </c>
      <c r="I38" s="17">
        <v>8351.2000000000007</v>
      </c>
      <c r="J38" s="17">
        <v>27179.4</v>
      </c>
      <c r="K38" s="17">
        <v>36289.300000000003</v>
      </c>
      <c r="L38" s="19">
        <v>85765.099999999991</v>
      </c>
      <c r="M38" s="20">
        <v>13484.4</v>
      </c>
      <c r="N38" s="21">
        <v>-345.19999999999948</v>
      </c>
      <c r="O38" s="19">
        <v>77201.600000000006</v>
      </c>
      <c r="P38" s="19">
        <f t="shared" si="0"/>
        <v>753166.5</v>
      </c>
    </row>
    <row r="39" spans="1:16" s="16" customFormat="1" x14ac:dyDescent="0.25">
      <c r="A39" s="62">
        <v>40422</v>
      </c>
      <c r="B39" s="17">
        <v>266036.5</v>
      </c>
      <c r="C39" s="17">
        <v>134944.70000000001</v>
      </c>
      <c r="D39" s="17">
        <v>87639.60000000002</v>
      </c>
      <c r="E39" s="17">
        <v>1671.4000000000003</v>
      </c>
      <c r="F39" s="17">
        <v>550</v>
      </c>
      <c r="G39" s="18" t="s">
        <v>2</v>
      </c>
      <c r="H39" s="17">
        <v>24892.799999999999</v>
      </c>
      <c r="I39" s="17">
        <v>8200.6</v>
      </c>
      <c r="J39" s="17">
        <v>26983.399999999998</v>
      </c>
      <c r="K39" s="17">
        <v>37379.599999999999</v>
      </c>
      <c r="L39" s="19">
        <v>85756.4</v>
      </c>
      <c r="M39" s="20">
        <v>15328.399999999998</v>
      </c>
      <c r="N39" s="21">
        <v>965.1</v>
      </c>
      <c r="O39" s="19">
        <v>75870</v>
      </c>
      <c r="P39" s="19">
        <f t="shared" si="0"/>
        <v>766218.5</v>
      </c>
    </row>
    <row r="40" spans="1:16" s="16" customFormat="1" x14ac:dyDescent="0.25">
      <c r="A40" s="62">
        <v>40452</v>
      </c>
      <c r="B40" s="17">
        <v>259714.99999999994</v>
      </c>
      <c r="C40" s="17">
        <v>138672.1</v>
      </c>
      <c r="D40" s="17">
        <v>85571.400000000023</v>
      </c>
      <c r="E40" s="17">
        <v>689.6</v>
      </c>
      <c r="F40" s="17">
        <v>610</v>
      </c>
      <c r="G40" s="18">
        <v>3740.2</v>
      </c>
      <c r="H40" s="17">
        <v>26282.9</v>
      </c>
      <c r="I40" s="17">
        <v>7967.1</v>
      </c>
      <c r="J40" s="17">
        <v>28540.700000000004</v>
      </c>
      <c r="K40" s="17">
        <v>40353.199999999997</v>
      </c>
      <c r="L40" s="19">
        <v>85745.9</v>
      </c>
      <c r="M40" s="20">
        <v>18416.7</v>
      </c>
      <c r="N40" s="21">
        <v>1238.3000000000009</v>
      </c>
      <c r="O40" s="19">
        <v>81153.100000000006</v>
      </c>
      <c r="P40" s="19">
        <f t="shared" si="0"/>
        <v>778696.2</v>
      </c>
    </row>
    <row r="41" spans="1:16" s="16" customFormat="1" x14ac:dyDescent="0.25">
      <c r="A41" s="62">
        <v>40483</v>
      </c>
      <c r="B41" s="17">
        <v>270386.2</v>
      </c>
      <c r="C41" s="17">
        <v>136402.20000000001</v>
      </c>
      <c r="D41" s="17">
        <v>88843.6</v>
      </c>
      <c r="E41" s="17">
        <v>1802.6000000000001</v>
      </c>
      <c r="F41" s="17">
        <v>610</v>
      </c>
      <c r="G41" s="18" t="s">
        <v>2</v>
      </c>
      <c r="H41" s="17">
        <v>25964.399999999994</v>
      </c>
      <c r="I41" s="17">
        <v>7609.7</v>
      </c>
      <c r="J41" s="17">
        <v>24621.9</v>
      </c>
      <c r="K41" s="17">
        <v>46726.1</v>
      </c>
      <c r="L41" s="19">
        <v>85734.799999999988</v>
      </c>
      <c r="M41" s="20">
        <v>21176.799999999999</v>
      </c>
      <c r="N41" s="21">
        <v>1812.1</v>
      </c>
      <c r="O41" s="19">
        <v>82168.100000000006</v>
      </c>
      <c r="P41" s="19">
        <f t="shared" si="0"/>
        <v>793858.5</v>
      </c>
    </row>
    <row r="42" spans="1:16" s="16" customFormat="1" x14ac:dyDescent="0.25">
      <c r="A42" s="62">
        <v>40513</v>
      </c>
      <c r="B42" s="17">
        <v>290409</v>
      </c>
      <c r="C42" s="17">
        <v>143615.40000000002</v>
      </c>
      <c r="D42" s="17">
        <v>89591.3</v>
      </c>
      <c r="E42" s="17">
        <v>1128.8</v>
      </c>
      <c r="F42" s="17">
        <v>530</v>
      </c>
      <c r="G42" s="18" t="s">
        <v>2</v>
      </c>
      <c r="H42" s="17">
        <v>30906.599999999988</v>
      </c>
      <c r="I42" s="17">
        <v>5456.4</v>
      </c>
      <c r="J42" s="17">
        <v>27042.2</v>
      </c>
      <c r="K42" s="17">
        <v>50485.599999999991</v>
      </c>
      <c r="L42" s="19">
        <v>97362.8</v>
      </c>
      <c r="M42" s="20">
        <v>22695.399999999998</v>
      </c>
      <c r="N42" s="21">
        <v>113.79999999999987</v>
      </c>
      <c r="O42" s="19">
        <v>81209.600000000006</v>
      </c>
      <c r="P42" s="19">
        <f t="shared" si="0"/>
        <v>840546.9</v>
      </c>
    </row>
    <row r="43" spans="1:16" s="16" customFormat="1" x14ac:dyDescent="0.25">
      <c r="A43" s="62">
        <v>40544</v>
      </c>
      <c r="B43" s="22">
        <v>291073.00000000006</v>
      </c>
      <c r="C43" s="22">
        <v>143819.4</v>
      </c>
      <c r="D43" s="22">
        <v>72736.799999999988</v>
      </c>
      <c r="E43" s="22">
        <v>2248.7000000000003</v>
      </c>
      <c r="F43" s="22">
        <v>230</v>
      </c>
      <c r="G43" s="22" t="s">
        <v>2</v>
      </c>
      <c r="H43" s="22">
        <v>33888.69999999999</v>
      </c>
      <c r="I43" s="22">
        <v>4751.6000000000004</v>
      </c>
      <c r="J43" s="22">
        <v>41326.6</v>
      </c>
      <c r="K43" s="22">
        <v>44614.499999999993</v>
      </c>
      <c r="L43" s="19">
        <v>97456.700000000012</v>
      </c>
      <c r="M43" s="20">
        <v>24765.699999999997</v>
      </c>
      <c r="N43" s="21">
        <v>485.09999999999991</v>
      </c>
      <c r="O43" s="19">
        <v>78622.5</v>
      </c>
      <c r="P43" s="19">
        <f t="shared" si="0"/>
        <v>836019.29999999993</v>
      </c>
    </row>
    <row r="44" spans="1:16" s="16" customFormat="1" x14ac:dyDescent="0.25">
      <c r="A44" s="62">
        <v>40575</v>
      </c>
      <c r="B44" s="22">
        <v>288017.09999999998</v>
      </c>
      <c r="C44" s="22">
        <v>143864.79999999999</v>
      </c>
      <c r="D44" s="22">
        <v>75994.299999999988</v>
      </c>
      <c r="E44" s="22">
        <v>1700</v>
      </c>
      <c r="F44" s="22">
        <v>230</v>
      </c>
      <c r="G44" s="22">
        <v>1723.4</v>
      </c>
      <c r="H44" s="22">
        <v>32249.100000000006</v>
      </c>
      <c r="I44" s="22">
        <v>4930.3</v>
      </c>
      <c r="J44" s="22">
        <v>35054.399999999994</v>
      </c>
      <c r="K44" s="22">
        <v>49423.19999999999</v>
      </c>
      <c r="L44" s="19">
        <v>100368.1</v>
      </c>
      <c r="M44" s="20">
        <v>19326.399999999998</v>
      </c>
      <c r="N44" s="21">
        <v>1150.6999999999989</v>
      </c>
      <c r="O44" s="19">
        <v>87752.2</v>
      </c>
      <c r="P44" s="19">
        <f t="shared" si="0"/>
        <v>841783.99999999988</v>
      </c>
    </row>
    <row r="45" spans="1:16" s="16" customFormat="1" x14ac:dyDescent="0.25">
      <c r="A45" s="62">
        <v>40603</v>
      </c>
      <c r="B45" s="22">
        <v>299115.59999999998</v>
      </c>
      <c r="C45" s="22">
        <v>148875.6</v>
      </c>
      <c r="D45" s="22">
        <v>73793.099999999948</v>
      </c>
      <c r="E45" s="22">
        <v>1290.3</v>
      </c>
      <c r="F45" s="22">
        <v>230</v>
      </c>
      <c r="G45" s="22">
        <v>3410.3</v>
      </c>
      <c r="H45" s="22">
        <v>32020.199999999997</v>
      </c>
      <c r="I45" s="22">
        <v>5617.3</v>
      </c>
      <c r="J45" s="22">
        <v>29368</v>
      </c>
      <c r="K45" s="22">
        <v>39002.5</v>
      </c>
      <c r="L45" s="19">
        <v>116593.8</v>
      </c>
      <c r="M45" s="20">
        <v>12874.099999999999</v>
      </c>
      <c r="N45" s="21">
        <v>2503.1</v>
      </c>
      <c r="O45" s="19">
        <v>80878.8</v>
      </c>
      <c r="P45" s="19">
        <f t="shared" si="0"/>
        <v>845572.7</v>
      </c>
    </row>
    <row r="46" spans="1:16" s="16" customFormat="1" x14ac:dyDescent="0.25">
      <c r="A46" s="62">
        <v>40634</v>
      </c>
      <c r="B46" s="22">
        <v>293297.40000000002</v>
      </c>
      <c r="C46" s="22">
        <v>148399.20000000001</v>
      </c>
      <c r="D46" s="22">
        <v>73402.400000000009</v>
      </c>
      <c r="E46" s="22">
        <v>1990.2999999999997</v>
      </c>
      <c r="F46" s="22">
        <v>230</v>
      </c>
      <c r="G46" s="22">
        <v>4017</v>
      </c>
      <c r="H46" s="22">
        <v>28873.900000000009</v>
      </c>
      <c r="I46" s="22">
        <v>7165.1999999999989</v>
      </c>
      <c r="J46" s="22">
        <v>32355.199999999997</v>
      </c>
      <c r="K46" s="22">
        <v>43570.299999999996</v>
      </c>
      <c r="L46" s="19">
        <v>117737.7</v>
      </c>
      <c r="M46" s="20">
        <v>11700.6</v>
      </c>
      <c r="N46" s="21">
        <v>636.49999999999966</v>
      </c>
      <c r="O46" s="19">
        <v>76617.600000000006</v>
      </c>
      <c r="P46" s="19">
        <f t="shared" si="0"/>
        <v>839993.29999999993</v>
      </c>
    </row>
    <row r="47" spans="1:16" s="16" customFormat="1" x14ac:dyDescent="0.25">
      <c r="A47" s="62">
        <v>40664</v>
      </c>
      <c r="B47" s="22">
        <v>290555.29999999993</v>
      </c>
      <c r="C47" s="22">
        <v>153186.70000000001</v>
      </c>
      <c r="D47" s="22">
        <v>72428.700000000041</v>
      </c>
      <c r="E47" s="22">
        <v>1634.3</v>
      </c>
      <c r="F47" s="22">
        <v>230</v>
      </c>
      <c r="G47" s="22">
        <v>8850.7999999999993</v>
      </c>
      <c r="H47" s="22">
        <v>31143.199999999997</v>
      </c>
      <c r="I47" s="22">
        <v>6206.9</v>
      </c>
      <c r="J47" s="22">
        <v>33662.700000000004</v>
      </c>
      <c r="K47" s="22">
        <v>41594.699999999997</v>
      </c>
      <c r="L47" s="19">
        <v>117729.1</v>
      </c>
      <c r="M47" s="20">
        <v>14594.6</v>
      </c>
      <c r="N47" s="21">
        <v>3238.1000000000004</v>
      </c>
      <c r="O47" s="19">
        <v>80233.8</v>
      </c>
      <c r="P47" s="19">
        <f t="shared" si="0"/>
        <v>855288.89999999979</v>
      </c>
    </row>
    <row r="48" spans="1:16" s="16" customFormat="1" x14ac:dyDescent="0.25">
      <c r="A48" s="62">
        <v>40695</v>
      </c>
      <c r="B48" s="22">
        <v>289668.60000000009</v>
      </c>
      <c r="C48" s="22">
        <v>159995.19999999995</v>
      </c>
      <c r="D48" s="22">
        <v>77435.999999999985</v>
      </c>
      <c r="E48" s="22">
        <v>1811.1</v>
      </c>
      <c r="F48" s="22">
        <v>230</v>
      </c>
      <c r="G48" s="22">
        <v>21978.1</v>
      </c>
      <c r="H48" s="22">
        <v>29909.600000000006</v>
      </c>
      <c r="I48" s="22">
        <v>6361.1</v>
      </c>
      <c r="J48" s="22">
        <v>28131.5</v>
      </c>
      <c r="K48" s="22">
        <v>39056.400000000001</v>
      </c>
      <c r="L48" s="19">
        <v>117718.9</v>
      </c>
      <c r="M48" s="20">
        <v>17607.399999999998</v>
      </c>
      <c r="N48" s="21">
        <v>3235.7999999999993</v>
      </c>
      <c r="O48" s="19">
        <v>78910</v>
      </c>
      <c r="P48" s="19">
        <f t="shared" si="0"/>
        <v>872049.70000000007</v>
      </c>
    </row>
    <row r="49" spans="1:16" s="16" customFormat="1" x14ac:dyDescent="0.25">
      <c r="A49" s="62">
        <v>40725</v>
      </c>
      <c r="B49" s="22">
        <v>291422.09999999998</v>
      </c>
      <c r="C49" s="22">
        <v>164987.99999999994</v>
      </c>
      <c r="D49" s="22">
        <v>91316.5</v>
      </c>
      <c r="E49" s="22">
        <v>661.6</v>
      </c>
      <c r="F49" s="22">
        <v>230</v>
      </c>
      <c r="G49" s="22">
        <v>28323</v>
      </c>
      <c r="H49" s="22">
        <v>31971.599999999999</v>
      </c>
      <c r="I49" s="22">
        <v>7435.7</v>
      </c>
      <c r="J49" s="22">
        <v>22824.6</v>
      </c>
      <c r="K49" s="22">
        <v>42413.599999999999</v>
      </c>
      <c r="L49" s="19">
        <v>117709.1</v>
      </c>
      <c r="M49" s="20">
        <v>20758.199999999997</v>
      </c>
      <c r="N49" s="21">
        <v>7.3999999999996078</v>
      </c>
      <c r="O49" s="19">
        <v>78974.8</v>
      </c>
      <c r="P49" s="19">
        <f t="shared" si="0"/>
        <v>899036.19999999972</v>
      </c>
    </row>
    <row r="50" spans="1:16" s="16" customFormat="1" x14ac:dyDescent="0.25">
      <c r="A50" s="62">
        <v>40756</v>
      </c>
      <c r="B50" s="22">
        <v>295830.29999999993</v>
      </c>
      <c r="C50" s="22">
        <v>171611.79999999993</v>
      </c>
      <c r="D50" s="22">
        <v>86856.8</v>
      </c>
      <c r="E50" s="22">
        <v>1011.4999999999999</v>
      </c>
      <c r="F50" s="22">
        <v>230</v>
      </c>
      <c r="G50" s="22">
        <v>30701.8</v>
      </c>
      <c r="H50" s="22">
        <v>31207.999999999996</v>
      </c>
      <c r="I50" s="22">
        <v>8465</v>
      </c>
      <c r="J50" s="22">
        <v>27124.500000000004</v>
      </c>
      <c r="K50" s="22">
        <v>41757.4</v>
      </c>
      <c r="L50" s="19">
        <v>117698.50000000001</v>
      </c>
      <c r="M50" s="20">
        <v>24366</v>
      </c>
      <c r="N50" s="21">
        <v>5.2000000000009123</v>
      </c>
      <c r="O50" s="19">
        <v>78544.600000000006</v>
      </c>
      <c r="P50" s="19">
        <f t="shared" si="0"/>
        <v>915411.39999999991</v>
      </c>
    </row>
    <row r="51" spans="1:16" s="16" customFormat="1" x14ac:dyDescent="0.25">
      <c r="A51" s="62">
        <v>40787</v>
      </c>
      <c r="B51" s="22">
        <v>274579.49999999988</v>
      </c>
      <c r="C51" s="22">
        <v>173612.59999999998</v>
      </c>
      <c r="D51" s="22">
        <v>83235.099999999991</v>
      </c>
      <c r="E51" s="22">
        <v>1928.8999999999999</v>
      </c>
      <c r="F51" s="22">
        <v>230</v>
      </c>
      <c r="G51" s="22">
        <v>41135.1</v>
      </c>
      <c r="H51" s="22">
        <v>30933.400000000005</v>
      </c>
      <c r="I51" s="22">
        <v>8199.5</v>
      </c>
      <c r="J51" s="22">
        <v>30423.899999999998</v>
      </c>
      <c r="K51" s="22">
        <v>41451.9</v>
      </c>
      <c r="L51" s="19">
        <v>117688.70000000001</v>
      </c>
      <c r="M51" s="20">
        <v>27652.300000000003</v>
      </c>
      <c r="N51" s="21">
        <v>308.19999999999993</v>
      </c>
      <c r="O51" s="19">
        <v>78821.899999999994</v>
      </c>
      <c r="P51" s="19">
        <f t="shared" si="0"/>
        <v>910200.99999999988</v>
      </c>
    </row>
    <row r="52" spans="1:16" s="16" customFormat="1" x14ac:dyDescent="0.25">
      <c r="A52" s="62">
        <v>40817</v>
      </c>
      <c r="B52" s="22">
        <v>282512.10000000003</v>
      </c>
      <c r="C52" s="22">
        <v>172202.30000000002</v>
      </c>
      <c r="D52" s="22">
        <v>83808.89999999998</v>
      </c>
      <c r="E52" s="22">
        <v>1231.5</v>
      </c>
      <c r="F52" s="22">
        <v>230</v>
      </c>
      <c r="G52" s="22">
        <v>34479.800000000003</v>
      </c>
      <c r="H52" s="22">
        <v>35383.699999999997</v>
      </c>
      <c r="I52" s="22">
        <v>9151.2000000000007</v>
      </c>
      <c r="J52" s="22">
        <v>29507.8</v>
      </c>
      <c r="K52" s="22">
        <v>46518.7</v>
      </c>
      <c r="L52" s="19">
        <v>117677.9</v>
      </c>
      <c r="M52" s="20">
        <v>31090.799999999999</v>
      </c>
      <c r="N52" s="21">
        <v>760.19999999999982</v>
      </c>
      <c r="O52" s="19">
        <v>81749.5</v>
      </c>
      <c r="P52" s="19">
        <f t="shared" si="0"/>
        <v>926304.4</v>
      </c>
    </row>
    <row r="53" spans="1:16" s="16" customFormat="1" x14ac:dyDescent="0.25">
      <c r="A53" s="62">
        <v>40848</v>
      </c>
      <c r="B53" s="22">
        <v>266449.59999999998</v>
      </c>
      <c r="C53" s="22">
        <v>177129.00000000003</v>
      </c>
      <c r="D53" s="22">
        <v>85868.799999999959</v>
      </c>
      <c r="E53" s="22">
        <v>765.20000000000016</v>
      </c>
      <c r="F53" s="22">
        <v>230</v>
      </c>
      <c r="G53" s="22">
        <v>38992.799999999996</v>
      </c>
      <c r="H53" s="22">
        <v>37156.9</v>
      </c>
      <c r="I53" s="22">
        <v>9256.7000000000007</v>
      </c>
      <c r="J53" s="22">
        <v>34346.299999999996</v>
      </c>
      <c r="K53" s="22">
        <v>54902.900000000009</v>
      </c>
      <c r="L53" s="19">
        <v>117667.6</v>
      </c>
      <c r="M53" s="20">
        <v>33981.200000000004</v>
      </c>
      <c r="N53" s="21">
        <v>809.70000000000073</v>
      </c>
      <c r="O53" s="19">
        <v>82383.399999999994</v>
      </c>
      <c r="P53" s="19">
        <f t="shared" si="0"/>
        <v>939940.09999999986</v>
      </c>
    </row>
    <row r="54" spans="1:16" s="16" customFormat="1" x14ac:dyDescent="0.25">
      <c r="A54" s="62">
        <v>40878</v>
      </c>
      <c r="B54" s="22">
        <v>283537.99999999994</v>
      </c>
      <c r="C54" s="22">
        <v>178588.99999999997</v>
      </c>
      <c r="D54" s="22">
        <v>89107.6</v>
      </c>
      <c r="E54" s="22">
        <v>570.1</v>
      </c>
      <c r="F54" s="22">
        <v>230</v>
      </c>
      <c r="G54" s="22">
        <v>23887.599999999999</v>
      </c>
      <c r="H54" s="22">
        <v>32980.200000000004</v>
      </c>
      <c r="I54" s="22">
        <v>6981.7999999999993</v>
      </c>
      <c r="J54" s="22">
        <v>38665.200000000004</v>
      </c>
      <c r="K54" s="22">
        <v>50036.000000000007</v>
      </c>
      <c r="L54" s="19">
        <v>117656.69999999998</v>
      </c>
      <c r="M54" s="20">
        <v>30401</v>
      </c>
      <c r="N54" s="21">
        <v>617.30000000000041</v>
      </c>
      <c r="O54" s="19">
        <v>83487.7</v>
      </c>
      <c r="P54" s="19">
        <f t="shared" si="0"/>
        <v>936748.19999999972</v>
      </c>
    </row>
    <row r="55" spans="1:16" s="16" customFormat="1" x14ac:dyDescent="0.25">
      <c r="A55" s="62">
        <v>40909</v>
      </c>
      <c r="B55" s="22">
        <v>290839.20000000007</v>
      </c>
      <c r="C55" s="22">
        <v>167955.89999999997</v>
      </c>
      <c r="D55" s="22">
        <v>97165.6</v>
      </c>
      <c r="E55" s="22">
        <v>855.69999999999993</v>
      </c>
      <c r="F55" s="22">
        <v>230</v>
      </c>
      <c r="G55" s="18">
        <v>17905.5</v>
      </c>
      <c r="H55" s="22">
        <v>37983.000000000007</v>
      </c>
      <c r="I55" s="22">
        <v>8935.9000000000015</v>
      </c>
      <c r="J55" s="22">
        <v>35210.9</v>
      </c>
      <c r="K55" s="22">
        <v>53883.600000000006</v>
      </c>
      <c r="L55" s="19">
        <v>117646.3</v>
      </c>
      <c r="M55" s="20">
        <v>33758.199999999997</v>
      </c>
      <c r="N55" s="21">
        <v>716.60000000000093</v>
      </c>
      <c r="O55" s="19">
        <v>86124.7</v>
      </c>
      <c r="P55" s="19">
        <f t="shared" si="0"/>
        <v>949211.1</v>
      </c>
    </row>
    <row r="56" spans="1:16" s="16" customFormat="1" x14ac:dyDescent="0.25">
      <c r="A56" s="62">
        <v>40940</v>
      </c>
      <c r="B56" s="22">
        <v>286835.5</v>
      </c>
      <c r="C56" s="22">
        <v>168079.6</v>
      </c>
      <c r="D56" s="22">
        <v>100592.29999999999</v>
      </c>
      <c r="E56" s="22">
        <v>1134</v>
      </c>
      <c r="F56" s="22">
        <v>230</v>
      </c>
      <c r="G56" s="18">
        <v>28977.9</v>
      </c>
      <c r="H56" s="22">
        <v>40467.599999999999</v>
      </c>
      <c r="I56" s="22">
        <v>8492.0999999999985</v>
      </c>
      <c r="J56" s="22">
        <v>28885.1</v>
      </c>
      <c r="K56" s="22">
        <v>56918.8</v>
      </c>
      <c r="L56" s="19">
        <v>122193.60000000001</v>
      </c>
      <c r="M56" s="20">
        <v>26064.9</v>
      </c>
      <c r="N56" s="21">
        <v>791.9</v>
      </c>
      <c r="O56" s="19">
        <v>90243.4</v>
      </c>
      <c r="P56" s="19">
        <f t="shared" si="0"/>
        <v>959906.7</v>
      </c>
    </row>
    <row r="57" spans="1:16" s="16" customFormat="1" x14ac:dyDescent="0.25">
      <c r="A57" s="62">
        <v>40969</v>
      </c>
      <c r="B57" s="22">
        <v>277531.20000000007</v>
      </c>
      <c r="C57" s="22">
        <v>172381.29999999996</v>
      </c>
      <c r="D57" s="22">
        <v>93403.200000000012</v>
      </c>
      <c r="E57" s="22">
        <v>717.99999999999989</v>
      </c>
      <c r="F57" s="22">
        <v>230</v>
      </c>
      <c r="G57" s="18">
        <v>31870.5</v>
      </c>
      <c r="H57" s="22">
        <v>56223.5</v>
      </c>
      <c r="I57" s="22">
        <v>10091.099999999999</v>
      </c>
      <c r="J57" s="22">
        <v>27345.300000000003</v>
      </c>
      <c r="K57" s="22">
        <v>62213.7</v>
      </c>
      <c r="L57" s="19">
        <v>134289.1</v>
      </c>
      <c r="M57" s="20">
        <v>7570.6</v>
      </c>
      <c r="N57" s="21">
        <v>32.699999999999889</v>
      </c>
      <c r="O57" s="19">
        <v>85110.6</v>
      </c>
      <c r="P57" s="19">
        <f t="shared" si="0"/>
        <v>959010.79999999981</v>
      </c>
    </row>
    <row r="58" spans="1:16" s="16" customFormat="1" x14ac:dyDescent="0.25">
      <c r="A58" s="62">
        <v>41000</v>
      </c>
      <c r="B58" s="22">
        <v>277496.50000000012</v>
      </c>
      <c r="C58" s="22">
        <v>173139</v>
      </c>
      <c r="D58" s="22">
        <v>96935.799999999959</v>
      </c>
      <c r="E58" s="22">
        <v>628.69999999999993</v>
      </c>
      <c r="F58" s="22">
        <v>230</v>
      </c>
      <c r="G58" s="18">
        <v>42523.3</v>
      </c>
      <c r="H58" s="22">
        <v>34654.6</v>
      </c>
      <c r="I58" s="22">
        <v>10053.099999999999</v>
      </c>
      <c r="J58" s="22">
        <v>25979.200000000004</v>
      </c>
      <c r="K58" s="22">
        <v>70689</v>
      </c>
      <c r="L58" s="19">
        <v>134278.39999999999</v>
      </c>
      <c r="M58" s="20">
        <v>9105</v>
      </c>
      <c r="N58" s="21">
        <v>205.89999999999975</v>
      </c>
      <c r="O58" s="19">
        <v>77035.899999999994</v>
      </c>
      <c r="P58" s="19">
        <f t="shared" si="0"/>
        <v>952954.4</v>
      </c>
    </row>
    <row r="59" spans="1:16" s="16" customFormat="1" x14ac:dyDescent="0.25">
      <c r="A59" s="62">
        <v>41030</v>
      </c>
      <c r="B59" s="22">
        <v>279081</v>
      </c>
      <c r="C59" s="22">
        <v>171321.9</v>
      </c>
      <c r="D59" s="22">
        <v>97639.900000000009</v>
      </c>
      <c r="E59" s="22">
        <v>1425.7</v>
      </c>
      <c r="F59" s="22">
        <v>1230</v>
      </c>
      <c r="G59" s="18">
        <v>52308</v>
      </c>
      <c r="H59" s="22">
        <v>32658.2</v>
      </c>
      <c r="I59" s="22">
        <v>6547.5000000000009</v>
      </c>
      <c r="J59" s="22">
        <v>22903.100000000002</v>
      </c>
      <c r="K59" s="22">
        <v>68426.7</v>
      </c>
      <c r="L59" s="19">
        <v>134269.09999999998</v>
      </c>
      <c r="M59" s="20">
        <v>11060.199999999999</v>
      </c>
      <c r="N59" s="21">
        <v>112.70000000000036</v>
      </c>
      <c r="O59" s="19">
        <v>79860.100000000006</v>
      </c>
      <c r="P59" s="19">
        <f t="shared" si="0"/>
        <v>958844.09999999974</v>
      </c>
    </row>
    <row r="60" spans="1:16" s="16" customFormat="1" x14ac:dyDescent="0.25">
      <c r="A60" s="62">
        <v>41061</v>
      </c>
      <c r="B60" s="22">
        <v>273929.89999999997</v>
      </c>
      <c r="C60" s="22">
        <v>173807.60000000003</v>
      </c>
      <c r="D60" s="22">
        <v>102015.79999999999</v>
      </c>
      <c r="E60" s="22">
        <v>1338.3</v>
      </c>
      <c r="F60" s="22">
        <v>730</v>
      </c>
      <c r="G60" s="18">
        <v>60060.100000000006</v>
      </c>
      <c r="H60" s="22">
        <v>31742.6</v>
      </c>
      <c r="I60" s="22">
        <v>7214.2000000000007</v>
      </c>
      <c r="J60" s="22">
        <v>22638.800000000003</v>
      </c>
      <c r="K60" s="22">
        <v>78012.399999999994</v>
      </c>
      <c r="L60" s="19">
        <v>134259.40000000002</v>
      </c>
      <c r="M60" s="20">
        <v>12766.1</v>
      </c>
      <c r="N60" s="21">
        <v>243.7999999999999</v>
      </c>
      <c r="O60" s="19">
        <v>83757.799999999988</v>
      </c>
      <c r="P60" s="19">
        <f t="shared" si="0"/>
        <v>982516.8</v>
      </c>
    </row>
    <row r="61" spans="1:16" s="16" customFormat="1" x14ac:dyDescent="0.25">
      <c r="A61" s="62">
        <v>41091</v>
      </c>
      <c r="B61" s="22">
        <v>279872.20000000007</v>
      </c>
      <c r="C61" s="22">
        <v>171147.59999999995</v>
      </c>
      <c r="D61" s="22">
        <v>110807.5</v>
      </c>
      <c r="E61" s="22">
        <v>1059</v>
      </c>
      <c r="F61" s="22">
        <v>730</v>
      </c>
      <c r="G61" s="18">
        <v>54159.9</v>
      </c>
      <c r="H61" s="22">
        <v>35758.100000000006</v>
      </c>
      <c r="I61" s="22">
        <v>8429</v>
      </c>
      <c r="J61" s="22">
        <v>19663.100000000002</v>
      </c>
      <c r="K61" s="22">
        <v>66663.799999999988</v>
      </c>
      <c r="L61" s="19">
        <v>145442.4</v>
      </c>
      <c r="M61" s="20">
        <v>14668</v>
      </c>
      <c r="N61" s="21">
        <v>-1331.6999999999994</v>
      </c>
      <c r="O61" s="19">
        <v>86623.4</v>
      </c>
      <c r="P61" s="19">
        <f t="shared" si="0"/>
        <v>993692.3</v>
      </c>
    </row>
    <row r="62" spans="1:16" s="16" customFormat="1" x14ac:dyDescent="0.25">
      <c r="A62" s="62">
        <v>41122</v>
      </c>
      <c r="B62" s="22">
        <v>291353.00000000006</v>
      </c>
      <c r="C62" s="22">
        <v>171850.99999999997</v>
      </c>
      <c r="D62" s="22">
        <v>122533.10000000003</v>
      </c>
      <c r="E62" s="22">
        <v>890.59999999999991</v>
      </c>
      <c r="F62" s="22">
        <v>730</v>
      </c>
      <c r="G62" s="18">
        <v>42538</v>
      </c>
      <c r="H62" s="22">
        <v>30945.599999999999</v>
      </c>
      <c r="I62" s="22">
        <v>8883.2000000000007</v>
      </c>
      <c r="J62" s="22">
        <v>17402.400000000001</v>
      </c>
      <c r="K62" s="22">
        <v>71446.5</v>
      </c>
      <c r="L62" s="19">
        <v>145432.70000000001</v>
      </c>
      <c r="M62" s="20">
        <v>16709.7</v>
      </c>
      <c r="N62" s="21">
        <v>-1151.4000000000001</v>
      </c>
      <c r="O62" s="19">
        <v>87674.1</v>
      </c>
      <c r="P62" s="19">
        <f t="shared" si="0"/>
        <v>1007238.5</v>
      </c>
    </row>
    <row r="63" spans="1:16" s="16" customFormat="1" x14ac:dyDescent="0.25">
      <c r="A63" s="62">
        <v>41153</v>
      </c>
      <c r="B63" s="22">
        <v>293980.7</v>
      </c>
      <c r="C63" s="22">
        <v>171145.4</v>
      </c>
      <c r="D63" s="22">
        <v>125493.39999999998</v>
      </c>
      <c r="E63" s="22">
        <v>898.90000000000009</v>
      </c>
      <c r="F63" s="22">
        <v>500</v>
      </c>
      <c r="G63" s="18">
        <v>29462.9</v>
      </c>
      <c r="H63" s="22">
        <v>31514.299999999996</v>
      </c>
      <c r="I63" s="22">
        <v>10100.700000000001</v>
      </c>
      <c r="J63" s="22">
        <v>14680.300000000001</v>
      </c>
      <c r="K63" s="22">
        <v>60502.900000000009</v>
      </c>
      <c r="L63" s="19">
        <v>145422.79999999999</v>
      </c>
      <c r="M63" s="20">
        <v>18133.500000000004</v>
      </c>
      <c r="N63" s="21">
        <v>-542.79999999999995</v>
      </c>
      <c r="O63" s="19">
        <v>86630.6</v>
      </c>
      <c r="P63" s="19">
        <f t="shared" si="0"/>
        <v>987923.6</v>
      </c>
    </row>
    <row r="64" spans="1:16" s="16" customFormat="1" x14ac:dyDescent="0.25">
      <c r="A64" s="62">
        <v>41183</v>
      </c>
      <c r="B64" s="22">
        <v>292793.6999999999</v>
      </c>
      <c r="C64" s="22">
        <v>175792.3</v>
      </c>
      <c r="D64" s="22">
        <v>123242.3</v>
      </c>
      <c r="E64" s="22">
        <v>1079.9000000000001</v>
      </c>
      <c r="F64" s="22">
        <v>730</v>
      </c>
      <c r="G64" s="18">
        <v>15843.4</v>
      </c>
      <c r="H64" s="22">
        <v>45900.399999999994</v>
      </c>
      <c r="I64" s="22">
        <v>8197.4</v>
      </c>
      <c r="J64" s="22">
        <v>19189.199999999997</v>
      </c>
      <c r="K64" s="22">
        <v>64818.400000000009</v>
      </c>
      <c r="L64" s="19">
        <v>145412.4</v>
      </c>
      <c r="M64" s="20">
        <v>19170</v>
      </c>
      <c r="N64" s="21">
        <v>1074.799999999997</v>
      </c>
      <c r="O64" s="19">
        <v>87690.5</v>
      </c>
      <c r="P64" s="19">
        <f t="shared" si="0"/>
        <v>1000934.7000000001</v>
      </c>
    </row>
    <row r="65" spans="1:16" s="16" customFormat="1" x14ac:dyDescent="0.25">
      <c r="A65" s="62">
        <v>41214</v>
      </c>
      <c r="B65" s="22">
        <v>293338.90000000002</v>
      </c>
      <c r="C65" s="22">
        <v>186639.59999999998</v>
      </c>
      <c r="D65" s="22">
        <v>118476.09999999999</v>
      </c>
      <c r="E65" s="22">
        <v>1863.1</v>
      </c>
      <c r="F65" s="22">
        <v>430</v>
      </c>
      <c r="G65" s="18">
        <v>9145.9</v>
      </c>
      <c r="H65" s="22">
        <v>32077.999999999996</v>
      </c>
      <c r="I65" s="22">
        <v>9095.6</v>
      </c>
      <c r="J65" s="22">
        <v>30171.7</v>
      </c>
      <c r="K65" s="22">
        <v>69376.799999999988</v>
      </c>
      <c r="L65" s="19">
        <v>145402</v>
      </c>
      <c r="M65" s="20">
        <v>20646.900000000001</v>
      </c>
      <c r="N65" s="21">
        <v>4053.7999999999965</v>
      </c>
      <c r="O65" s="19">
        <v>88704.9</v>
      </c>
      <c r="P65" s="19">
        <f t="shared" si="0"/>
        <v>1009423.3</v>
      </c>
    </row>
    <row r="66" spans="1:16" s="16" customFormat="1" x14ac:dyDescent="0.25">
      <c r="A66" s="62">
        <v>41244</v>
      </c>
      <c r="B66" s="22">
        <v>315397.3000000001</v>
      </c>
      <c r="C66" s="22">
        <v>194074.10000000003</v>
      </c>
      <c r="D66" s="22">
        <v>126093.49999999999</v>
      </c>
      <c r="E66" s="22">
        <v>1801.0000000000002</v>
      </c>
      <c r="F66" s="22">
        <v>430</v>
      </c>
      <c r="G66" s="18" t="s">
        <v>2</v>
      </c>
      <c r="H66" s="22">
        <v>33508</v>
      </c>
      <c r="I66" s="22">
        <v>9660.5</v>
      </c>
      <c r="J66" s="22">
        <v>32270.799999999999</v>
      </c>
      <c r="K66" s="22">
        <v>62971.7</v>
      </c>
      <c r="L66" s="19">
        <v>162470.70000000001</v>
      </c>
      <c r="M66" s="20">
        <v>20813.100000000002</v>
      </c>
      <c r="N66" s="21">
        <v>4358.7000000000007</v>
      </c>
      <c r="O66" s="19">
        <v>80834.7</v>
      </c>
      <c r="P66" s="19">
        <f t="shared" si="0"/>
        <v>1044684.1</v>
      </c>
    </row>
    <row r="67" spans="1:16" s="16" customFormat="1" x14ac:dyDescent="0.25">
      <c r="A67" s="62">
        <v>41275</v>
      </c>
      <c r="B67" s="17">
        <v>314355.3</v>
      </c>
      <c r="C67" s="17">
        <v>196412.90000000002</v>
      </c>
      <c r="D67" s="17">
        <v>131988.90000000002</v>
      </c>
      <c r="E67" s="17">
        <v>1106.8000000000002</v>
      </c>
      <c r="F67" s="17">
        <v>1430</v>
      </c>
      <c r="G67" s="18">
        <v>586.9</v>
      </c>
      <c r="H67" s="17">
        <v>34056</v>
      </c>
      <c r="I67" s="17">
        <v>13243.399999999998</v>
      </c>
      <c r="J67" s="17">
        <v>31935.7</v>
      </c>
      <c r="K67" s="17">
        <v>68564.5</v>
      </c>
      <c r="L67" s="19">
        <v>162460.1</v>
      </c>
      <c r="M67" s="20">
        <v>22701.600000000002</v>
      </c>
      <c r="N67" s="21">
        <v>-295.80000000000069</v>
      </c>
      <c r="O67" s="19">
        <v>90663.1</v>
      </c>
      <c r="P67" s="19">
        <f t="shared" si="0"/>
        <v>1069209.4000000001</v>
      </c>
    </row>
    <row r="68" spans="1:16" s="16" customFormat="1" x14ac:dyDescent="0.25">
      <c r="A68" s="62">
        <v>41306</v>
      </c>
      <c r="B68" s="17">
        <v>320530.79999999993</v>
      </c>
      <c r="C68" s="17">
        <v>193232.80000000002</v>
      </c>
      <c r="D68" s="17">
        <v>146959.40000000002</v>
      </c>
      <c r="E68" s="17">
        <v>1023.4000000000001</v>
      </c>
      <c r="F68" s="17">
        <v>1430</v>
      </c>
      <c r="G68" s="18">
        <v>11950.7</v>
      </c>
      <c r="H68" s="17">
        <v>26800.900000000009</v>
      </c>
      <c r="I68" s="17">
        <v>13352.4</v>
      </c>
      <c r="J68" s="17">
        <v>31572.800000000003</v>
      </c>
      <c r="K68" s="17">
        <v>69500.799999999988</v>
      </c>
      <c r="L68" s="19">
        <v>162448.9</v>
      </c>
      <c r="M68" s="20">
        <v>24801.3</v>
      </c>
      <c r="N68" s="21">
        <v>3838.2999999999975</v>
      </c>
      <c r="O68" s="19">
        <v>97240.3</v>
      </c>
      <c r="P68" s="19">
        <f t="shared" si="0"/>
        <v>1104682.8</v>
      </c>
    </row>
    <row r="69" spans="1:16" s="16" customFormat="1" x14ac:dyDescent="0.25">
      <c r="A69" s="62">
        <v>41334</v>
      </c>
      <c r="B69" s="17">
        <v>322161.30000000005</v>
      </c>
      <c r="C69" s="17">
        <v>200069.49999999997</v>
      </c>
      <c r="D69" s="17">
        <v>138016.40000000002</v>
      </c>
      <c r="E69" s="17">
        <v>1118.7000000000003</v>
      </c>
      <c r="F69" s="17">
        <v>1430</v>
      </c>
      <c r="G69" s="18">
        <v>7591.1</v>
      </c>
      <c r="H69" s="17">
        <v>48811.099999999991</v>
      </c>
      <c r="I69" s="17">
        <v>11006.099999999999</v>
      </c>
      <c r="J69" s="17">
        <v>28700.899999999998</v>
      </c>
      <c r="K69" s="17">
        <v>64129.799999999996</v>
      </c>
      <c r="L69" s="19">
        <v>172005</v>
      </c>
      <c r="M69" s="20">
        <v>8212.7000000000007</v>
      </c>
      <c r="N69" s="21">
        <v>2197.2999999999988</v>
      </c>
      <c r="O69" s="19">
        <v>93667.9</v>
      </c>
      <c r="P69" s="19">
        <f t="shared" si="0"/>
        <v>1099117.8</v>
      </c>
    </row>
    <row r="70" spans="1:16" s="16" customFormat="1" x14ac:dyDescent="0.25">
      <c r="A70" s="62">
        <v>41365</v>
      </c>
      <c r="B70" s="17">
        <v>325202.30000000005</v>
      </c>
      <c r="C70" s="17">
        <v>211141.69999999995</v>
      </c>
      <c r="D70" s="17">
        <v>144498.9</v>
      </c>
      <c r="E70" s="17">
        <v>1135.3</v>
      </c>
      <c r="F70" s="17">
        <v>430</v>
      </c>
      <c r="G70" s="18">
        <v>710.4</v>
      </c>
      <c r="H70" s="17">
        <v>31130.799999999999</v>
      </c>
      <c r="I70" s="17">
        <v>11371.4</v>
      </c>
      <c r="J70" s="17">
        <v>24906.100000000002</v>
      </c>
      <c r="K70" s="17">
        <v>57243.500000000007</v>
      </c>
      <c r="L70" s="19">
        <v>171993.90000000002</v>
      </c>
      <c r="M70" s="20">
        <v>10963.900000000001</v>
      </c>
      <c r="N70" s="21">
        <v>148.49999999999932</v>
      </c>
      <c r="O70" s="19">
        <v>89461</v>
      </c>
      <c r="P70" s="19">
        <f t="shared" si="0"/>
        <v>1080337.7000000002</v>
      </c>
    </row>
    <row r="71" spans="1:16" s="16" customFormat="1" x14ac:dyDescent="0.25">
      <c r="A71" s="62">
        <v>41395</v>
      </c>
      <c r="B71" s="17">
        <v>330456.99999999988</v>
      </c>
      <c r="C71" s="17">
        <v>211021.00000000003</v>
      </c>
      <c r="D71" s="17">
        <v>138074.9</v>
      </c>
      <c r="E71" s="17">
        <v>1457.7</v>
      </c>
      <c r="F71" s="17">
        <v>430</v>
      </c>
      <c r="G71" s="18" t="s">
        <v>2</v>
      </c>
      <c r="H71" s="17">
        <v>34143.800000000003</v>
      </c>
      <c r="I71" s="17">
        <v>9097.2000000000007</v>
      </c>
      <c r="J71" s="17">
        <v>23383.099999999995</v>
      </c>
      <c r="K71" s="17">
        <v>62889.8</v>
      </c>
      <c r="L71" s="19">
        <v>171985</v>
      </c>
      <c r="M71" s="20">
        <v>13824.600000000002</v>
      </c>
      <c r="N71" s="21">
        <v>731.39999999999782</v>
      </c>
      <c r="O71" s="19">
        <v>92866.299999999988</v>
      </c>
      <c r="P71" s="19">
        <f t="shared" si="0"/>
        <v>1090361.7999999998</v>
      </c>
    </row>
    <row r="72" spans="1:16" s="16" customFormat="1" x14ac:dyDescent="0.25">
      <c r="A72" s="62">
        <v>41426</v>
      </c>
      <c r="B72" s="17">
        <v>324693.09999999998</v>
      </c>
      <c r="C72" s="17">
        <v>207216.19999999998</v>
      </c>
      <c r="D72" s="17">
        <v>135180.99999999994</v>
      </c>
      <c r="E72" s="17">
        <v>1608.3</v>
      </c>
      <c r="F72" s="17">
        <v>1904.8</v>
      </c>
      <c r="G72" s="18" t="s">
        <v>2</v>
      </c>
      <c r="H72" s="17">
        <v>47608.2</v>
      </c>
      <c r="I72" s="17">
        <v>8442.7999999999993</v>
      </c>
      <c r="J72" s="17">
        <v>22174.100000000002</v>
      </c>
      <c r="K72" s="17">
        <v>64040.999999999993</v>
      </c>
      <c r="L72" s="19">
        <v>233211.80000000002</v>
      </c>
      <c r="M72" s="20">
        <v>15155.099999999999</v>
      </c>
      <c r="N72" s="21">
        <v>-5013.2</v>
      </c>
      <c r="O72" s="19">
        <v>37072.399999999994</v>
      </c>
      <c r="P72" s="19">
        <f t="shared" ref="P72:P134" si="1">SUM(B72:O72)</f>
        <v>1093295.5999999999</v>
      </c>
    </row>
    <row r="73" spans="1:16" s="16" customFormat="1" x14ac:dyDescent="0.25">
      <c r="A73" s="62">
        <v>41456</v>
      </c>
      <c r="B73" s="17">
        <v>329900.59999999998</v>
      </c>
      <c r="C73" s="17">
        <v>202877.4</v>
      </c>
      <c r="D73" s="17">
        <v>139475.70000000004</v>
      </c>
      <c r="E73" s="17">
        <v>1271.1000000000001</v>
      </c>
      <c r="F73" s="17">
        <v>1930</v>
      </c>
      <c r="G73" s="18" t="s">
        <v>2</v>
      </c>
      <c r="H73" s="17">
        <v>37699.39999999998</v>
      </c>
      <c r="I73" s="17">
        <v>9384</v>
      </c>
      <c r="J73" s="17">
        <v>27952.999999999996</v>
      </c>
      <c r="K73" s="17">
        <v>93196.400000000023</v>
      </c>
      <c r="L73" s="19">
        <v>173123.90000000002</v>
      </c>
      <c r="M73" s="20">
        <v>16218.6</v>
      </c>
      <c r="N73" s="21">
        <v>3331.7999999999997</v>
      </c>
      <c r="O73" s="19">
        <v>111777.9</v>
      </c>
      <c r="P73" s="19">
        <f t="shared" si="1"/>
        <v>1148139.8</v>
      </c>
    </row>
    <row r="74" spans="1:16" s="16" customFormat="1" x14ac:dyDescent="0.25">
      <c r="A74" s="62">
        <v>41487</v>
      </c>
      <c r="B74" s="17">
        <v>340755.1</v>
      </c>
      <c r="C74" s="17">
        <v>209466.10000000006</v>
      </c>
      <c r="D74" s="17">
        <v>133853.5</v>
      </c>
      <c r="E74" s="17">
        <v>821.90000000000009</v>
      </c>
      <c r="F74" s="17">
        <v>430</v>
      </c>
      <c r="G74" s="18" t="s">
        <v>2</v>
      </c>
      <c r="H74" s="17">
        <v>36248.800000000003</v>
      </c>
      <c r="I74" s="17">
        <v>8481.4</v>
      </c>
      <c r="J74" s="17">
        <v>26682.2</v>
      </c>
      <c r="K74" s="17">
        <v>97191.5</v>
      </c>
      <c r="L74" s="19">
        <v>173114.40000000002</v>
      </c>
      <c r="M74" s="20">
        <v>18653.5</v>
      </c>
      <c r="N74" s="21">
        <v>-700.30000000000041</v>
      </c>
      <c r="O74" s="19">
        <v>117384.1</v>
      </c>
      <c r="P74" s="19">
        <f t="shared" si="1"/>
        <v>1162382.2000000002</v>
      </c>
    </row>
    <row r="75" spans="1:16" s="16" customFormat="1" x14ac:dyDescent="0.25">
      <c r="A75" s="62">
        <v>41518</v>
      </c>
      <c r="B75" s="17">
        <v>343422.09999999992</v>
      </c>
      <c r="C75" s="17">
        <v>216634.59999999998</v>
      </c>
      <c r="D75" s="17">
        <v>132907.30000000005</v>
      </c>
      <c r="E75" s="17">
        <v>1411.8</v>
      </c>
      <c r="F75" s="17">
        <v>200</v>
      </c>
      <c r="G75" s="18" t="s">
        <v>2</v>
      </c>
      <c r="H75" s="17">
        <v>47008.600000000006</v>
      </c>
      <c r="I75" s="17">
        <v>8065.6</v>
      </c>
      <c r="J75" s="17">
        <v>23839.200000000001</v>
      </c>
      <c r="K75" s="17">
        <v>97088.099999999991</v>
      </c>
      <c r="L75" s="19">
        <v>173085.40000000002</v>
      </c>
      <c r="M75" s="20">
        <v>20594.5</v>
      </c>
      <c r="N75" s="21">
        <v>107.89999999999984</v>
      </c>
      <c r="O75" s="19">
        <v>118946.9</v>
      </c>
      <c r="P75" s="19">
        <f t="shared" si="1"/>
        <v>1183311.9999999998</v>
      </c>
    </row>
    <row r="76" spans="1:16" s="16" customFormat="1" x14ac:dyDescent="0.25">
      <c r="A76" s="62">
        <v>41548</v>
      </c>
      <c r="B76" s="17">
        <v>350118.8</v>
      </c>
      <c r="C76" s="17">
        <v>215374.80000000002</v>
      </c>
      <c r="D76" s="17">
        <v>135931.29999999999</v>
      </c>
      <c r="E76" s="17">
        <v>1657.5000000000002</v>
      </c>
      <c r="F76" s="17">
        <v>430</v>
      </c>
      <c r="G76" s="18" t="s">
        <v>2</v>
      </c>
      <c r="H76" s="17">
        <v>29615.399999999998</v>
      </c>
      <c r="I76" s="17">
        <v>9945</v>
      </c>
      <c r="J76" s="17">
        <v>26203.8</v>
      </c>
      <c r="K76" s="17">
        <v>93801</v>
      </c>
      <c r="L76" s="19">
        <v>173073.8</v>
      </c>
      <c r="M76" s="20">
        <v>22401.499999999996</v>
      </c>
      <c r="N76" s="21">
        <v>-731.69999999999845</v>
      </c>
      <c r="O76" s="19">
        <v>121245.40000000001</v>
      </c>
      <c r="P76" s="19">
        <f t="shared" si="1"/>
        <v>1179066.5999999999</v>
      </c>
    </row>
    <row r="77" spans="1:16" s="16" customFormat="1" x14ac:dyDescent="0.25">
      <c r="A77" s="62">
        <v>41579</v>
      </c>
      <c r="B77" s="17">
        <v>343609.69999999995</v>
      </c>
      <c r="C77" s="17">
        <v>223458.1</v>
      </c>
      <c r="D77" s="17">
        <v>132448.29999999999</v>
      </c>
      <c r="E77" s="17">
        <v>1156.8</v>
      </c>
      <c r="F77" s="17">
        <v>430</v>
      </c>
      <c r="G77" s="18" t="s">
        <v>2</v>
      </c>
      <c r="H77" s="17">
        <v>38063.500000000015</v>
      </c>
      <c r="I77" s="17">
        <v>10511.900000000001</v>
      </c>
      <c r="J77" s="17">
        <v>24332.000000000004</v>
      </c>
      <c r="K77" s="17">
        <v>94747.3</v>
      </c>
      <c r="L77" s="19">
        <v>175995.2</v>
      </c>
      <c r="M77" s="20">
        <v>24831.399999999998</v>
      </c>
      <c r="N77" s="21">
        <v>308.69999999999817</v>
      </c>
      <c r="O77" s="19">
        <v>118470.09999999999</v>
      </c>
      <c r="P77" s="19">
        <f t="shared" si="1"/>
        <v>1188363</v>
      </c>
    </row>
    <row r="78" spans="1:16" s="16" customFormat="1" x14ac:dyDescent="0.25">
      <c r="A78" s="62">
        <v>41609</v>
      </c>
      <c r="B78" s="17">
        <v>360175.89999999991</v>
      </c>
      <c r="C78" s="17">
        <v>225312.40000000002</v>
      </c>
      <c r="D78" s="17">
        <v>134561.49999999997</v>
      </c>
      <c r="E78" s="17">
        <v>1446.5</v>
      </c>
      <c r="F78" s="17">
        <v>430</v>
      </c>
      <c r="G78" s="18" t="s">
        <v>2</v>
      </c>
      <c r="H78" s="17">
        <v>51086.3</v>
      </c>
      <c r="I78" s="17">
        <v>9056.5</v>
      </c>
      <c r="J78" s="17">
        <v>22059.600000000002</v>
      </c>
      <c r="K78" s="17">
        <v>89788.900000000009</v>
      </c>
      <c r="L78" s="19">
        <v>185759.59999999998</v>
      </c>
      <c r="M78" s="20">
        <v>21766.899999999998</v>
      </c>
      <c r="N78" s="21">
        <v>-40.700000000000188</v>
      </c>
      <c r="O78" s="19">
        <v>116613.4</v>
      </c>
      <c r="P78" s="19">
        <f t="shared" si="1"/>
        <v>1218016.7999999998</v>
      </c>
    </row>
    <row r="79" spans="1:16" s="16" customFormat="1" x14ac:dyDescent="0.25">
      <c r="A79" s="62">
        <v>41640</v>
      </c>
      <c r="B79" s="23">
        <v>344496.59999999992</v>
      </c>
      <c r="C79" s="23">
        <v>231102</v>
      </c>
      <c r="D79" s="23">
        <v>134492.79999999999</v>
      </c>
      <c r="E79" s="17">
        <v>979</v>
      </c>
      <c r="F79" s="17">
        <v>430</v>
      </c>
      <c r="G79" s="17" t="s">
        <v>2</v>
      </c>
      <c r="H79" s="23">
        <v>36549.5</v>
      </c>
      <c r="I79" s="17">
        <v>10394.200000000001</v>
      </c>
      <c r="J79" s="17">
        <v>26613.999999999996</v>
      </c>
      <c r="K79" s="17">
        <v>99764.6</v>
      </c>
      <c r="L79" s="24">
        <v>185457.7</v>
      </c>
      <c r="M79" s="20">
        <v>23367.8</v>
      </c>
      <c r="N79" s="25">
        <v>-367.7</v>
      </c>
      <c r="O79" s="24">
        <v>120915.7</v>
      </c>
      <c r="P79" s="19">
        <f t="shared" si="1"/>
        <v>1214196.2</v>
      </c>
    </row>
    <row r="80" spans="1:16" s="16" customFormat="1" x14ac:dyDescent="0.25">
      <c r="A80" s="62">
        <v>41671</v>
      </c>
      <c r="B80" s="23">
        <v>331084.70000000007</v>
      </c>
      <c r="C80" s="23">
        <v>244551.5</v>
      </c>
      <c r="D80" s="23">
        <v>147292.29999999999</v>
      </c>
      <c r="E80" s="17">
        <v>836.4</v>
      </c>
      <c r="F80" s="17">
        <v>430</v>
      </c>
      <c r="G80" s="17">
        <v>100.9</v>
      </c>
      <c r="H80" s="23">
        <v>36951.1</v>
      </c>
      <c r="I80" s="17">
        <v>7641.8</v>
      </c>
      <c r="J80" s="17">
        <v>36611.300000000003</v>
      </c>
      <c r="K80" s="17">
        <v>92448.200000000012</v>
      </c>
      <c r="L80" s="24">
        <v>185426.9</v>
      </c>
      <c r="M80" s="20">
        <v>24102</v>
      </c>
      <c r="N80" s="25">
        <v>6559.0000000000018</v>
      </c>
      <c r="O80" s="24">
        <v>123613.7</v>
      </c>
      <c r="P80" s="19">
        <f t="shared" si="1"/>
        <v>1237649.8</v>
      </c>
    </row>
    <row r="81" spans="1:16" s="16" customFormat="1" x14ac:dyDescent="0.25">
      <c r="A81" s="62">
        <v>41699</v>
      </c>
      <c r="B81" s="23">
        <v>346196.9</v>
      </c>
      <c r="C81" s="23">
        <v>245102.8</v>
      </c>
      <c r="D81" s="23">
        <v>149514.79999999999</v>
      </c>
      <c r="E81" s="17">
        <v>1164.5999999999999</v>
      </c>
      <c r="F81" s="17">
        <v>430</v>
      </c>
      <c r="G81" s="17" t="s">
        <v>2</v>
      </c>
      <c r="H81" s="23">
        <v>44576.7</v>
      </c>
      <c r="I81" s="17">
        <v>7987.7</v>
      </c>
      <c r="J81" s="17">
        <v>28923.4</v>
      </c>
      <c r="K81" s="17">
        <v>100768.8</v>
      </c>
      <c r="L81" s="24">
        <v>189667.8</v>
      </c>
      <c r="M81" s="20">
        <v>16378.5</v>
      </c>
      <c r="N81" s="25">
        <v>-3003.7999999999997</v>
      </c>
      <c r="O81" s="24">
        <v>116934.9</v>
      </c>
      <c r="P81" s="19">
        <f t="shared" si="1"/>
        <v>1244643.0999999999</v>
      </c>
    </row>
    <row r="82" spans="1:16" s="16" customFormat="1" x14ac:dyDescent="0.25">
      <c r="A82" s="62">
        <v>41730</v>
      </c>
      <c r="B82" s="23">
        <v>358041.9</v>
      </c>
      <c r="C82" s="23">
        <v>248495</v>
      </c>
      <c r="D82" s="23">
        <v>162015.79999999999</v>
      </c>
      <c r="E82" s="17">
        <v>1392.1</v>
      </c>
      <c r="F82" s="17">
        <v>430</v>
      </c>
      <c r="G82" s="17" t="s">
        <v>2</v>
      </c>
      <c r="H82" s="23">
        <v>37807.300000000003</v>
      </c>
      <c r="I82" s="17">
        <v>7479.1</v>
      </c>
      <c r="J82" s="17">
        <v>23495.599999999999</v>
      </c>
      <c r="K82" s="17">
        <v>107327.7</v>
      </c>
      <c r="L82" s="24">
        <v>190120.8</v>
      </c>
      <c r="M82" s="20">
        <v>15472.3</v>
      </c>
      <c r="N82" s="25">
        <v>938.99999999999966</v>
      </c>
      <c r="O82" s="24">
        <v>120858.1</v>
      </c>
      <c r="P82" s="19">
        <f t="shared" si="1"/>
        <v>1273874.7</v>
      </c>
    </row>
    <row r="83" spans="1:16" s="16" customFormat="1" x14ac:dyDescent="0.25">
      <c r="A83" s="62">
        <v>41760</v>
      </c>
      <c r="B83" s="23">
        <v>357861.7</v>
      </c>
      <c r="C83" s="23">
        <v>249050.69999999998</v>
      </c>
      <c r="D83" s="23">
        <v>147762.20000000001</v>
      </c>
      <c r="E83" s="17">
        <v>1045</v>
      </c>
      <c r="F83" s="17">
        <v>480</v>
      </c>
      <c r="G83" s="17">
        <v>24.3</v>
      </c>
      <c r="H83" s="23">
        <v>36232.400000000001</v>
      </c>
      <c r="I83" s="17">
        <v>6780.4</v>
      </c>
      <c r="J83" s="17">
        <v>25618.3</v>
      </c>
      <c r="K83" s="17">
        <v>101540.2</v>
      </c>
      <c r="L83" s="24">
        <v>190121.30000000002</v>
      </c>
      <c r="M83" s="20">
        <v>17198.5</v>
      </c>
      <c r="N83" s="25">
        <v>-1872.5000000000005</v>
      </c>
      <c r="O83" s="24">
        <v>124103.5</v>
      </c>
      <c r="P83" s="19">
        <f t="shared" si="1"/>
        <v>1255946.0000000002</v>
      </c>
    </row>
    <row r="84" spans="1:16" s="16" customFormat="1" x14ac:dyDescent="0.25">
      <c r="A84" s="62">
        <v>41791</v>
      </c>
      <c r="B84" s="23">
        <v>376790.5</v>
      </c>
      <c r="C84" s="23">
        <v>245749.99999999997</v>
      </c>
      <c r="D84" s="23">
        <v>145441.79999999999</v>
      </c>
      <c r="E84" s="17">
        <v>1983.8</v>
      </c>
      <c r="F84" s="17">
        <v>250</v>
      </c>
      <c r="G84" s="17" t="s">
        <v>2</v>
      </c>
      <c r="H84" s="23">
        <v>47204.4</v>
      </c>
      <c r="I84" s="17">
        <v>8690.2999999999993</v>
      </c>
      <c r="J84" s="17">
        <v>19697.099999999999</v>
      </c>
      <c r="K84" s="17">
        <v>102707.5</v>
      </c>
      <c r="L84" s="24">
        <v>193171.39999999997</v>
      </c>
      <c r="M84" s="20">
        <v>16946.7</v>
      </c>
      <c r="N84" s="25">
        <v>-3731.7999999999993</v>
      </c>
      <c r="O84" s="24">
        <v>127374.9</v>
      </c>
      <c r="P84" s="19">
        <f t="shared" si="1"/>
        <v>1282276.5999999999</v>
      </c>
    </row>
    <row r="85" spans="1:16" s="16" customFormat="1" x14ac:dyDescent="0.25">
      <c r="A85" s="62">
        <v>41821</v>
      </c>
      <c r="B85" s="23">
        <v>377981.3</v>
      </c>
      <c r="C85" s="23">
        <v>254265.7</v>
      </c>
      <c r="D85" s="23">
        <v>167466.6</v>
      </c>
      <c r="E85" s="17">
        <v>1297.8</v>
      </c>
      <c r="F85" s="17">
        <v>280</v>
      </c>
      <c r="G85" s="17" t="s">
        <v>2</v>
      </c>
      <c r="H85" s="23">
        <v>42575.700000000004</v>
      </c>
      <c r="I85" s="17">
        <v>9695.1</v>
      </c>
      <c r="J85" s="17">
        <v>21321.7</v>
      </c>
      <c r="K85" s="17">
        <v>108565.8</v>
      </c>
      <c r="L85" s="24">
        <v>193278.2</v>
      </c>
      <c r="M85" s="20">
        <v>18872.8</v>
      </c>
      <c r="N85" s="25">
        <v>-4717.5</v>
      </c>
      <c r="O85" s="24">
        <v>130648.79999999999</v>
      </c>
      <c r="P85" s="19">
        <f t="shared" si="1"/>
        <v>1321532</v>
      </c>
    </row>
    <row r="86" spans="1:16" s="16" customFormat="1" x14ac:dyDescent="0.25">
      <c r="A86" s="62">
        <v>41852</v>
      </c>
      <c r="B86" s="23">
        <v>384305.89999999997</v>
      </c>
      <c r="C86" s="23">
        <v>253518.1</v>
      </c>
      <c r="D86" s="23">
        <v>159011.4</v>
      </c>
      <c r="E86" s="17">
        <v>1441.4</v>
      </c>
      <c r="F86" s="17">
        <v>280</v>
      </c>
      <c r="G86" s="17" t="s">
        <v>2</v>
      </c>
      <c r="H86" s="23">
        <v>43531.9</v>
      </c>
      <c r="I86" s="17">
        <v>6237.9</v>
      </c>
      <c r="J86" s="17">
        <v>15180.1</v>
      </c>
      <c r="K86" s="17">
        <v>125445.1</v>
      </c>
      <c r="L86" s="24">
        <v>193266.9</v>
      </c>
      <c r="M86" s="20">
        <v>21790.5</v>
      </c>
      <c r="N86" s="25">
        <v>-4802.0999999999995</v>
      </c>
      <c r="O86" s="24">
        <v>129298.2</v>
      </c>
      <c r="P86" s="19">
        <f t="shared" si="1"/>
        <v>1328505.2999999998</v>
      </c>
    </row>
    <row r="87" spans="1:16" s="16" customFormat="1" x14ac:dyDescent="0.25">
      <c r="A87" s="62">
        <v>41883</v>
      </c>
      <c r="B87" s="23">
        <v>379036.2</v>
      </c>
      <c r="C87" s="23">
        <v>240115.10000000003</v>
      </c>
      <c r="D87" s="23">
        <v>148158.5</v>
      </c>
      <c r="E87" s="17">
        <v>2127.3000000000002</v>
      </c>
      <c r="F87" s="17">
        <v>230</v>
      </c>
      <c r="G87" s="17" t="s">
        <v>2</v>
      </c>
      <c r="H87" s="23">
        <v>52447.200000000004</v>
      </c>
      <c r="I87" s="17">
        <v>9825.5</v>
      </c>
      <c r="J87" s="17">
        <v>14050.2</v>
      </c>
      <c r="K87" s="17">
        <v>123903.5</v>
      </c>
      <c r="L87" s="24">
        <v>193246.4</v>
      </c>
      <c r="M87" s="20">
        <v>23804.1</v>
      </c>
      <c r="N87" s="25">
        <v>-6222.6</v>
      </c>
      <c r="O87" s="24">
        <v>129730.4</v>
      </c>
      <c r="P87" s="19">
        <f t="shared" si="1"/>
        <v>1310451.7999999998</v>
      </c>
    </row>
    <row r="88" spans="1:16" s="16" customFormat="1" x14ac:dyDescent="0.25">
      <c r="A88" s="62">
        <v>41913</v>
      </c>
      <c r="B88" s="23">
        <v>408984.8</v>
      </c>
      <c r="C88" s="23">
        <v>240428.7</v>
      </c>
      <c r="D88" s="23">
        <v>154115.9</v>
      </c>
      <c r="E88" s="17">
        <v>2114.6</v>
      </c>
      <c r="F88" s="17">
        <v>230</v>
      </c>
      <c r="G88" s="17" t="s">
        <v>2</v>
      </c>
      <c r="H88" s="23">
        <v>40929.5</v>
      </c>
      <c r="I88" s="17">
        <v>11710.6</v>
      </c>
      <c r="J88" s="17">
        <v>16765.2</v>
      </c>
      <c r="K88" s="17">
        <v>126249.4</v>
      </c>
      <c r="L88" s="24">
        <v>195355.2</v>
      </c>
      <c r="M88" s="20">
        <v>25230</v>
      </c>
      <c r="N88" s="25">
        <v>-5464.9000000000005</v>
      </c>
      <c r="O88" s="24">
        <v>131705</v>
      </c>
      <c r="P88" s="19">
        <f t="shared" si="1"/>
        <v>1348354</v>
      </c>
    </row>
    <row r="89" spans="1:16" s="16" customFormat="1" x14ac:dyDescent="0.25">
      <c r="A89" s="62">
        <v>41944</v>
      </c>
      <c r="B89" s="23">
        <v>396016.89999999997</v>
      </c>
      <c r="C89" s="23">
        <v>240056.8</v>
      </c>
      <c r="D89" s="23">
        <v>145251.5</v>
      </c>
      <c r="E89" s="17">
        <v>2101.8000000000002</v>
      </c>
      <c r="F89" s="17">
        <v>230</v>
      </c>
      <c r="G89" s="17">
        <v>1537.5</v>
      </c>
      <c r="H89" s="23">
        <v>44767.200000000004</v>
      </c>
      <c r="I89" s="17">
        <v>10074.700000000001</v>
      </c>
      <c r="J89" s="17">
        <v>15167.6</v>
      </c>
      <c r="K89" s="17">
        <v>119264.9</v>
      </c>
      <c r="L89" s="24">
        <v>196825.8</v>
      </c>
      <c r="M89" s="20">
        <v>27592.400000000001</v>
      </c>
      <c r="N89" s="25">
        <v>-5538.2999999999993</v>
      </c>
      <c r="O89" s="24">
        <v>132106.20000000001</v>
      </c>
      <c r="P89" s="19">
        <f t="shared" si="1"/>
        <v>1325454.9999999998</v>
      </c>
    </row>
    <row r="90" spans="1:16" s="16" customFormat="1" x14ac:dyDescent="0.25">
      <c r="A90" s="62">
        <v>41974</v>
      </c>
      <c r="B90" s="23">
        <v>415996.5</v>
      </c>
      <c r="C90" s="23">
        <v>242322.40000000002</v>
      </c>
      <c r="D90" s="23">
        <v>163209.70000000001</v>
      </c>
      <c r="E90" s="17">
        <v>1669.5</v>
      </c>
      <c r="F90" s="17">
        <v>230</v>
      </c>
      <c r="G90" s="17" t="s">
        <v>2</v>
      </c>
      <c r="H90" s="23">
        <v>48722.8</v>
      </c>
      <c r="I90" s="17">
        <v>9410.5</v>
      </c>
      <c r="J90" s="17">
        <v>17620.400000000001</v>
      </c>
      <c r="K90" s="17">
        <v>147751.79999999999</v>
      </c>
      <c r="L90" s="24">
        <v>205273.60000000001</v>
      </c>
      <c r="M90" s="20">
        <v>25746.6</v>
      </c>
      <c r="N90" s="25">
        <v>-2210.9000000000005</v>
      </c>
      <c r="O90" s="24">
        <v>124895.5</v>
      </c>
      <c r="P90" s="19">
        <f t="shared" si="1"/>
        <v>1400638.4000000004</v>
      </c>
    </row>
    <row r="91" spans="1:16" s="16" customFormat="1" x14ac:dyDescent="0.25">
      <c r="A91" s="62">
        <v>42005</v>
      </c>
      <c r="B91" s="23">
        <v>399790.9</v>
      </c>
      <c r="C91" s="23">
        <v>242433.99999999997</v>
      </c>
      <c r="D91" s="26">
        <v>157848.29999999999</v>
      </c>
      <c r="E91" s="17">
        <v>1257.5</v>
      </c>
      <c r="F91" s="17">
        <v>730</v>
      </c>
      <c r="G91" s="17">
        <v>462.2</v>
      </c>
      <c r="H91" s="23">
        <v>37339.199999999997</v>
      </c>
      <c r="I91" s="17">
        <v>10765</v>
      </c>
      <c r="J91" s="17">
        <v>14643.7</v>
      </c>
      <c r="K91" s="17">
        <v>141157.4</v>
      </c>
      <c r="L91" s="24">
        <v>205212.79999999999</v>
      </c>
      <c r="M91" s="20">
        <v>29053.4</v>
      </c>
      <c r="N91" s="25">
        <v>-7688.7</v>
      </c>
      <c r="O91" s="26">
        <v>127203.20000000001</v>
      </c>
      <c r="P91" s="19">
        <f t="shared" si="1"/>
        <v>1360208.8999999997</v>
      </c>
    </row>
    <row r="92" spans="1:16" s="16" customFormat="1" x14ac:dyDescent="0.25">
      <c r="A92" s="62">
        <v>42036</v>
      </c>
      <c r="B92" s="23">
        <v>399374.19999999995</v>
      </c>
      <c r="C92" s="23">
        <v>249711.80000000002</v>
      </c>
      <c r="D92" s="26">
        <v>153754.1</v>
      </c>
      <c r="E92" s="17">
        <v>1416.6</v>
      </c>
      <c r="F92" s="17">
        <v>630</v>
      </c>
      <c r="G92" s="17" t="s">
        <v>2</v>
      </c>
      <c r="H92" s="23">
        <v>36855.400000000009</v>
      </c>
      <c r="I92" s="17">
        <v>11042.3</v>
      </c>
      <c r="J92" s="17">
        <v>16076</v>
      </c>
      <c r="K92" s="17">
        <v>147647.69999999998</v>
      </c>
      <c r="L92" s="24">
        <v>210500.9</v>
      </c>
      <c r="M92" s="20">
        <v>23074.3</v>
      </c>
      <c r="N92" s="25">
        <v>-5151.7000000000007</v>
      </c>
      <c r="O92" s="26">
        <v>129678.3</v>
      </c>
      <c r="P92" s="19">
        <f t="shared" si="1"/>
        <v>1374609.9000000001</v>
      </c>
    </row>
    <row r="93" spans="1:16" s="16" customFormat="1" x14ac:dyDescent="0.25">
      <c r="A93" s="62">
        <v>42064</v>
      </c>
      <c r="B93" s="23">
        <v>376660.5</v>
      </c>
      <c r="C93" s="23">
        <v>250210.89999999997</v>
      </c>
      <c r="D93" s="26">
        <v>148154.4</v>
      </c>
      <c r="E93" s="17">
        <v>1196</v>
      </c>
      <c r="F93" s="17">
        <v>1133.5999999999999</v>
      </c>
      <c r="G93" s="17">
        <v>1123.2</v>
      </c>
      <c r="H93" s="23">
        <v>53071.5</v>
      </c>
      <c r="I93" s="17">
        <v>10155.5</v>
      </c>
      <c r="J93" s="17">
        <v>14779</v>
      </c>
      <c r="K93" s="17">
        <v>146245.4</v>
      </c>
      <c r="L93" s="24">
        <v>215597.6</v>
      </c>
      <c r="M93" s="20">
        <v>11497.7</v>
      </c>
      <c r="N93" s="25">
        <v>-4531</v>
      </c>
      <c r="O93" s="26">
        <v>133743.4</v>
      </c>
      <c r="P93" s="19">
        <f t="shared" si="1"/>
        <v>1359037.6999999997</v>
      </c>
    </row>
    <row r="94" spans="1:16" s="16" customFormat="1" x14ac:dyDescent="0.25">
      <c r="A94" s="62">
        <v>42095</v>
      </c>
      <c r="B94" s="23">
        <v>392569.7</v>
      </c>
      <c r="C94" s="23">
        <v>255847.09999999998</v>
      </c>
      <c r="D94" s="26">
        <v>156577.29999999999</v>
      </c>
      <c r="E94" s="17">
        <v>4460.1000000000004</v>
      </c>
      <c r="F94" s="17">
        <v>930</v>
      </c>
      <c r="G94" s="17">
        <v>10000</v>
      </c>
      <c r="H94" s="23">
        <v>34637.699999999997</v>
      </c>
      <c r="I94" s="17">
        <v>11071.3</v>
      </c>
      <c r="J94" s="17">
        <v>16144</v>
      </c>
      <c r="K94" s="17">
        <v>147867.70000000001</v>
      </c>
      <c r="L94" s="24">
        <v>215585.7</v>
      </c>
      <c r="M94" s="20">
        <v>14661.5</v>
      </c>
      <c r="N94" s="25">
        <v>-4975.2999999999975</v>
      </c>
      <c r="O94" s="26">
        <v>131013.1</v>
      </c>
      <c r="P94" s="19">
        <f t="shared" si="1"/>
        <v>1386389.9000000001</v>
      </c>
    </row>
    <row r="95" spans="1:16" s="16" customFormat="1" x14ac:dyDescent="0.25">
      <c r="A95" s="62">
        <v>42125</v>
      </c>
      <c r="B95" s="23">
        <v>411354.5</v>
      </c>
      <c r="C95" s="23">
        <v>255546.2</v>
      </c>
      <c r="D95" s="26">
        <v>142297.60000000001</v>
      </c>
      <c r="E95" s="17">
        <v>5451</v>
      </c>
      <c r="F95" s="17">
        <v>1433.8</v>
      </c>
      <c r="G95" s="17">
        <v>1260.5</v>
      </c>
      <c r="H95" s="23">
        <v>33105.4</v>
      </c>
      <c r="I95" s="17">
        <v>10273.6</v>
      </c>
      <c r="J95" s="17">
        <v>15287.4</v>
      </c>
      <c r="K95" s="17">
        <v>136901.5</v>
      </c>
      <c r="L95" s="24">
        <v>215587</v>
      </c>
      <c r="M95" s="20">
        <v>16481.2</v>
      </c>
      <c r="N95" s="25">
        <v>-5538.7</v>
      </c>
      <c r="O95" s="26">
        <v>134197.9</v>
      </c>
      <c r="P95" s="19">
        <f t="shared" si="1"/>
        <v>1373638.9</v>
      </c>
    </row>
    <row r="96" spans="1:16" s="16" customFormat="1" x14ac:dyDescent="0.25">
      <c r="A96" s="62">
        <v>42156</v>
      </c>
      <c r="B96" s="23">
        <v>387103.1</v>
      </c>
      <c r="C96" s="23">
        <v>259299.3</v>
      </c>
      <c r="D96" s="26">
        <v>135754.29999999999</v>
      </c>
      <c r="E96" s="17">
        <v>4973.3</v>
      </c>
      <c r="F96" s="17">
        <v>2203.8000000000002</v>
      </c>
      <c r="G96" s="17">
        <v>20000</v>
      </c>
      <c r="H96" s="23">
        <v>43529.599999999999</v>
      </c>
      <c r="I96" s="17">
        <v>10359.799999999999</v>
      </c>
      <c r="J96" s="17">
        <v>13963.3</v>
      </c>
      <c r="K96" s="17">
        <v>139562.5</v>
      </c>
      <c r="L96" s="24">
        <v>215514.2</v>
      </c>
      <c r="M96" s="20">
        <v>19632</v>
      </c>
      <c r="N96" s="25">
        <v>-7880.5</v>
      </c>
      <c r="O96" s="26">
        <v>139287.30000000002</v>
      </c>
      <c r="P96" s="19">
        <f t="shared" si="1"/>
        <v>1383302.0000000002</v>
      </c>
    </row>
    <row r="97" spans="1:16" s="16" customFormat="1" x14ac:dyDescent="0.25">
      <c r="A97" s="62">
        <v>42186</v>
      </c>
      <c r="B97" s="23">
        <v>394165.4</v>
      </c>
      <c r="C97" s="23">
        <v>265852</v>
      </c>
      <c r="D97" s="26">
        <v>143495.80000000002</v>
      </c>
      <c r="E97" s="17">
        <v>3761.9</v>
      </c>
      <c r="F97" s="17">
        <v>2433.9</v>
      </c>
      <c r="G97" s="17">
        <v>6000</v>
      </c>
      <c r="H97" s="23">
        <v>40188.499999999993</v>
      </c>
      <c r="I97" s="17">
        <v>11731.1</v>
      </c>
      <c r="J97" s="17">
        <v>12530.8</v>
      </c>
      <c r="K97" s="17">
        <v>135310.6</v>
      </c>
      <c r="L97" s="24">
        <v>215504.2</v>
      </c>
      <c r="M97" s="20">
        <v>22518.6</v>
      </c>
      <c r="N97" s="25">
        <v>-7669.1999999999989</v>
      </c>
      <c r="O97" s="26">
        <v>143333.70000000001</v>
      </c>
      <c r="P97" s="19">
        <f t="shared" si="1"/>
        <v>1389157.3000000003</v>
      </c>
    </row>
    <row r="98" spans="1:16" s="16" customFormat="1" x14ac:dyDescent="0.25">
      <c r="A98" s="62">
        <v>42217</v>
      </c>
      <c r="B98" s="23">
        <v>403546.7</v>
      </c>
      <c r="C98" s="23">
        <v>263741.7</v>
      </c>
      <c r="D98" s="26">
        <v>148982.19999999998</v>
      </c>
      <c r="E98" s="17">
        <v>6117.3</v>
      </c>
      <c r="F98" s="17">
        <v>2434.6</v>
      </c>
      <c r="G98" s="17">
        <v>8000</v>
      </c>
      <c r="H98" s="23">
        <v>34613.600000000006</v>
      </c>
      <c r="I98" s="17">
        <v>11551.8</v>
      </c>
      <c r="J98" s="17">
        <v>12551</v>
      </c>
      <c r="K98" s="17">
        <v>142073</v>
      </c>
      <c r="L98" s="24">
        <v>215449.9</v>
      </c>
      <c r="M98" s="20">
        <v>23313</v>
      </c>
      <c r="N98" s="25">
        <v>-3793.199999999998</v>
      </c>
      <c r="O98" s="26">
        <v>145517.6</v>
      </c>
      <c r="P98" s="19">
        <f t="shared" si="1"/>
        <v>1414099.2000000002</v>
      </c>
    </row>
    <row r="99" spans="1:16" s="16" customFormat="1" x14ac:dyDescent="0.25">
      <c r="A99" s="62">
        <v>42248</v>
      </c>
      <c r="B99" s="23">
        <v>405686.5</v>
      </c>
      <c r="C99" s="23">
        <v>263529.89999999997</v>
      </c>
      <c r="D99" s="26">
        <v>140973.40000000002</v>
      </c>
      <c r="E99" s="17">
        <v>4632.1000000000004</v>
      </c>
      <c r="F99" s="17">
        <v>2466.6999999999998</v>
      </c>
      <c r="G99" s="17">
        <v>5849.9</v>
      </c>
      <c r="H99" s="23">
        <v>38185.300000000003</v>
      </c>
      <c r="I99" s="17">
        <v>10291.799999999999</v>
      </c>
      <c r="J99" s="17">
        <v>8875.2999999999993</v>
      </c>
      <c r="K99" s="17">
        <v>135266.6</v>
      </c>
      <c r="L99" s="24">
        <v>215438.7</v>
      </c>
      <c r="M99" s="20">
        <v>26685.3</v>
      </c>
      <c r="N99" s="25">
        <v>-7612.1</v>
      </c>
      <c r="O99" s="26">
        <v>149776.20000000001</v>
      </c>
      <c r="P99" s="19">
        <f t="shared" si="1"/>
        <v>1400045.5999999999</v>
      </c>
    </row>
    <row r="100" spans="1:16" s="16" customFormat="1" x14ac:dyDescent="0.25">
      <c r="A100" s="62">
        <v>42278</v>
      </c>
      <c r="B100" s="23">
        <v>437534.30000000005</v>
      </c>
      <c r="C100" s="23">
        <v>270862.8</v>
      </c>
      <c r="D100" s="26">
        <v>135456.1</v>
      </c>
      <c r="E100" s="17">
        <v>4735.1000000000004</v>
      </c>
      <c r="F100" s="17">
        <v>2471.1</v>
      </c>
      <c r="G100" s="17">
        <v>1000</v>
      </c>
      <c r="H100" s="23">
        <v>34147.799999999996</v>
      </c>
      <c r="I100" s="17">
        <v>10711.6</v>
      </c>
      <c r="J100" s="17">
        <v>5914.8</v>
      </c>
      <c r="K100" s="17">
        <v>132616.1</v>
      </c>
      <c r="L100" s="24">
        <v>215393.5</v>
      </c>
      <c r="M100" s="20">
        <v>30989.8</v>
      </c>
      <c r="N100" s="25">
        <v>-6921.7999999999993</v>
      </c>
      <c r="O100" s="26">
        <v>155103.40000000002</v>
      </c>
      <c r="P100" s="19">
        <f t="shared" si="1"/>
        <v>1430014.6</v>
      </c>
    </row>
    <row r="101" spans="1:16" s="16" customFormat="1" x14ac:dyDescent="0.25">
      <c r="A101" s="62">
        <v>42309</v>
      </c>
      <c r="B101" s="23">
        <v>401235.20000000001</v>
      </c>
      <c r="C101" s="23">
        <v>263979.09999999998</v>
      </c>
      <c r="D101" s="26">
        <v>144450.00000000003</v>
      </c>
      <c r="E101" s="17">
        <v>2557.5</v>
      </c>
      <c r="F101" s="17">
        <v>7496.9</v>
      </c>
      <c r="G101" s="17">
        <v>16192.3</v>
      </c>
      <c r="H101" s="23">
        <v>43312.6</v>
      </c>
      <c r="I101" s="17">
        <v>9363.9</v>
      </c>
      <c r="J101" s="17">
        <v>5820.6</v>
      </c>
      <c r="K101" s="17">
        <v>154302.79999999999</v>
      </c>
      <c r="L101" s="24">
        <v>217801.9</v>
      </c>
      <c r="M101" s="20">
        <v>20422.599999999999</v>
      </c>
      <c r="N101" s="25">
        <v>-2715.0000000000018</v>
      </c>
      <c r="O101" s="26">
        <v>144959.5</v>
      </c>
      <c r="P101" s="19">
        <f t="shared" si="1"/>
        <v>1429179.9000000001</v>
      </c>
    </row>
    <row r="102" spans="1:16" s="16" customFormat="1" x14ac:dyDescent="0.25">
      <c r="A102" s="62">
        <v>42339</v>
      </c>
      <c r="B102" s="23">
        <v>406863.4</v>
      </c>
      <c r="C102" s="23">
        <v>272059.2</v>
      </c>
      <c r="D102" s="26">
        <v>137437.20000000001</v>
      </c>
      <c r="E102" s="17">
        <v>5303.8</v>
      </c>
      <c r="F102" s="17">
        <v>8529.9</v>
      </c>
      <c r="G102" s="17">
        <v>19805</v>
      </c>
      <c r="H102" s="23">
        <v>51946.1</v>
      </c>
      <c r="I102" s="17">
        <v>9009.9</v>
      </c>
      <c r="J102" s="17">
        <v>6801.5</v>
      </c>
      <c r="K102" s="17">
        <v>150034</v>
      </c>
      <c r="L102" s="24">
        <v>213505.6</v>
      </c>
      <c r="M102" s="20">
        <v>18037.599999999999</v>
      </c>
      <c r="N102" s="25">
        <v>-5972.399999999996</v>
      </c>
      <c r="O102" s="26">
        <v>148181.6</v>
      </c>
      <c r="P102" s="19">
        <f t="shared" si="1"/>
        <v>1441542.4000000004</v>
      </c>
    </row>
    <row r="103" spans="1:16" s="16" customFormat="1" x14ac:dyDescent="0.25">
      <c r="A103" s="62">
        <v>42370</v>
      </c>
      <c r="B103" s="23">
        <v>402481.5</v>
      </c>
      <c r="C103" s="23">
        <v>267256.7</v>
      </c>
      <c r="D103" s="26">
        <v>136168.30000000002</v>
      </c>
      <c r="E103" s="17">
        <v>3483.2</v>
      </c>
      <c r="F103" s="17">
        <v>8541.4</v>
      </c>
      <c r="G103" s="17">
        <v>37716.6</v>
      </c>
      <c r="H103" s="23">
        <v>44790.299999999996</v>
      </c>
      <c r="I103" s="17">
        <v>10289.5</v>
      </c>
      <c r="J103" s="17">
        <v>7911.3</v>
      </c>
      <c r="K103" s="17">
        <v>147014.70000000001</v>
      </c>
      <c r="L103" s="19">
        <v>217322</v>
      </c>
      <c r="M103" s="20">
        <v>21688.2</v>
      </c>
      <c r="N103" s="25">
        <v>-9348.1000000000058</v>
      </c>
      <c r="O103" s="26">
        <v>151949.90000000002</v>
      </c>
      <c r="P103" s="19">
        <f t="shared" si="1"/>
        <v>1447265.5</v>
      </c>
    </row>
    <row r="104" spans="1:16" s="16" customFormat="1" x14ac:dyDescent="0.25">
      <c r="A104" s="62">
        <v>42401</v>
      </c>
      <c r="B104" s="23">
        <v>405695.3</v>
      </c>
      <c r="C104" s="23">
        <v>262019.40000000002</v>
      </c>
      <c r="D104" s="26">
        <v>137087.9</v>
      </c>
      <c r="E104" s="17">
        <v>3770.8</v>
      </c>
      <c r="F104" s="17">
        <v>8535.4</v>
      </c>
      <c r="G104" s="17">
        <v>44452.800000000003</v>
      </c>
      <c r="H104" s="23">
        <v>49221.3</v>
      </c>
      <c r="I104" s="17">
        <v>9924.2999999999993</v>
      </c>
      <c r="J104" s="17">
        <v>8703.4</v>
      </c>
      <c r="K104" s="17">
        <v>144711</v>
      </c>
      <c r="L104" s="19">
        <v>216346.4</v>
      </c>
      <c r="M104" s="20">
        <v>22714.3</v>
      </c>
      <c r="N104" s="25">
        <v>-7072.3000000000029</v>
      </c>
      <c r="O104" s="26">
        <v>154374.5</v>
      </c>
      <c r="P104" s="19">
        <f t="shared" si="1"/>
        <v>1460484.5</v>
      </c>
    </row>
    <row r="105" spans="1:16" s="16" customFormat="1" x14ac:dyDescent="0.25">
      <c r="A105" s="62">
        <v>42430</v>
      </c>
      <c r="B105" s="23">
        <v>396552.5</v>
      </c>
      <c r="C105" s="23">
        <v>276030</v>
      </c>
      <c r="D105" s="26">
        <v>119698.7</v>
      </c>
      <c r="E105" s="17">
        <v>5382</v>
      </c>
      <c r="F105" s="17">
        <v>8565.2000000000007</v>
      </c>
      <c r="G105" s="17">
        <v>71864.5</v>
      </c>
      <c r="H105" s="23">
        <v>56605</v>
      </c>
      <c r="I105" s="17">
        <v>9451</v>
      </c>
      <c r="J105" s="17">
        <v>7517.2</v>
      </c>
      <c r="K105" s="17">
        <v>148879.5</v>
      </c>
      <c r="L105" s="19">
        <v>222189.4</v>
      </c>
      <c r="M105" s="20">
        <v>11870.4</v>
      </c>
      <c r="N105" s="25">
        <v>-6615.1000000000058</v>
      </c>
      <c r="O105" s="26">
        <v>159337.80000000002</v>
      </c>
      <c r="P105" s="19">
        <f t="shared" si="1"/>
        <v>1487328.0999999996</v>
      </c>
    </row>
    <row r="106" spans="1:16" s="16" customFormat="1" x14ac:dyDescent="0.25">
      <c r="A106" s="62">
        <v>42461</v>
      </c>
      <c r="B106" s="23">
        <v>407548.3</v>
      </c>
      <c r="C106" s="23">
        <v>272771.3</v>
      </c>
      <c r="D106" s="26">
        <v>124100.40000000001</v>
      </c>
      <c r="E106" s="17">
        <v>4183.8</v>
      </c>
      <c r="F106" s="17">
        <v>9276.2999999999993</v>
      </c>
      <c r="G106" s="17">
        <v>75220.3</v>
      </c>
      <c r="H106" s="23">
        <v>45477.5</v>
      </c>
      <c r="I106" s="17">
        <v>10415.5</v>
      </c>
      <c r="J106" s="17">
        <v>2945.7</v>
      </c>
      <c r="K106" s="17">
        <v>151565.20000000001</v>
      </c>
      <c r="L106" s="19">
        <v>217768.3</v>
      </c>
      <c r="M106" s="20">
        <v>15811.7</v>
      </c>
      <c r="N106" s="25">
        <v>-5407.6999999999944</v>
      </c>
      <c r="O106" s="26">
        <v>163380.09999999998</v>
      </c>
      <c r="P106" s="19">
        <f t="shared" si="1"/>
        <v>1495056.7000000002</v>
      </c>
    </row>
    <row r="107" spans="1:16" s="16" customFormat="1" x14ac:dyDescent="0.25">
      <c r="A107" s="62">
        <v>42491</v>
      </c>
      <c r="B107" s="23">
        <v>401020.70000000007</v>
      </c>
      <c r="C107" s="23">
        <v>278543.2</v>
      </c>
      <c r="D107" s="26">
        <v>112957.90000000001</v>
      </c>
      <c r="E107" s="17">
        <v>3384.3</v>
      </c>
      <c r="F107" s="17">
        <v>9295.2000000000007</v>
      </c>
      <c r="G107" s="17">
        <v>90016</v>
      </c>
      <c r="H107" s="23">
        <v>48198</v>
      </c>
      <c r="I107" s="17">
        <v>15230.3</v>
      </c>
      <c r="J107" s="17">
        <v>2738.4</v>
      </c>
      <c r="K107" s="17">
        <v>155149.9</v>
      </c>
      <c r="L107" s="19">
        <v>217726.3</v>
      </c>
      <c r="M107" s="20">
        <v>18578.400000000001</v>
      </c>
      <c r="N107" s="25">
        <v>-6310.0999999999913</v>
      </c>
      <c r="O107" s="26">
        <v>163570.30000000002</v>
      </c>
      <c r="P107" s="19">
        <f t="shared" si="1"/>
        <v>1510098.8</v>
      </c>
    </row>
    <row r="108" spans="1:16" s="16" customFormat="1" x14ac:dyDescent="0.25">
      <c r="A108" s="62">
        <v>42522</v>
      </c>
      <c r="B108" s="23">
        <v>414931.7</v>
      </c>
      <c r="C108" s="23">
        <v>269610.3</v>
      </c>
      <c r="D108" s="26">
        <v>115399.09999999999</v>
      </c>
      <c r="E108" s="17">
        <v>1924.6</v>
      </c>
      <c r="F108" s="17">
        <v>8610.4</v>
      </c>
      <c r="G108" s="17">
        <v>101025.7</v>
      </c>
      <c r="H108" s="23">
        <v>47685.4</v>
      </c>
      <c r="I108" s="17">
        <v>17003.599999999999</v>
      </c>
      <c r="J108" s="17">
        <v>2654.6</v>
      </c>
      <c r="K108" s="17">
        <v>143107</v>
      </c>
      <c r="L108" s="19">
        <v>224810.5</v>
      </c>
      <c r="M108" s="20">
        <v>17493.3</v>
      </c>
      <c r="N108" s="25">
        <v>-6318.3999999999915</v>
      </c>
      <c r="O108" s="26">
        <v>181984.30000000002</v>
      </c>
      <c r="P108" s="19">
        <f t="shared" si="1"/>
        <v>1539922.1</v>
      </c>
    </row>
    <row r="109" spans="1:16" s="16" customFormat="1" x14ac:dyDescent="0.25">
      <c r="A109" s="62">
        <v>42552</v>
      </c>
      <c r="B109" s="23">
        <v>410176.1</v>
      </c>
      <c r="C109" s="23">
        <v>258224.4</v>
      </c>
      <c r="D109" s="26">
        <v>109643.2</v>
      </c>
      <c r="E109" s="17">
        <v>1132.5</v>
      </c>
      <c r="F109" s="17">
        <v>9780.2000000000007</v>
      </c>
      <c r="G109" s="17">
        <v>112764.5</v>
      </c>
      <c r="H109" s="23">
        <v>53369.1</v>
      </c>
      <c r="I109" s="17">
        <v>17794.8</v>
      </c>
      <c r="J109" s="17">
        <v>2250.6999999999998</v>
      </c>
      <c r="K109" s="17">
        <v>143986.79999999999</v>
      </c>
      <c r="L109" s="19">
        <v>225543.2</v>
      </c>
      <c r="M109" s="20">
        <v>20988.2</v>
      </c>
      <c r="N109" s="25">
        <v>-6607.9999999999936</v>
      </c>
      <c r="O109" s="26">
        <v>177676.6</v>
      </c>
      <c r="P109" s="19">
        <f t="shared" si="1"/>
        <v>1536722.2999999998</v>
      </c>
    </row>
    <row r="110" spans="1:16" s="16" customFormat="1" x14ac:dyDescent="0.25">
      <c r="A110" s="62">
        <v>42583</v>
      </c>
      <c r="B110" s="23">
        <v>437965.69999999995</v>
      </c>
      <c r="C110" s="23">
        <v>252818.9</v>
      </c>
      <c r="D110" s="26">
        <v>103045</v>
      </c>
      <c r="E110" s="17">
        <v>2169.6999999999998</v>
      </c>
      <c r="F110" s="17">
        <v>9844.6</v>
      </c>
      <c r="G110" s="17">
        <v>101933.5</v>
      </c>
      <c r="H110" s="23">
        <v>49018.1</v>
      </c>
      <c r="I110" s="17">
        <v>16660.8</v>
      </c>
      <c r="J110" s="17">
        <v>916.6</v>
      </c>
      <c r="K110" s="17">
        <v>137165.5</v>
      </c>
      <c r="L110" s="19">
        <v>225003.1</v>
      </c>
      <c r="M110" s="20">
        <v>24325.7</v>
      </c>
      <c r="N110" s="25">
        <v>-9028.9000000000051</v>
      </c>
      <c r="O110" s="26">
        <v>182122.69999999998</v>
      </c>
      <c r="P110" s="19">
        <f t="shared" si="1"/>
        <v>1533961</v>
      </c>
    </row>
    <row r="111" spans="1:16" s="16" customFormat="1" x14ac:dyDescent="0.25">
      <c r="A111" s="62">
        <v>42614</v>
      </c>
      <c r="B111" s="23">
        <v>440229.89999999997</v>
      </c>
      <c r="C111" s="23">
        <v>260904.4</v>
      </c>
      <c r="D111" s="26">
        <v>108028.2</v>
      </c>
      <c r="E111" s="17">
        <v>3677.6</v>
      </c>
      <c r="F111" s="17">
        <v>9113.9</v>
      </c>
      <c r="G111" s="17">
        <v>118763.8</v>
      </c>
      <c r="H111" s="23">
        <v>51358.600000000006</v>
      </c>
      <c r="I111" s="17">
        <v>13416.9</v>
      </c>
      <c r="J111" s="17">
        <v>934</v>
      </c>
      <c r="K111" s="17">
        <v>139965.1</v>
      </c>
      <c r="L111" s="19">
        <v>224795</v>
      </c>
      <c r="M111" s="20">
        <v>21976.799999999999</v>
      </c>
      <c r="N111" s="25">
        <v>-905.900000000001</v>
      </c>
      <c r="O111" s="26">
        <v>187480</v>
      </c>
      <c r="P111" s="19">
        <f t="shared" si="1"/>
        <v>1579738.3</v>
      </c>
    </row>
    <row r="112" spans="1:16" s="16" customFormat="1" x14ac:dyDescent="0.25">
      <c r="A112" s="62">
        <v>42644</v>
      </c>
      <c r="B112" s="23">
        <v>445938.3</v>
      </c>
      <c r="C112" s="23">
        <v>264624.3</v>
      </c>
      <c r="D112" s="26">
        <v>103462.6</v>
      </c>
      <c r="E112" s="17">
        <v>2861.3</v>
      </c>
      <c r="F112" s="17">
        <v>9018.9</v>
      </c>
      <c r="G112" s="17">
        <v>126993.60000000001</v>
      </c>
      <c r="H112" s="23">
        <v>45399.7</v>
      </c>
      <c r="I112" s="17">
        <v>14489.5</v>
      </c>
      <c r="J112" s="17">
        <v>945.6</v>
      </c>
      <c r="K112" s="17">
        <v>142544.6</v>
      </c>
      <c r="L112" s="19">
        <v>224774.2</v>
      </c>
      <c r="M112" s="20">
        <v>24782.2</v>
      </c>
      <c r="N112" s="25">
        <v>-852.20000000001744</v>
      </c>
      <c r="O112" s="26">
        <v>188211.7</v>
      </c>
      <c r="P112" s="19">
        <f t="shared" si="1"/>
        <v>1593194.2999999998</v>
      </c>
    </row>
    <row r="113" spans="1:16" s="16" customFormat="1" x14ac:dyDescent="0.25">
      <c r="A113" s="62">
        <v>42675</v>
      </c>
      <c r="B113" s="23">
        <v>472935.4</v>
      </c>
      <c r="C113" s="23">
        <v>255470.4</v>
      </c>
      <c r="D113" s="26">
        <v>102334.40000000001</v>
      </c>
      <c r="E113" s="17">
        <v>1931.3</v>
      </c>
      <c r="F113" s="17">
        <v>10236</v>
      </c>
      <c r="G113" s="17">
        <v>102347.1</v>
      </c>
      <c r="H113" s="23">
        <v>49029.7</v>
      </c>
      <c r="I113" s="17">
        <v>15706.6</v>
      </c>
      <c r="J113" s="17">
        <v>944.1</v>
      </c>
      <c r="K113" s="17">
        <v>150685.4</v>
      </c>
      <c r="L113" s="19">
        <v>225240.8</v>
      </c>
      <c r="M113" s="20">
        <v>28733.5</v>
      </c>
      <c r="N113" s="25">
        <v>-2151.3000000000034</v>
      </c>
      <c r="O113" s="26">
        <v>188856.4</v>
      </c>
      <c r="P113" s="19">
        <f t="shared" si="1"/>
        <v>1602299.7999999998</v>
      </c>
    </row>
    <row r="114" spans="1:16" s="16" customFormat="1" x14ac:dyDescent="0.25">
      <c r="A114" s="62">
        <v>42705</v>
      </c>
      <c r="B114" s="23">
        <v>497507.2</v>
      </c>
      <c r="C114" s="23">
        <v>255633.19999999998</v>
      </c>
      <c r="D114" s="26">
        <v>94947.6</v>
      </c>
      <c r="E114" s="17">
        <v>2909.7</v>
      </c>
      <c r="F114" s="17">
        <v>8653</v>
      </c>
      <c r="G114" s="17">
        <v>87064.1</v>
      </c>
      <c r="H114" s="23">
        <v>58899.3</v>
      </c>
      <c r="I114" s="17">
        <v>16378.7</v>
      </c>
      <c r="J114" s="17">
        <v>973.7</v>
      </c>
      <c r="K114" s="17">
        <v>139935.4</v>
      </c>
      <c r="L114" s="19">
        <v>224498.3</v>
      </c>
      <c r="M114" s="20">
        <v>26055.200000000001</v>
      </c>
      <c r="N114" s="25">
        <v>-829.10000000000582</v>
      </c>
      <c r="O114" s="26">
        <v>194069.5</v>
      </c>
      <c r="P114" s="19">
        <f t="shared" si="1"/>
        <v>1606695.7999999998</v>
      </c>
    </row>
    <row r="115" spans="1:16" s="16" customFormat="1" x14ac:dyDescent="0.25">
      <c r="A115" s="62">
        <v>42736</v>
      </c>
      <c r="B115" s="23">
        <v>505749.69999999995</v>
      </c>
      <c r="C115" s="23">
        <v>268288.09999999998</v>
      </c>
      <c r="D115" s="26">
        <v>95212.300000000017</v>
      </c>
      <c r="E115" s="17">
        <v>1957.8999999999999</v>
      </c>
      <c r="F115" s="17">
        <v>8500.8000000000011</v>
      </c>
      <c r="G115" s="17">
        <v>85600.3</v>
      </c>
      <c r="H115" s="23">
        <v>55281.600000000006</v>
      </c>
      <c r="I115" s="17">
        <v>15883.499999999996</v>
      </c>
      <c r="J115" s="17">
        <v>979.2</v>
      </c>
      <c r="K115" s="17">
        <v>145736.79999999999</v>
      </c>
      <c r="L115" s="19">
        <v>220394.09999999998</v>
      </c>
      <c r="M115" s="20">
        <v>28144.300000000003</v>
      </c>
      <c r="N115" s="25">
        <v>-2471.3000000000006</v>
      </c>
      <c r="O115" s="26">
        <v>197838.09999999998</v>
      </c>
      <c r="P115" s="19">
        <f t="shared" si="1"/>
        <v>1627095.4</v>
      </c>
    </row>
    <row r="116" spans="1:16" s="16" customFormat="1" x14ac:dyDescent="0.25">
      <c r="A116" s="62">
        <v>42767</v>
      </c>
      <c r="B116" s="23">
        <v>533000.99999999988</v>
      </c>
      <c r="C116" s="23">
        <v>262331.80000000005</v>
      </c>
      <c r="D116" s="26">
        <v>97201.4</v>
      </c>
      <c r="E116" s="17">
        <v>3033.6000000000004</v>
      </c>
      <c r="F116" s="17">
        <v>8526.1999999999989</v>
      </c>
      <c r="G116" s="17">
        <v>95156.1</v>
      </c>
      <c r="H116" s="23">
        <v>49746.3</v>
      </c>
      <c r="I116" s="17">
        <v>14152.300000000001</v>
      </c>
      <c r="J116" s="17">
        <v>859.3</v>
      </c>
      <c r="K116" s="17">
        <v>151954.29999999999</v>
      </c>
      <c r="L116" s="19">
        <v>226492.59999999998</v>
      </c>
      <c r="M116" s="20">
        <v>29597</v>
      </c>
      <c r="N116" s="25">
        <v>337.9000000000093</v>
      </c>
      <c r="O116" s="26">
        <v>141217.19999999998</v>
      </c>
      <c r="P116" s="19">
        <f t="shared" si="1"/>
        <v>1613606.9999999998</v>
      </c>
    </row>
    <row r="117" spans="1:16" s="16" customFormat="1" x14ac:dyDescent="0.25">
      <c r="A117" s="62">
        <v>42795</v>
      </c>
      <c r="B117" s="23">
        <v>539956.80000000005</v>
      </c>
      <c r="C117" s="23">
        <v>273687</v>
      </c>
      <c r="D117" s="26">
        <v>97875.099999999991</v>
      </c>
      <c r="E117" s="17">
        <v>4699.3</v>
      </c>
      <c r="F117" s="17">
        <v>8556.9</v>
      </c>
      <c r="G117" s="17">
        <v>87865.1</v>
      </c>
      <c r="H117" s="23">
        <v>65740.799999999988</v>
      </c>
      <c r="I117" s="17">
        <v>13207.499999999998</v>
      </c>
      <c r="J117" s="17">
        <v>1005.3000000000001</v>
      </c>
      <c r="K117" s="17">
        <v>150057.70000000001</v>
      </c>
      <c r="L117" s="19">
        <v>229646.59999999998</v>
      </c>
      <c r="M117" s="20">
        <v>19404.099999999999</v>
      </c>
      <c r="N117" s="25">
        <v>-652.9</v>
      </c>
      <c r="O117" s="26">
        <v>124308.99999999999</v>
      </c>
      <c r="P117" s="19">
        <f t="shared" si="1"/>
        <v>1615358.3000000003</v>
      </c>
    </row>
    <row r="118" spans="1:16" s="16" customFormat="1" x14ac:dyDescent="0.25">
      <c r="A118" s="62">
        <v>42826</v>
      </c>
      <c r="B118" s="23">
        <v>566273.4</v>
      </c>
      <c r="C118" s="23">
        <v>264166.10000000003</v>
      </c>
      <c r="D118" s="26">
        <v>98355.5</v>
      </c>
      <c r="E118" s="17">
        <v>5002.3</v>
      </c>
      <c r="F118" s="17">
        <v>8568.9</v>
      </c>
      <c r="G118" s="17">
        <v>100060</v>
      </c>
      <c r="H118" s="23">
        <v>48526.9</v>
      </c>
      <c r="I118" s="17">
        <v>13890.1</v>
      </c>
      <c r="J118" s="17">
        <v>973.2</v>
      </c>
      <c r="K118" s="17">
        <v>152411.79999999999</v>
      </c>
      <c r="L118" s="19">
        <v>230304.5</v>
      </c>
      <c r="M118" s="20">
        <v>19878.400000000001</v>
      </c>
      <c r="N118" s="25">
        <v>-1797.4000000000033</v>
      </c>
      <c r="O118" s="26">
        <v>133274.29999999999</v>
      </c>
      <c r="P118" s="19">
        <f t="shared" si="1"/>
        <v>1639888.0000000002</v>
      </c>
    </row>
    <row r="119" spans="1:16" s="16" customFormat="1" x14ac:dyDescent="0.25">
      <c r="A119" s="62">
        <v>42856</v>
      </c>
      <c r="B119" s="23">
        <v>615500.30000000005</v>
      </c>
      <c r="C119" s="23">
        <v>268259.5</v>
      </c>
      <c r="D119" s="26">
        <v>100540.29999999999</v>
      </c>
      <c r="E119" s="17">
        <v>6615.1</v>
      </c>
      <c r="F119" s="17">
        <v>8608.2999999999993</v>
      </c>
      <c r="G119" s="17">
        <v>99453.6</v>
      </c>
      <c r="H119" s="23">
        <v>53764.5</v>
      </c>
      <c r="I119" s="17">
        <v>12962.2</v>
      </c>
      <c r="J119" s="17">
        <v>993</v>
      </c>
      <c r="K119" s="17">
        <v>160420.20000000001</v>
      </c>
      <c r="L119" s="19">
        <v>230366</v>
      </c>
      <c r="M119" s="20">
        <v>22072.2</v>
      </c>
      <c r="N119" s="25">
        <v>-3735.9999999999986</v>
      </c>
      <c r="O119" s="26">
        <v>125284.4</v>
      </c>
      <c r="P119" s="19">
        <f t="shared" si="1"/>
        <v>1701103.5999999999</v>
      </c>
    </row>
    <row r="120" spans="1:16" s="16" customFormat="1" x14ac:dyDescent="0.25">
      <c r="A120" s="62">
        <v>42887</v>
      </c>
      <c r="B120" s="23">
        <v>642355.70000000007</v>
      </c>
      <c r="C120" s="23">
        <v>279266.8</v>
      </c>
      <c r="D120" s="26">
        <v>104394.5</v>
      </c>
      <c r="E120" s="17">
        <v>4639.5</v>
      </c>
      <c r="F120" s="17">
        <v>6586</v>
      </c>
      <c r="G120" s="17">
        <v>75531.600000000006</v>
      </c>
      <c r="H120" s="23">
        <v>55593.1</v>
      </c>
      <c r="I120" s="17">
        <v>13076.1</v>
      </c>
      <c r="J120" s="17">
        <v>992.7</v>
      </c>
      <c r="K120" s="17">
        <v>166549</v>
      </c>
      <c r="L120" s="19">
        <v>229730</v>
      </c>
      <c r="M120" s="20">
        <v>31643.4</v>
      </c>
      <c r="N120" s="25">
        <v>5523.2999999999975</v>
      </c>
      <c r="O120" s="26">
        <v>137420.40000000002</v>
      </c>
      <c r="P120" s="19">
        <f t="shared" si="1"/>
        <v>1753302.1</v>
      </c>
    </row>
    <row r="121" spans="1:16" s="16" customFormat="1" x14ac:dyDescent="0.25">
      <c r="A121" s="62">
        <v>42917</v>
      </c>
      <c r="B121" s="23">
        <v>582597.19999999995</v>
      </c>
      <c r="C121" s="23">
        <v>292835.3</v>
      </c>
      <c r="D121" s="26">
        <v>110574.1</v>
      </c>
      <c r="E121" s="17">
        <v>5147.1000000000004</v>
      </c>
      <c r="F121" s="17">
        <v>7675.8</v>
      </c>
      <c r="G121" s="17">
        <v>117631.6</v>
      </c>
      <c r="H121" s="23">
        <v>46889.7</v>
      </c>
      <c r="I121" s="17">
        <v>14293.5</v>
      </c>
      <c r="J121" s="17">
        <v>1004.6</v>
      </c>
      <c r="K121" s="17">
        <v>164117.6</v>
      </c>
      <c r="L121" s="19">
        <v>229390.5</v>
      </c>
      <c r="M121" s="20">
        <v>35976.1</v>
      </c>
      <c r="N121" s="25">
        <v>-5006.5</v>
      </c>
      <c r="O121" s="26">
        <v>134815.59999999998</v>
      </c>
      <c r="P121" s="19">
        <f t="shared" si="1"/>
        <v>1737942.2000000002</v>
      </c>
    </row>
    <row r="122" spans="1:16" s="16" customFormat="1" x14ac:dyDescent="0.25">
      <c r="A122" s="62">
        <v>42948</v>
      </c>
      <c r="B122" s="23">
        <v>588988.1</v>
      </c>
      <c r="C122" s="23">
        <v>298243.7</v>
      </c>
      <c r="D122" s="26">
        <v>106371.9</v>
      </c>
      <c r="E122" s="17">
        <v>3783.9</v>
      </c>
      <c r="F122" s="17">
        <v>7620.8</v>
      </c>
      <c r="G122" s="17">
        <v>108316.9</v>
      </c>
      <c r="H122" s="23">
        <v>49894.7</v>
      </c>
      <c r="I122" s="17">
        <v>13647.3</v>
      </c>
      <c r="J122" s="17">
        <v>1039</v>
      </c>
      <c r="K122" s="17">
        <v>174781.7</v>
      </c>
      <c r="L122" s="19">
        <v>230665.9</v>
      </c>
      <c r="M122" s="20">
        <v>41288.300000000003</v>
      </c>
      <c r="N122" s="25">
        <v>-1949.2000000000003</v>
      </c>
      <c r="O122" s="26">
        <v>143776.4</v>
      </c>
      <c r="P122" s="19">
        <f t="shared" si="1"/>
        <v>1766469.4</v>
      </c>
    </row>
    <row r="123" spans="1:16" s="16" customFormat="1" x14ac:dyDescent="0.25">
      <c r="A123" s="62">
        <v>42979</v>
      </c>
      <c r="B123" s="23">
        <v>605558.60000000009</v>
      </c>
      <c r="C123" s="23">
        <v>294171.40000000002</v>
      </c>
      <c r="D123" s="26">
        <v>101829.8</v>
      </c>
      <c r="E123" s="17">
        <v>3154.4</v>
      </c>
      <c r="F123" s="17">
        <v>8703.6</v>
      </c>
      <c r="G123" s="17">
        <v>123220.7</v>
      </c>
      <c r="H123" s="23">
        <v>49725.1</v>
      </c>
      <c r="I123" s="17">
        <v>13260.6</v>
      </c>
      <c r="J123" s="17">
        <v>1009.7</v>
      </c>
      <c r="K123" s="17">
        <v>184125.7</v>
      </c>
      <c r="L123" s="19">
        <v>230902.9</v>
      </c>
      <c r="M123" s="20">
        <v>44365</v>
      </c>
      <c r="N123" s="25">
        <v>-1403.2999999999993</v>
      </c>
      <c r="O123" s="26">
        <v>147178.40000000002</v>
      </c>
      <c r="P123" s="19">
        <f t="shared" si="1"/>
        <v>1805802.6</v>
      </c>
    </row>
    <row r="124" spans="1:16" s="16" customFormat="1" x14ac:dyDescent="0.25">
      <c r="A124" s="62">
        <v>43009</v>
      </c>
      <c r="B124" s="23">
        <v>599995.89999999991</v>
      </c>
      <c r="C124" s="23">
        <v>312370.40000000002</v>
      </c>
      <c r="D124" s="26">
        <v>116274.09999999999</v>
      </c>
      <c r="E124" s="17">
        <v>3416.3</v>
      </c>
      <c r="F124" s="17">
        <v>8669.7999999999993</v>
      </c>
      <c r="G124" s="17">
        <v>118903.3</v>
      </c>
      <c r="H124" s="23">
        <v>49202.400000000009</v>
      </c>
      <c r="I124" s="17">
        <v>16253.3</v>
      </c>
      <c r="J124" s="17">
        <v>39511.199999999997</v>
      </c>
      <c r="K124" s="17">
        <v>165526.39999999999</v>
      </c>
      <c r="L124" s="19">
        <v>232005.2</v>
      </c>
      <c r="M124" s="20">
        <v>45711.6</v>
      </c>
      <c r="N124" s="25">
        <v>-1797.1999999999996</v>
      </c>
      <c r="O124" s="26">
        <v>150505.4</v>
      </c>
      <c r="P124" s="19">
        <f t="shared" si="1"/>
        <v>1856548.0999999999</v>
      </c>
    </row>
    <row r="125" spans="1:16" s="16" customFormat="1" x14ac:dyDescent="0.25">
      <c r="A125" s="62">
        <v>43040</v>
      </c>
      <c r="B125" s="23">
        <v>618307.60000000009</v>
      </c>
      <c r="C125" s="23">
        <v>316118.30000000005</v>
      </c>
      <c r="D125" s="26">
        <v>125351.59999999999</v>
      </c>
      <c r="E125" s="17">
        <v>4067.3</v>
      </c>
      <c r="F125" s="17">
        <v>8696.7000000000007</v>
      </c>
      <c r="G125" s="17">
        <v>134262.9</v>
      </c>
      <c r="H125" s="23">
        <v>48900.399999999994</v>
      </c>
      <c r="I125" s="17">
        <v>17088.400000000001</v>
      </c>
      <c r="J125" s="17">
        <v>1277.9000000000001</v>
      </c>
      <c r="K125" s="17">
        <v>159454.70000000001</v>
      </c>
      <c r="L125" s="19">
        <v>230783.5</v>
      </c>
      <c r="M125" s="20">
        <v>50530.2</v>
      </c>
      <c r="N125" s="25">
        <v>-450.09999999999991</v>
      </c>
      <c r="O125" s="26">
        <v>147530.1</v>
      </c>
      <c r="P125" s="19">
        <f t="shared" si="1"/>
        <v>1861919.4999999998</v>
      </c>
    </row>
    <row r="126" spans="1:16" s="16" customFormat="1" x14ac:dyDescent="0.25">
      <c r="A126" s="62">
        <v>43070</v>
      </c>
      <c r="B126" s="23">
        <v>638449.70000000007</v>
      </c>
      <c r="C126" s="23">
        <v>318266.09999999998</v>
      </c>
      <c r="D126" s="26">
        <v>120598.6</v>
      </c>
      <c r="E126" s="17">
        <v>4126.2</v>
      </c>
      <c r="F126" s="17">
        <v>8711.4</v>
      </c>
      <c r="G126" s="17">
        <v>160080.29999999999</v>
      </c>
      <c r="H126" s="23">
        <v>66829.5</v>
      </c>
      <c r="I126" s="17">
        <v>19650.5</v>
      </c>
      <c r="J126" s="17">
        <v>782.6</v>
      </c>
      <c r="K126" s="17">
        <v>156052.6</v>
      </c>
      <c r="L126" s="19">
        <v>230717.9</v>
      </c>
      <c r="M126" s="20">
        <v>47407.8</v>
      </c>
      <c r="N126" s="25">
        <v>-712.40000000000043</v>
      </c>
      <c r="O126" s="26">
        <v>151517.5</v>
      </c>
      <c r="P126" s="19">
        <f t="shared" si="1"/>
        <v>1922478.3000000003</v>
      </c>
    </row>
    <row r="127" spans="1:16" s="16" customFormat="1" x14ac:dyDescent="0.25">
      <c r="A127" s="62">
        <v>43101</v>
      </c>
      <c r="B127" s="23">
        <v>649072.89999999991</v>
      </c>
      <c r="C127" s="23">
        <v>330972.30000000005</v>
      </c>
      <c r="D127" s="26">
        <v>118101.9</v>
      </c>
      <c r="E127" s="17">
        <v>3377.7999999999997</v>
      </c>
      <c r="F127" s="17">
        <v>8734.4</v>
      </c>
      <c r="G127" s="17">
        <v>175423.5</v>
      </c>
      <c r="H127" s="23">
        <v>50557.2</v>
      </c>
      <c r="I127" s="17">
        <v>22382.399999999998</v>
      </c>
      <c r="J127" s="17">
        <v>799.5</v>
      </c>
      <c r="K127" s="17">
        <v>153626.6</v>
      </c>
      <c r="L127" s="19">
        <v>229270.39999999999</v>
      </c>
      <c r="M127" s="20">
        <v>52495.100000000006</v>
      </c>
      <c r="N127" s="25">
        <v>-571.2999999999995</v>
      </c>
      <c r="O127" s="26">
        <v>145869.79999999999</v>
      </c>
      <c r="P127" s="19">
        <f t="shared" si="1"/>
        <v>1940112.4999999998</v>
      </c>
    </row>
    <row r="128" spans="1:16" s="16" customFormat="1" x14ac:dyDescent="0.25">
      <c r="A128" s="62">
        <v>43132</v>
      </c>
      <c r="B128" s="34">
        <v>687037.79999999993</v>
      </c>
      <c r="C128" s="34">
        <v>335076.5</v>
      </c>
      <c r="D128" s="35">
        <v>132285.20000000001</v>
      </c>
      <c r="E128" s="36">
        <v>5815.2</v>
      </c>
      <c r="F128" s="36">
        <v>8746.7000000000007</v>
      </c>
      <c r="G128" s="36">
        <v>172694</v>
      </c>
      <c r="H128" s="34">
        <v>51263.6</v>
      </c>
      <c r="I128" s="36">
        <v>20147.099999999999</v>
      </c>
      <c r="J128" s="36">
        <v>732.69999999999993</v>
      </c>
      <c r="K128" s="36">
        <v>155919.79999999999</v>
      </c>
      <c r="L128" s="37">
        <v>229142.6</v>
      </c>
      <c r="M128" s="38">
        <v>57791.9</v>
      </c>
      <c r="N128" s="39">
        <v>-1162.8000000000002</v>
      </c>
      <c r="O128" s="35">
        <v>149275.90000000002</v>
      </c>
      <c r="P128" s="19">
        <f t="shared" si="1"/>
        <v>2004766.2000000002</v>
      </c>
    </row>
    <row r="129" spans="1:16" s="16" customFormat="1" x14ac:dyDescent="0.25">
      <c r="A129" s="62">
        <v>43190</v>
      </c>
      <c r="B129" s="34">
        <v>668521.5</v>
      </c>
      <c r="C129" s="34">
        <v>334060.40000000002</v>
      </c>
      <c r="D129" s="35">
        <v>135759</v>
      </c>
      <c r="E129" s="36">
        <v>2878.2</v>
      </c>
      <c r="F129" s="36">
        <v>8758.7999999999993</v>
      </c>
      <c r="G129" s="36">
        <v>182298.8</v>
      </c>
      <c r="H129" s="34">
        <v>66329.200000000012</v>
      </c>
      <c r="I129" s="36">
        <v>22087.8</v>
      </c>
      <c r="J129" s="36">
        <v>743.8</v>
      </c>
      <c r="K129" s="36">
        <v>158712.29999999999</v>
      </c>
      <c r="L129" s="37">
        <v>242144.9</v>
      </c>
      <c r="M129" s="38">
        <v>34920.199999999997</v>
      </c>
      <c r="N129" s="39">
        <v>-635.00000000000034</v>
      </c>
      <c r="O129" s="35">
        <v>158037.69999999998</v>
      </c>
      <c r="P129" s="19">
        <f t="shared" si="1"/>
        <v>2014617.5999999999</v>
      </c>
    </row>
    <row r="130" spans="1:16" s="16" customFormat="1" x14ac:dyDescent="0.25">
      <c r="A130" s="62">
        <v>43191</v>
      </c>
      <c r="B130" s="34">
        <v>675825.7</v>
      </c>
      <c r="C130" s="34">
        <v>332030.5</v>
      </c>
      <c r="D130" s="35">
        <v>134014.6</v>
      </c>
      <c r="E130" s="36">
        <v>3939.7</v>
      </c>
      <c r="F130" s="36">
        <v>8777.5999999999985</v>
      </c>
      <c r="G130" s="36">
        <v>246263.19999999998</v>
      </c>
      <c r="H130" s="34">
        <v>49115.1</v>
      </c>
      <c r="I130" s="36">
        <v>20985</v>
      </c>
      <c r="J130" s="36">
        <v>763.5</v>
      </c>
      <c r="K130" s="36">
        <v>161703.89999999997</v>
      </c>
      <c r="L130" s="37">
        <v>242440.69999999998</v>
      </c>
      <c r="M130" s="38">
        <v>38247.300000000003</v>
      </c>
      <c r="N130" s="39">
        <v>-802.70000000000107</v>
      </c>
      <c r="O130" s="35">
        <v>145774.9</v>
      </c>
      <c r="P130" s="19">
        <f t="shared" si="1"/>
        <v>2059079</v>
      </c>
    </row>
    <row r="131" spans="1:16" s="16" customFormat="1" x14ac:dyDescent="0.25">
      <c r="A131" s="62">
        <v>43251</v>
      </c>
      <c r="B131" s="34">
        <v>676821</v>
      </c>
      <c r="C131" s="34">
        <v>355440.1</v>
      </c>
      <c r="D131" s="35">
        <v>126072.3</v>
      </c>
      <c r="E131" s="36">
        <v>4498.8999999999996</v>
      </c>
      <c r="F131" s="36">
        <v>8795.7999999999993</v>
      </c>
      <c r="G131" s="36">
        <v>239184.09999999998</v>
      </c>
      <c r="H131" s="34">
        <v>51750.2</v>
      </c>
      <c r="I131" s="36">
        <v>19049.5</v>
      </c>
      <c r="J131" s="36">
        <v>1103.9000000000001</v>
      </c>
      <c r="K131" s="36">
        <v>156873.4</v>
      </c>
      <c r="L131" s="37">
        <v>242991.8</v>
      </c>
      <c r="M131" s="38">
        <v>44918.1</v>
      </c>
      <c r="N131" s="39">
        <v>-1165</v>
      </c>
      <c r="O131" s="35">
        <v>134572.79999999999</v>
      </c>
      <c r="P131" s="19">
        <f t="shared" si="1"/>
        <v>2060906.8999999997</v>
      </c>
    </row>
    <row r="132" spans="1:16" s="16" customFormat="1" x14ac:dyDescent="0.25">
      <c r="A132" s="62">
        <v>43281</v>
      </c>
      <c r="B132" s="34">
        <v>684097.8</v>
      </c>
      <c r="C132" s="34">
        <v>353814.4</v>
      </c>
      <c r="D132" s="35">
        <v>126113.2</v>
      </c>
      <c r="E132" s="36">
        <v>3577.9</v>
      </c>
      <c r="F132" s="36">
        <v>8806</v>
      </c>
      <c r="G132" s="36">
        <v>286106</v>
      </c>
      <c r="H132" s="34">
        <v>57002.500000000007</v>
      </c>
      <c r="I132" s="36">
        <v>18952.900000000001</v>
      </c>
      <c r="J132" s="36">
        <v>1095.5</v>
      </c>
      <c r="K132" s="36">
        <v>198291.5</v>
      </c>
      <c r="L132" s="37">
        <v>243166</v>
      </c>
      <c r="M132" s="38">
        <v>46697.1</v>
      </c>
      <c r="N132" s="39">
        <v>-1260.4000000000005</v>
      </c>
      <c r="O132" s="35">
        <v>143599.6</v>
      </c>
      <c r="P132" s="19">
        <f t="shared" si="1"/>
        <v>2170060</v>
      </c>
    </row>
    <row r="133" spans="1:16" s="16" customFormat="1" x14ac:dyDescent="0.25">
      <c r="A133" s="62">
        <v>43282</v>
      </c>
      <c r="B133" s="34">
        <v>721281.4</v>
      </c>
      <c r="C133" s="34">
        <v>360219.1</v>
      </c>
      <c r="D133" s="35">
        <v>135297.9</v>
      </c>
      <c r="E133" s="36">
        <v>2523.4</v>
      </c>
      <c r="F133" s="36">
        <v>8827.9</v>
      </c>
      <c r="G133" s="36">
        <v>290876.59999999998</v>
      </c>
      <c r="H133" s="34">
        <v>57190.400000000001</v>
      </c>
      <c r="I133" s="36">
        <v>14193.9</v>
      </c>
      <c r="J133" s="36">
        <v>1081.9000000000001</v>
      </c>
      <c r="K133" s="36">
        <v>183027.7</v>
      </c>
      <c r="L133" s="37">
        <v>242277.9</v>
      </c>
      <c r="M133" s="38">
        <v>51367.1</v>
      </c>
      <c r="N133" s="39">
        <v>-23.899999999999544</v>
      </c>
      <c r="O133" s="35">
        <v>148886</v>
      </c>
      <c r="P133" s="19">
        <f t="shared" si="1"/>
        <v>2217027.2999999998</v>
      </c>
    </row>
    <row r="134" spans="1:16" s="16" customFormat="1" x14ac:dyDescent="0.25">
      <c r="A134" s="62">
        <v>43343</v>
      </c>
      <c r="B134" s="34">
        <v>732978.4</v>
      </c>
      <c r="C134" s="34">
        <v>362670.1</v>
      </c>
      <c r="D134" s="35">
        <v>138945.9</v>
      </c>
      <c r="E134" s="36">
        <v>3152.8</v>
      </c>
      <c r="F134" s="36">
        <v>6843.6</v>
      </c>
      <c r="G134" s="36">
        <v>310686.3</v>
      </c>
      <c r="H134" s="34">
        <v>56990.899999999994</v>
      </c>
      <c r="I134" s="36">
        <v>17501</v>
      </c>
      <c r="J134" s="36">
        <v>994.59999999999991</v>
      </c>
      <c r="K134" s="36">
        <v>186203.5</v>
      </c>
      <c r="L134" s="37">
        <v>243031.6</v>
      </c>
      <c r="M134" s="38">
        <v>58628</v>
      </c>
      <c r="N134" s="39">
        <v>-836.00000000000011</v>
      </c>
      <c r="O134" s="35">
        <v>151641.4</v>
      </c>
      <c r="P134" s="19">
        <f t="shared" si="1"/>
        <v>2269432.1</v>
      </c>
    </row>
    <row r="135" spans="1:16" s="16" customFormat="1" x14ac:dyDescent="0.25">
      <c r="A135" s="62">
        <v>43344</v>
      </c>
      <c r="B135" s="34">
        <v>722134.4</v>
      </c>
      <c r="C135" s="34">
        <v>382384.4</v>
      </c>
      <c r="D135" s="35">
        <v>136677.20000000001</v>
      </c>
      <c r="E135" s="36">
        <v>3837.5</v>
      </c>
      <c r="F135" s="36">
        <v>5368.6</v>
      </c>
      <c r="G135" s="36">
        <v>282564.09999999998</v>
      </c>
      <c r="H135" s="34">
        <v>58434</v>
      </c>
      <c r="I135" s="36">
        <v>21296.1</v>
      </c>
      <c r="J135" s="36">
        <v>8534.5</v>
      </c>
      <c r="K135" s="36">
        <v>176524.4</v>
      </c>
      <c r="L135" s="37">
        <v>243012.2</v>
      </c>
      <c r="M135" s="38">
        <v>66650.5</v>
      </c>
      <c r="N135" s="39">
        <v>-996.30000000000018</v>
      </c>
      <c r="O135" s="35">
        <v>157429.70000000001</v>
      </c>
      <c r="P135" s="19">
        <f t="shared" ref="P135:P136" si="2">SUM(B135:O135)</f>
        <v>2263851.3000000007</v>
      </c>
    </row>
    <row r="136" spans="1:16" s="16" customFormat="1" x14ac:dyDescent="0.25">
      <c r="A136" s="62">
        <v>43404</v>
      </c>
      <c r="B136" s="34">
        <v>769500.8</v>
      </c>
      <c r="C136" s="34">
        <v>390439.8</v>
      </c>
      <c r="D136" s="35">
        <v>140853.9</v>
      </c>
      <c r="E136" s="36">
        <v>2914.8</v>
      </c>
      <c r="F136" s="36">
        <v>5408.8</v>
      </c>
      <c r="G136" s="36">
        <v>292086</v>
      </c>
      <c r="H136" s="34">
        <v>49968.399999999994</v>
      </c>
      <c r="I136" s="36">
        <v>22739.1</v>
      </c>
      <c r="J136" s="36">
        <v>1009.4</v>
      </c>
      <c r="K136" s="36">
        <v>177795.4</v>
      </c>
      <c r="L136" s="37">
        <v>242863.3</v>
      </c>
      <c r="M136" s="38">
        <v>74751.199999999997</v>
      </c>
      <c r="N136" s="39">
        <v>-5622.6</v>
      </c>
      <c r="O136" s="35">
        <v>149083.20000000001</v>
      </c>
      <c r="P136" s="19">
        <f t="shared" si="2"/>
        <v>2313791.5</v>
      </c>
    </row>
    <row r="137" spans="1:16" s="40" customFormat="1" x14ac:dyDescent="0.25">
      <c r="A137" s="41"/>
      <c r="B137" s="42"/>
      <c r="C137" s="43"/>
      <c r="D137" s="42"/>
      <c r="E137" s="42"/>
      <c r="F137" s="42"/>
      <c r="G137" s="42"/>
      <c r="H137" s="42"/>
      <c r="I137" s="42"/>
      <c r="J137" s="42"/>
      <c r="K137" s="42"/>
      <c r="L137" s="44"/>
      <c r="M137" s="44"/>
      <c r="N137" s="45"/>
      <c r="O137" s="44"/>
      <c r="P137" s="50"/>
    </row>
    <row r="138" spans="1:16" s="29" customFormat="1" ht="18.75" x14ac:dyDescent="0.3">
      <c r="A138" s="46" t="s">
        <v>45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/>
    </row>
    <row r="139" spans="1:16" s="16" customFormat="1" x14ac:dyDescent="0.25">
      <c r="L139" s="27"/>
      <c r="M139" s="27"/>
      <c r="N139" s="28"/>
      <c r="O139" s="27"/>
      <c r="P139" s="27"/>
    </row>
    <row r="142" spans="1:16" x14ac:dyDescent="0.25">
      <c r="B142" s="8"/>
      <c r="C142" s="8"/>
      <c r="D142" s="8"/>
    </row>
    <row r="143" spans="1:16" x14ac:dyDescent="0.25">
      <c r="B143" s="8"/>
      <c r="C143" s="8"/>
      <c r="D143" s="8"/>
    </row>
    <row r="144" spans="1:16" x14ac:dyDescent="0.25">
      <c r="B144" s="8"/>
      <c r="C144" s="8"/>
      <c r="D144" s="8"/>
    </row>
    <row r="145" spans="2:4" x14ac:dyDescent="0.25">
      <c r="B145" s="8"/>
      <c r="C145" s="8"/>
      <c r="D145" s="8"/>
    </row>
    <row r="146" spans="2:4" x14ac:dyDescent="0.25">
      <c r="B146" s="8"/>
      <c r="C146" s="8"/>
      <c r="D146" s="8"/>
    </row>
    <row r="147" spans="2:4" x14ac:dyDescent="0.25">
      <c r="B147" s="8"/>
      <c r="C147" s="8"/>
      <c r="D147" s="8"/>
    </row>
    <row r="148" spans="2:4" x14ac:dyDescent="0.25">
      <c r="B148" s="8"/>
      <c r="C148" s="8"/>
      <c r="D148" s="8"/>
    </row>
    <row r="149" spans="2:4" x14ac:dyDescent="0.25">
      <c r="B149" s="8"/>
      <c r="C149" s="8"/>
      <c r="D149" s="8"/>
    </row>
    <row r="150" spans="2:4" x14ac:dyDescent="0.25">
      <c r="B150" s="8"/>
      <c r="C150" s="8"/>
      <c r="D150" s="8"/>
    </row>
    <row r="151" spans="2:4" x14ac:dyDescent="0.25">
      <c r="B151" s="8"/>
      <c r="C151" s="8"/>
      <c r="D151" s="8"/>
    </row>
    <row r="152" spans="2:4" x14ac:dyDescent="0.25">
      <c r="B152" s="8"/>
      <c r="C152" s="8"/>
      <c r="D152" s="8"/>
    </row>
    <row r="153" spans="2:4" x14ac:dyDescent="0.25">
      <c r="B153" s="8"/>
      <c r="C153" s="8"/>
      <c r="D153" s="8"/>
    </row>
    <row r="154" spans="2:4" x14ac:dyDescent="0.25">
      <c r="B154" s="8"/>
      <c r="C154" s="8"/>
      <c r="D154" s="8"/>
    </row>
    <row r="155" spans="2:4" x14ac:dyDescent="0.25">
      <c r="B155" s="8"/>
      <c r="C155" s="8"/>
      <c r="D155" s="8"/>
    </row>
  </sheetData>
  <mergeCells count="1">
    <mergeCell ref="A4:P4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2"/>
  <sheetViews>
    <sheetView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A49" sqref="A49"/>
    </sheetView>
  </sheetViews>
  <sheetFormatPr baseColWidth="10" defaultColWidth="11.5546875" defaultRowHeight="15.75" x14ac:dyDescent="0.25"/>
  <cols>
    <col min="1" max="1" width="29.6640625" style="8" customWidth="1"/>
    <col min="2" max="2" width="10.332031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7.664062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3.77734375" style="8" customWidth="1"/>
    <col min="17" max="16384" width="11.5546875" style="8"/>
  </cols>
  <sheetData>
    <row r="1" spans="1:17" s="55" customFormat="1" ht="15" x14ac:dyDescent="0.25">
      <c r="A1" s="61" t="s">
        <v>40</v>
      </c>
      <c r="Q1" s="65"/>
    </row>
    <row r="2" spans="1:17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4"/>
    </row>
    <row r="3" spans="1:17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3" t="s">
        <v>1</v>
      </c>
      <c r="Q3" s="64"/>
    </row>
    <row r="4" spans="1:17" s="29" customFormat="1" ht="18.75" x14ac:dyDescent="0.3">
      <c r="A4" s="71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7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7" s="29" customFormat="1" ht="96.75" customHeight="1" x14ac:dyDescent="0.3">
      <c r="A6" s="66" t="s">
        <v>41</v>
      </c>
      <c r="B6" s="68" t="s">
        <v>26</v>
      </c>
      <c r="C6" s="68" t="s">
        <v>47</v>
      </c>
      <c r="D6" s="68" t="s">
        <v>27</v>
      </c>
      <c r="E6" s="68" t="s">
        <v>44</v>
      </c>
      <c r="F6" s="68" t="s">
        <v>29</v>
      </c>
      <c r="G6" s="68" t="s">
        <v>30</v>
      </c>
      <c r="H6" s="68" t="s">
        <v>43</v>
      </c>
      <c r="I6" s="68" t="s">
        <v>32</v>
      </c>
      <c r="J6" s="68" t="s">
        <v>33</v>
      </c>
      <c r="K6" s="68" t="s">
        <v>34</v>
      </c>
      <c r="L6" s="68" t="s">
        <v>35</v>
      </c>
      <c r="M6" s="67" t="s">
        <v>36</v>
      </c>
      <c r="N6" s="69" t="s">
        <v>37</v>
      </c>
      <c r="O6" s="68" t="s">
        <v>38</v>
      </c>
      <c r="P6" s="68" t="s">
        <v>39</v>
      </c>
    </row>
    <row r="7" spans="1:17" s="16" customFormat="1" x14ac:dyDescent="0.25">
      <c r="A7" s="62">
        <v>39508</v>
      </c>
      <c r="B7" s="17">
        <v>158956.1</v>
      </c>
      <c r="C7" s="17">
        <v>88787.5</v>
      </c>
      <c r="D7" s="17">
        <v>59399.799999999988</v>
      </c>
      <c r="E7" s="17">
        <v>798.5</v>
      </c>
      <c r="F7" s="17">
        <v>294</v>
      </c>
      <c r="G7" s="18">
        <v>1000</v>
      </c>
      <c r="H7" s="17">
        <v>8187.2000000000007</v>
      </c>
      <c r="I7" s="17">
        <v>5997.5</v>
      </c>
      <c r="J7" s="17">
        <v>11842.8</v>
      </c>
      <c r="K7" s="17">
        <v>27821.300000000003</v>
      </c>
      <c r="L7" s="19">
        <v>35343.100000000006</v>
      </c>
      <c r="M7" s="20">
        <v>14042.7</v>
      </c>
      <c r="N7" s="21">
        <v>88.30000000000004</v>
      </c>
      <c r="O7" s="19">
        <v>57907</v>
      </c>
      <c r="P7" s="19">
        <f t="shared" ref="P7:P48" si="0">SUM(B7:O7)</f>
        <v>470465.80000000005</v>
      </c>
    </row>
    <row r="8" spans="1:17" s="16" customFormat="1" x14ac:dyDescent="0.25">
      <c r="A8" s="62">
        <v>39600</v>
      </c>
      <c r="B8" s="17">
        <v>152474.20000000001</v>
      </c>
      <c r="C8" s="17">
        <v>86596.6</v>
      </c>
      <c r="D8" s="17">
        <v>53258.199999999983</v>
      </c>
      <c r="E8" s="17">
        <v>1239</v>
      </c>
      <c r="F8" s="17">
        <v>250</v>
      </c>
      <c r="G8" s="18">
        <v>1474.9</v>
      </c>
      <c r="H8" s="17">
        <v>12477.300000000003</v>
      </c>
      <c r="I8" s="17">
        <v>5614.9</v>
      </c>
      <c r="J8" s="17">
        <v>15336.5</v>
      </c>
      <c r="K8" s="17">
        <v>28737.400000000005</v>
      </c>
      <c r="L8" s="19">
        <v>37655.500000000007</v>
      </c>
      <c r="M8" s="20">
        <v>12540</v>
      </c>
      <c r="N8" s="21">
        <v>518.50000000000023</v>
      </c>
      <c r="O8" s="19">
        <v>67494</v>
      </c>
      <c r="P8" s="19">
        <f t="shared" si="0"/>
        <v>475667.00000000006</v>
      </c>
    </row>
    <row r="9" spans="1:17" s="16" customFormat="1" x14ac:dyDescent="0.25">
      <c r="A9" s="62">
        <v>39692</v>
      </c>
      <c r="B9" s="17">
        <v>172053.90000000002</v>
      </c>
      <c r="C9" s="17">
        <v>93967.900000000009</v>
      </c>
      <c r="D9" s="17">
        <v>63151.69999999999</v>
      </c>
      <c r="E9" s="17">
        <v>383.4</v>
      </c>
      <c r="F9" s="17">
        <v>550</v>
      </c>
      <c r="G9" s="18">
        <v>10622.1</v>
      </c>
      <c r="H9" s="17">
        <v>12500.700000000004</v>
      </c>
      <c r="I9" s="17">
        <v>4075.7</v>
      </c>
      <c r="J9" s="17">
        <v>32357.599999999999</v>
      </c>
      <c r="K9" s="17">
        <v>27827.299999999996</v>
      </c>
      <c r="L9" s="19">
        <v>39113.599999999999</v>
      </c>
      <c r="M9" s="20">
        <v>17031</v>
      </c>
      <c r="N9" s="21">
        <v>-179.09999999999994</v>
      </c>
      <c r="O9" s="19">
        <v>69173.5</v>
      </c>
      <c r="P9" s="19">
        <f t="shared" si="0"/>
        <v>542629.30000000005</v>
      </c>
    </row>
    <row r="10" spans="1:17" s="16" customFormat="1" x14ac:dyDescent="0.25">
      <c r="A10" s="62">
        <v>39783</v>
      </c>
      <c r="B10" s="17">
        <v>191381.50000000003</v>
      </c>
      <c r="C10" s="17">
        <v>99286.999999999985</v>
      </c>
      <c r="D10" s="17">
        <v>62928.999999999956</v>
      </c>
      <c r="E10" s="17">
        <v>603.5</v>
      </c>
      <c r="F10" s="17">
        <v>550</v>
      </c>
      <c r="G10" s="18" t="s">
        <v>2</v>
      </c>
      <c r="H10" s="17">
        <v>14305</v>
      </c>
      <c r="I10" s="17">
        <v>5052.6000000000004</v>
      </c>
      <c r="J10" s="17">
        <v>24400</v>
      </c>
      <c r="K10" s="17">
        <v>30009.400000000009</v>
      </c>
      <c r="L10" s="19">
        <v>41916.799999999996</v>
      </c>
      <c r="M10" s="20">
        <v>18433.2</v>
      </c>
      <c r="N10" s="21">
        <v>311.60000000000002</v>
      </c>
      <c r="O10" s="19">
        <v>72950</v>
      </c>
      <c r="P10" s="19">
        <f t="shared" si="0"/>
        <v>562129.59999999986</v>
      </c>
    </row>
    <row r="11" spans="1:17" s="16" customFormat="1" x14ac:dyDescent="0.25">
      <c r="A11" s="62">
        <v>39873</v>
      </c>
      <c r="B11" s="17">
        <v>193487.00000000003</v>
      </c>
      <c r="C11" s="17">
        <v>99341.599999999991</v>
      </c>
      <c r="D11" s="17">
        <v>67743</v>
      </c>
      <c r="E11" s="17">
        <v>596.49999999999989</v>
      </c>
      <c r="F11" s="17">
        <v>650</v>
      </c>
      <c r="G11" s="18" t="s">
        <v>2</v>
      </c>
      <c r="H11" s="17">
        <v>17668.999999999993</v>
      </c>
      <c r="I11" s="17">
        <v>6239.7999999999993</v>
      </c>
      <c r="J11" s="17">
        <v>17902.900000000001</v>
      </c>
      <c r="K11" s="17">
        <v>28111.9</v>
      </c>
      <c r="L11" s="19">
        <v>49158.8</v>
      </c>
      <c r="M11" s="20">
        <v>10940.9</v>
      </c>
      <c r="N11" s="21">
        <v>704.4</v>
      </c>
      <c r="O11" s="19">
        <v>68053.399999999994</v>
      </c>
      <c r="P11" s="19">
        <f t="shared" si="0"/>
        <v>560599.20000000007</v>
      </c>
    </row>
    <row r="12" spans="1:17" s="16" customFormat="1" x14ac:dyDescent="0.25">
      <c r="A12" s="62">
        <v>39965</v>
      </c>
      <c r="B12" s="17">
        <v>189677.49999999997</v>
      </c>
      <c r="C12" s="17">
        <v>106663.59999999998</v>
      </c>
      <c r="D12" s="17">
        <v>68982.700000000012</v>
      </c>
      <c r="E12" s="17">
        <v>509.40000000000003</v>
      </c>
      <c r="F12" s="17">
        <v>250</v>
      </c>
      <c r="G12" s="18" t="s">
        <v>2</v>
      </c>
      <c r="H12" s="17">
        <v>21121.899999999998</v>
      </c>
      <c r="I12" s="17">
        <v>7416.3</v>
      </c>
      <c r="J12" s="17">
        <v>16926.8</v>
      </c>
      <c r="K12" s="17">
        <v>37042.699999999997</v>
      </c>
      <c r="L12" s="19">
        <v>60352.9</v>
      </c>
      <c r="M12" s="20">
        <v>15173.199999999999</v>
      </c>
      <c r="N12" s="21">
        <v>890.00000000000023</v>
      </c>
      <c r="O12" s="19">
        <v>66951</v>
      </c>
      <c r="P12" s="19">
        <f t="shared" si="0"/>
        <v>591958.00000000012</v>
      </c>
    </row>
    <row r="13" spans="1:17" s="16" customFormat="1" ht="15" customHeight="1" x14ac:dyDescent="0.25">
      <c r="A13" s="62">
        <v>40057</v>
      </c>
      <c r="B13" s="17">
        <v>218751.30000000005</v>
      </c>
      <c r="C13" s="17">
        <v>101272.9</v>
      </c>
      <c r="D13" s="17">
        <v>70998.700000000012</v>
      </c>
      <c r="E13" s="17">
        <v>567.19999999999993</v>
      </c>
      <c r="F13" s="17">
        <v>250</v>
      </c>
      <c r="G13" s="18" t="s">
        <v>2</v>
      </c>
      <c r="H13" s="17">
        <v>21198.800000000003</v>
      </c>
      <c r="I13" s="17">
        <v>7648.5000000000009</v>
      </c>
      <c r="J13" s="17">
        <v>14750.699999999999</v>
      </c>
      <c r="K13" s="17">
        <v>37309.800000000003</v>
      </c>
      <c r="L13" s="19">
        <v>64261.3</v>
      </c>
      <c r="M13" s="20">
        <v>18787.999999999996</v>
      </c>
      <c r="N13" s="21">
        <v>729.79999999999984</v>
      </c>
      <c r="O13" s="19">
        <v>67320.600000000006</v>
      </c>
      <c r="P13" s="19">
        <f t="shared" si="0"/>
        <v>623847.60000000009</v>
      </c>
    </row>
    <row r="14" spans="1:17" s="16" customFormat="1" x14ac:dyDescent="0.25">
      <c r="A14" s="62">
        <v>40148</v>
      </c>
      <c r="B14" s="17">
        <v>226504.30000000002</v>
      </c>
      <c r="C14" s="17">
        <v>116535.90000000001</v>
      </c>
      <c r="D14" s="17">
        <v>81175.299999999988</v>
      </c>
      <c r="E14" s="17">
        <v>1234.8999999999999</v>
      </c>
      <c r="F14" s="17">
        <v>400</v>
      </c>
      <c r="G14" s="18" t="s">
        <v>2</v>
      </c>
      <c r="H14" s="17">
        <v>23913.5</v>
      </c>
      <c r="I14" s="17">
        <v>8608.5999999999985</v>
      </c>
      <c r="J14" s="17">
        <v>33663.599999999999</v>
      </c>
      <c r="K14" s="17">
        <v>36237.599999999999</v>
      </c>
      <c r="L14" s="19">
        <v>69695</v>
      </c>
      <c r="M14" s="20">
        <v>21190.100000000002</v>
      </c>
      <c r="N14" s="21">
        <v>1123.9000000000001</v>
      </c>
      <c r="O14" s="19">
        <v>69028</v>
      </c>
      <c r="P14" s="19">
        <f t="shared" si="0"/>
        <v>689310.7</v>
      </c>
    </row>
    <row r="15" spans="1:17" s="16" customFormat="1" x14ac:dyDescent="0.25">
      <c r="A15" s="62">
        <v>40238</v>
      </c>
      <c r="B15" s="17">
        <v>243881.79999999996</v>
      </c>
      <c r="C15" s="17">
        <v>121262.00000000001</v>
      </c>
      <c r="D15" s="17">
        <v>82919.399999999907</v>
      </c>
      <c r="E15" s="17">
        <v>1962.6</v>
      </c>
      <c r="F15" s="17">
        <v>1120</v>
      </c>
      <c r="G15" s="18">
        <v>30.6</v>
      </c>
      <c r="H15" s="17">
        <v>25001.8</v>
      </c>
      <c r="I15" s="17">
        <v>9623.5</v>
      </c>
      <c r="J15" s="17">
        <v>32319.000000000004</v>
      </c>
      <c r="K15" s="17">
        <v>33546.700000000004</v>
      </c>
      <c r="L15" s="19">
        <v>77502.3</v>
      </c>
      <c r="M15" s="20">
        <v>10329.4</v>
      </c>
      <c r="N15" s="21">
        <v>1438.3</v>
      </c>
      <c r="O15" s="19">
        <v>67919.899999999994</v>
      </c>
      <c r="P15" s="19">
        <f t="shared" si="0"/>
        <v>708857.29999999993</v>
      </c>
    </row>
    <row r="16" spans="1:17" s="16" customFormat="1" x14ac:dyDescent="0.25">
      <c r="A16" s="62">
        <v>40330</v>
      </c>
      <c r="B16" s="17">
        <v>238376.80000000005</v>
      </c>
      <c r="C16" s="17">
        <v>126025.79999999997</v>
      </c>
      <c r="D16" s="17">
        <v>86114.9</v>
      </c>
      <c r="E16" s="17">
        <v>1492</v>
      </c>
      <c r="F16" s="17">
        <v>1050</v>
      </c>
      <c r="G16" s="18" t="s">
        <v>2</v>
      </c>
      <c r="H16" s="17">
        <v>24223.999999999993</v>
      </c>
      <c r="I16" s="17">
        <v>8547.6000000000022</v>
      </c>
      <c r="J16" s="17">
        <v>24891</v>
      </c>
      <c r="K16" s="17">
        <v>37032.600000000006</v>
      </c>
      <c r="L16" s="19">
        <v>85821</v>
      </c>
      <c r="M16" s="20">
        <v>8391.7999999999993</v>
      </c>
      <c r="N16" s="21">
        <v>181.8</v>
      </c>
      <c r="O16" s="19">
        <v>70952.3</v>
      </c>
      <c r="P16" s="19">
        <f t="shared" si="0"/>
        <v>713101.60000000009</v>
      </c>
    </row>
    <row r="17" spans="1:16" s="16" customFormat="1" x14ac:dyDescent="0.25">
      <c r="A17" s="62">
        <v>40422</v>
      </c>
      <c r="B17" s="17">
        <v>266036.5</v>
      </c>
      <c r="C17" s="17">
        <v>134944.70000000001</v>
      </c>
      <c r="D17" s="17">
        <v>87639.60000000002</v>
      </c>
      <c r="E17" s="17">
        <v>1671.4000000000003</v>
      </c>
      <c r="F17" s="17">
        <v>550</v>
      </c>
      <c r="G17" s="18" t="s">
        <v>2</v>
      </c>
      <c r="H17" s="17">
        <v>24892.799999999999</v>
      </c>
      <c r="I17" s="17">
        <v>8200.6</v>
      </c>
      <c r="J17" s="17">
        <v>26983.399999999998</v>
      </c>
      <c r="K17" s="17">
        <v>37379.599999999999</v>
      </c>
      <c r="L17" s="19">
        <v>85756.4</v>
      </c>
      <c r="M17" s="20">
        <v>15328.399999999998</v>
      </c>
      <c r="N17" s="21">
        <v>965.1</v>
      </c>
      <c r="O17" s="19">
        <v>75870</v>
      </c>
      <c r="P17" s="19">
        <f t="shared" si="0"/>
        <v>766218.5</v>
      </c>
    </row>
    <row r="18" spans="1:16" s="16" customFormat="1" x14ac:dyDescent="0.25">
      <c r="A18" s="62">
        <v>40513</v>
      </c>
      <c r="B18" s="17">
        <v>290409</v>
      </c>
      <c r="C18" s="17">
        <v>143615.40000000002</v>
      </c>
      <c r="D18" s="17">
        <v>89591.3</v>
      </c>
      <c r="E18" s="17">
        <v>1128.8</v>
      </c>
      <c r="F18" s="17">
        <v>530</v>
      </c>
      <c r="G18" s="18" t="s">
        <v>2</v>
      </c>
      <c r="H18" s="17">
        <v>30906.599999999988</v>
      </c>
      <c r="I18" s="17">
        <v>5456.4</v>
      </c>
      <c r="J18" s="17">
        <v>27042.2</v>
      </c>
      <c r="K18" s="17">
        <v>50485.599999999991</v>
      </c>
      <c r="L18" s="19">
        <v>97362.8</v>
      </c>
      <c r="M18" s="20">
        <v>22695.399999999998</v>
      </c>
      <c r="N18" s="21">
        <v>113.79999999999987</v>
      </c>
      <c r="O18" s="19">
        <v>81209.600000000006</v>
      </c>
      <c r="P18" s="19">
        <f t="shared" si="0"/>
        <v>840546.9</v>
      </c>
    </row>
    <row r="19" spans="1:16" s="16" customFormat="1" x14ac:dyDescent="0.25">
      <c r="A19" s="62">
        <v>40603</v>
      </c>
      <c r="B19" s="22">
        <v>299115.59999999998</v>
      </c>
      <c r="C19" s="22">
        <v>148875.6</v>
      </c>
      <c r="D19" s="22">
        <v>73793.099999999948</v>
      </c>
      <c r="E19" s="22">
        <v>1290.3</v>
      </c>
      <c r="F19" s="22">
        <v>230</v>
      </c>
      <c r="G19" s="22">
        <v>3410.3</v>
      </c>
      <c r="H19" s="22">
        <v>32020.199999999997</v>
      </c>
      <c r="I19" s="22">
        <v>5617.3</v>
      </c>
      <c r="J19" s="22">
        <v>29368</v>
      </c>
      <c r="K19" s="22">
        <v>39002.5</v>
      </c>
      <c r="L19" s="19">
        <v>116593.8</v>
      </c>
      <c r="M19" s="20">
        <v>12874.099999999999</v>
      </c>
      <c r="N19" s="21">
        <v>2503.1</v>
      </c>
      <c r="O19" s="19">
        <v>80878.8</v>
      </c>
      <c r="P19" s="19">
        <f t="shared" si="0"/>
        <v>845572.7</v>
      </c>
    </row>
    <row r="20" spans="1:16" s="16" customFormat="1" x14ac:dyDescent="0.25">
      <c r="A20" s="62">
        <v>40695</v>
      </c>
      <c r="B20" s="22">
        <v>289668.60000000009</v>
      </c>
      <c r="C20" s="22">
        <v>159995.19999999995</v>
      </c>
      <c r="D20" s="22">
        <v>77435.999999999985</v>
      </c>
      <c r="E20" s="22">
        <v>1811.1</v>
      </c>
      <c r="F20" s="22">
        <v>230</v>
      </c>
      <c r="G20" s="22">
        <v>21978.1</v>
      </c>
      <c r="H20" s="22">
        <v>29909.600000000006</v>
      </c>
      <c r="I20" s="22">
        <v>6361.1</v>
      </c>
      <c r="J20" s="22">
        <v>28131.5</v>
      </c>
      <c r="K20" s="22">
        <v>39056.400000000001</v>
      </c>
      <c r="L20" s="19">
        <v>117718.9</v>
      </c>
      <c r="M20" s="20">
        <v>17607.399999999998</v>
      </c>
      <c r="N20" s="21">
        <v>3235.7999999999993</v>
      </c>
      <c r="O20" s="19">
        <v>78910</v>
      </c>
      <c r="P20" s="19">
        <f t="shared" si="0"/>
        <v>872049.70000000007</v>
      </c>
    </row>
    <row r="21" spans="1:16" s="16" customFormat="1" x14ac:dyDescent="0.25">
      <c r="A21" s="62">
        <v>40787</v>
      </c>
      <c r="B21" s="22">
        <v>274579.49999999988</v>
      </c>
      <c r="C21" s="22">
        <v>173612.59999999998</v>
      </c>
      <c r="D21" s="22">
        <v>83235.099999999991</v>
      </c>
      <c r="E21" s="22">
        <v>1928.8999999999999</v>
      </c>
      <c r="F21" s="22">
        <v>230</v>
      </c>
      <c r="G21" s="22">
        <v>41135.1</v>
      </c>
      <c r="H21" s="22">
        <v>30933.400000000005</v>
      </c>
      <c r="I21" s="22">
        <v>8199.5</v>
      </c>
      <c r="J21" s="22">
        <v>30423.899999999998</v>
      </c>
      <c r="K21" s="22">
        <v>41451.9</v>
      </c>
      <c r="L21" s="19">
        <v>117688.70000000001</v>
      </c>
      <c r="M21" s="20">
        <v>27652.300000000003</v>
      </c>
      <c r="N21" s="21">
        <v>308.19999999999993</v>
      </c>
      <c r="O21" s="19">
        <v>78821.899999999994</v>
      </c>
      <c r="P21" s="19">
        <f t="shared" si="0"/>
        <v>910200.99999999988</v>
      </c>
    </row>
    <row r="22" spans="1:16" s="16" customFormat="1" x14ac:dyDescent="0.25">
      <c r="A22" s="62">
        <v>40878</v>
      </c>
      <c r="B22" s="22">
        <v>283537.99999999994</v>
      </c>
      <c r="C22" s="22">
        <v>178588.99999999997</v>
      </c>
      <c r="D22" s="22">
        <v>89107.6</v>
      </c>
      <c r="E22" s="22">
        <v>570.1</v>
      </c>
      <c r="F22" s="22">
        <v>230</v>
      </c>
      <c r="G22" s="22">
        <v>23887.599999999999</v>
      </c>
      <c r="H22" s="22">
        <v>32980.200000000004</v>
      </c>
      <c r="I22" s="22">
        <v>6981.7999999999993</v>
      </c>
      <c r="J22" s="22">
        <v>38665.200000000004</v>
      </c>
      <c r="K22" s="22">
        <v>50036.000000000007</v>
      </c>
      <c r="L22" s="19">
        <v>117656.69999999998</v>
      </c>
      <c r="M22" s="20">
        <v>30401</v>
      </c>
      <c r="N22" s="21">
        <v>617.30000000000041</v>
      </c>
      <c r="O22" s="19">
        <v>83487.7</v>
      </c>
      <c r="P22" s="19">
        <f t="shared" si="0"/>
        <v>936748.19999999972</v>
      </c>
    </row>
    <row r="23" spans="1:16" s="16" customFormat="1" x14ac:dyDescent="0.25">
      <c r="A23" s="62">
        <v>40969</v>
      </c>
      <c r="B23" s="22">
        <v>277531.20000000007</v>
      </c>
      <c r="C23" s="22">
        <v>172381.29999999996</v>
      </c>
      <c r="D23" s="22">
        <v>93403.200000000012</v>
      </c>
      <c r="E23" s="22">
        <v>717.99999999999989</v>
      </c>
      <c r="F23" s="22">
        <v>230</v>
      </c>
      <c r="G23" s="18">
        <v>31870.5</v>
      </c>
      <c r="H23" s="22">
        <v>56223.5</v>
      </c>
      <c r="I23" s="22">
        <v>10091.099999999999</v>
      </c>
      <c r="J23" s="22">
        <v>27345.300000000003</v>
      </c>
      <c r="K23" s="22">
        <v>62213.7</v>
      </c>
      <c r="L23" s="19">
        <v>134289.1</v>
      </c>
      <c r="M23" s="20">
        <v>7570.6</v>
      </c>
      <c r="N23" s="21">
        <v>32.699999999999889</v>
      </c>
      <c r="O23" s="19">
        <v>85110.6</v>
      </c>
      <c r="P23" s="19">
        <f t="shared" si="0"/>
        <v>959010.79999999981</v>
      </c>
    </row>
    <row r="24" spans="1:16" s="16" customFormat="1" x14ac:dyDescent="0.25">
      <c r="A24" s="62">
        <v>41061</v>
      </c>
      <c r="B24" s="22">
        <v>273929.89999999997</v>
      </c>
      <c r="C24" s="22">
        <v>173807.60000000003</v>
      </c>
      <c r="D24" s="22">
        <v>102015.79999999999</v>
      </c>
      <c r="E24" s="22">
        <v>1338.3</v>
      </c>
      <c r="F24" s="22">
        <v>730</v>
      </c>
      <c r="G24" s="18">
        <v>60060.100000000006</v>
      </c>
      <c r="H24" s="22">
        <v>31742.6</v>
      </c>
      <c r="I24" s="22">
        <v>7214.2000000000007</v>
      </c>
      <c r="J24" s="22">
        <v>22638.800000000003</v>
      </c>
      <c r="K24" s="22">
        <v>78012.399999999994</v>
      </c>
      <c r="L24" s="19">
        <v>134259.40000000002</v>
      </c>
      <c r="M24" s="20">
        <v>12766.1</v>
      </c>
      <c r="N24" s="21">
        <v>243.7999999999999</v>
      </c>
      <c r="O24" s="19">
        <v>83757.799999999988</v>
      </c>
      <c r="P24" s="19">
        <f t="shared" si="0"/>
        <v>982516.8</v>
      </c>
    </row>
    <row r="25" spans="1:16" s="16" customFormat="1" x14ac:dyDescent="0.25">
      <c r="A25" s="62">
        <v>41153</v>
      </c>
      <c r="B25" s="22">
        <v>293980.7</v>
      </c>
      <c r="C25" s="22">
        <v>171145.4</v>
      </c>
      <c r="D25" s="22">
        <v>125493.39999999998</v>
      </c>
      <c r="E25" s="22">
        <v>898.90000000000009</v>
      </c>
      <c r="F25" s="22">
        <v>500</v>
      </c>
      <c r="G25" s="18">
        <v>29462.9</v>
      </c>
      <c r="H25" s="22">
        <v>31514.299999999996</v>
      </c>
      <c r="I25" s="22">
        <v>10100.700000000001</v>
      </c>
      <c r="J25" s="22">
        <v>14680.300000000001</v>
      </c>
      <c r="K25" s="22">
        <v>60502.900000000009</v>
      </c>
      <c r="L25" s="19">
        <v>145422.79999999999</v>
      </c>
      <c r="M25" s="20">
        <v>18133.500000000004</v>
      </c>
      <c r="N25" s="21">
        <v>-542.79999999999995</v>
      </c>
      <c r="O25" s="19">
        <v>86630.6</v>
      </c>
      <c r="P25" s="19">
        <f t="shared" si="0"/>
        <v>987923.6</v>
      </c>
    </row>
    <row r="26" spans="1:16" s="16" customFormat="1" x14ac:dyDescent="0.25">
      <c r="A26" s="62">
        <v>41244</v>
      </c>
      <c r="B26" s="22">
        <v>315397.3000000001</v>
      </c>
      <c r="C26" s="22">
        <v>194074.10000000003</v>
      </c>
      <c r="D26" s="22">
        <v>126093.49999999999</v>
      </c>
      <c r="E26" s="22">
        <v>1801.0000000000002</v>
      </c>
      <c r="F26" s="22">
        <v>430</v>
      </c>
      <c r="G26" s="18" t="s">
        <v>2</v>
      </c>
      <c r="H26" s="22">
        <v>33508</v>
      </c>
      <c r="I26" s="22">
        <v>9660.5</v>
      </c>
      <c r="J26" s="22">
        <v>32270.799999999999</v>
      </c>
      <c r="K26" s="22">
        <v>62971.7</v>
      </c>
      <c r="L26" s="19">
        <v>162470.70000000001</v>
      </c>
      <c r="M26" s="20">
        <v>20813.100000000002</v>
      </c>
      <c r="N26" s="21">
        <v>4358.7000000000007</v>
      </c>
      <c r="O26" s="19">
        <v>80834.7</v>
      </c>
      <c r="P26" s="19">
        <f t="shared" si="0"/>
        <v>1044684.1</v>
      </c>
    </row>
    <row r="27" spans="1:16" s="16" customFormat="1" x14ac:dyDescent="0.25">
      <c r="A27" s="62">
        <v>41334</v>
      </c>
      <c r="B27" s="17">
        <v>322161.30000000005</v>
      </c>
      <c r="C27" s="17">
        <v>200069.49999999997</v>
      </c>
      <c r="D27" s="17">
        <v>138016.40000000002</v>
      </c>
      <c r="E27" s="17">
        <v>1118.7000000000003</v>
      </c>
      <c r="F27" s="17">
        <v>1430</v>
      </c>
      <c r="G27" s="18">
        <v>7591.1</v>
      </c>
      <c r="H27" s="17">
        <v>48811.099999999991</v>
      </c>
      <c r="I27" s="17">
        <v>11006.099999999999</v>
      </c>
      <c r="J27" s="17">
        <v>28700.899999999998</v>
      </c>
      <c r="K27" s="17">
        <v>64129.799999999996</v>
      </c>
      <c r="L27" s="19">
        <v>172005</v>
      </c>
      <c r="M27" s="20">
        <v>8212.7000000000007</v>
      </c>
      <c r="N27" s="21">
        <v>2197.2999999999988</v>
      </c>
      <c r="O27" s="19">
        <v>93667.9</v>
      </c>
      <c r="P27" s="19">
        <f t="shared" si="0"/>
        <v>1099117.8</v>
      </c>
    </row>
    <row r="28" spans="1:16" s="16" customFormat="1" x14ac:dyDescent="0.25">
      <c r="A28" s="62">
        <v>41426</v>
      </c>
      <c r="B28" s="17">
        <v>324693.09999999998</v>
      </c>
      <c r="C28" s="17">
        <v>207216.19999999998</v>
      </c>
      <c r="D28" s="17">
        <v>135180.99999999994</v>
      </c>
      <c r="E28" s="17">
        <v>1608.3</v>
      </c>
      <c r="F28" s="17">
        <v>1904.8</v>
      </c>
      <c r="G28" s="18" t="s">
        <v>2</v>
      </c>
      <c r="H28" s="17">
        <v>47608.2</v>
      </c>
      <c r="I28" s="17">
        <v>8442.7999999999993</v>
      </c>
      <c r="J28" s="17">
        <v>22174.100000000002</v>
      </c>
      <c r="K28" s="17">
        <v>64040.999999999993</v>
      </c>
      <c r="L28" s="19">
        <v>233211.80000000002</v>
      </c>
      <c r="M28" s="20">
        <v>15155.099999999999</v>
      </c>
      <c r="N28" s="21">
        <v>-5013.2</v>
      </c>
      <c r="O28" s="19">
        <v>37072.399999999994</v>
      </c>
      <c r="P28" s="19">
        <f t="shared" si="0"/>
        <v>1093295.5999999999</v>
      </c>
    </row>
    <row r="29" spans="1:16" s="16" customFormat="1" x14ac:dyDescent="0.25">
      <c r="A29" s="62">
        <v>41518</v>
      </c>
      <c r="B29" s="17">
        <v>343422.09999999992</v>
      </c>
      <c r="C29" s="17">
        <v>216634.59999999998</v>
      </c>
      <c r="D29" s="17">
        <v>132907.30000000005</v>
      </c>
      <c r="E29" s="17">
        <v>1411.8</v>
      </c>
      <c r="F29" s="17">
        <v>200</v>
      </c>
      <c r="G29" s="18" t="s">
        <v>2</v>
      </c>
      <c r="H29" s="17">
        <v>47008.600000000006</v>
      </c>
      <c r="I29" s="17">
        <v>8065.6</v>
      </c>
      <c r="J29" s="17">
        <v>23839.200000000001</v>
      </c>
      <c r="K29" s="17">
        <v>97088.099999999991</v>
      </c>
      <c r="L29" s="19">
        <v>173085.40000000002</v>
      </c>
      <c r="M29" s="20">
        <v>20594.5</v>
      </c>
      <c r="N29" s="21">
        <v>107.89999999999984</v>
      </c>
      <c r="O29" s="19">
        <v>118946.9</v>
      </c>
      <c r="P29" s="19">
        <f t="shared" si="0"/>
        <v>1183311.9999999998</v>
      </c>
    </row>
    <row r="30" spans="1:16" s="16" customFormat="1" x14ac:dyDescent="0.25">
      <c r="A30" s="62">
        <v>41609</v>
      </c>
      <c r="B30" s="17">
        <v>360175.89999999991</v>
      </c>
      <c r="C30" s="17">
        <v>225312.40000000002</v>
      </c>
      <c r="D30" s="17">
        <v>134561.49999999997</v>
      </c>
      <c r="E30" s="17">
        <v>1446.5</v>
      </c>
      <c r="F30" s="17">
        <v>430</v>
      </c>
      <c r="G30" s="18" t="s">
        <v>2</v>
      </c>
      <c r="H30" s="17">
        <v>51086.3</v>
      </c>
      <c r="I30" s="17">
        <v>9056.5</v>
      </c>
      <c r="J30" s="17">
        <v>22059.600000000002</v>
      </c>
      <c r="K30" s="17">
        <v>89788.900000000009</v>
      </c>
      <c r="L30" s="19">
        <v>185759.59999999998</v>
      </c>
      <c r="M30" s="20">
        <v>21766.899999999998</v>
      </c>
      <c r="N30" s="21">
        <v>-40.700000000000188</v>
      </c>
      <c r="O30" s="19">
        <v>116613.4</v>
      </c>
      <c r="P30" s="19">
        <f t="shared" si="0"/>
        <v>1218016.7999999998</v>
      </c>
    </row>
    <row r="31" spans="1:16" s="16" customFormat="1" x14ac:dyDescent="0.25">
      <c r="A31" s="62">
        <v>41699</v>
      </c>
      <c r="B31" s="23">
        <v>346196.9</v>
      </c>
      <c r="C31" s="23">
        <v>245102.8</v>
      </c>
      <c r="D31" s="23">
        <v>149514.79999999999</v>
      </c>
      <c r="E31" s="17">
        <v>1164.5999999999999</v>
      </c>
      <c r="F31" s="17">
        <v>430</v>
      </c>
      <c r="G31" s="17" t="s">
        <v>2</v>
      </c>
      <c r="H31" s="23">
        <v>44576.7</v>
      </c>
      <c r="I31" s="17">
        <v>7987.7</v>
      </c>
      <c r="J31" s="17">
        <v>28923.4</v>
      </c>
      <c r="K31" s="17">
        <v>100768.8</v>
      </c>
      <c r="L31" s="24">
        <v>189667.8</v>
      </c>
      <c r="M31" s="20">
        <v>16378.5</v>
      </c>
      <c r="N31" s="25">
        <v>-3003.7999999999997</v>
      </c>
      <c r="O31" s="24">
        <v>116934.9</v>
      </c>
      <c r="P31" s="19">
        <f t="shared" si="0"/>
        <v>1244643.0999999999</v>
      </c>
    </row>
    <row r="32" spans="1:16" s="16" customFormat="1" x14ac:dyDescent="0.25">
      <c r="A32" s="62">
        <v>41791</v>
      </c>
      <c r="B32" s="23">
        <v>376790.5</v>
      </c>
      <c r="C32" s="23">
        <v>245749.99999999997</v>
      </c>
      <c r="D32" s="23">
        <v>145441.79999999999</v>
      </c>
      <c r="E32" s="17">
        <v>1983.8</v>
      </c>
      <c r="F32" s="17">
        <v>250</v>
      </c>
      <c r="G32" s="17" t="s">
        <v>2</v>
      </c>
      <c r="H32" s="23">
        <v>47204.4</v>
      </c>
      <c r="I32" s="17">
        <v>8690.2999999999993</v>
      </c>
      <c r="J32" s="17">
        <v>19697.099999999999</v>
      </c>
      <c r="K32" s="17">
        <v>102707.5</v>
      </c>
      <c r="L32" s="24">
        <v>193171.39999999997</v>
      </c>
      <c r="M32" s="20">
        <v>16946.7</v>
      </c>
      <c r="N32" s="25">
        <v>-3731.7999999999993</v>
      </c>
      <c r="O32" s="24">
        <v>127374.9</v>
      </c>
      <c r="P32" s="19">
        <f t="shared" si="0"/>
        <v>1282276.5999999999</v>
      </c>
    </row>
    <row r="33" spans="1:16" s="16" customFormat="1" x14ac:dyDescent="0.25">
      <c r="A33" s="62">
        <v>41883</v>
      </c>
      <c r="B33" s="23">
        <v>379036.2</v>
      </c>
      <c r="C33" s="23">
        <v>240115.10000000003</v>
      </c>
      <c r="D33" s="23">
        <v>148158.5</v>
      </c>
      <c r="E33" s="17">
        <v>2127.3000000000002</v>
      </c>
      <c r="F33" s="17">
        <v>230</v>
      </c>
      <c r="G33" s="17" t="s">
        <v>2</v>
      </c>
      <c r="H33" s="23">
        <v>52447.200000000004</v>
      </c>
      <c r="I33" s="17">
        <v>9825.5</v>
      </c>
      <c r="J33" s="17">
        <v>14050.2</v>
      </c>
      <c r="K33" s="17">
        <v>123903.5</v>
      </c>
      <c r="L33" s="24">
        <v>193246.4</v>
      </c>
      <c r="M33" s="20">
        <v>23804.1</v>
      </c>
      <c r="N33" s="25">
        <v>-6222.6</v>
      </c>
      <c r="O33" s="24">
        <v>129730.4</v>
      </c>
      <c r="P33" s="19">
        <f t="shared" si="0"/>
        <v>1310451.7999999998</v>
      </c>
    </row>
    <row r="34" spans="1:16" s="16" customFormat="1" x14ac:dyDescent="0.25">
      <c r="A34" s="62">
        <v>41974</v>
      </c>
      <c r="B34" s="23">
        <v>415996.5</v>
      </c>
      <c r="C34" s="23">
        <v>242322.40000000002</v>
      </c>
      <c r="D34" s="23">
        <v>163209.70000000001</v>
      </c>
      <c r="E34" s="17">
        <v>1669.5</v>
      </c>
      <c r="F34" s="17">
        <v>230</v>
      </c>
      <c r="G34" s="17" t="s">
        <v>2</v>
      </c>
      <c r="H34" s="23">
        <v>48722.8</v>
      </c>
      <c r="I34" s="17">
        <v>9410.5</v>
      </c>
      <c r="J34" s="17">
        <v>17620.400000000001</v>
      </c>
      <c r="K34" s="17">
        <v>147751.79999999999</v>
      </c>
      <c r="L34" s="24">
        <v>205273.60000000001</v>
      </c>
      <c r="M34" s="20">
        <v>25746.6</v>
      </c>
      <c r="N34" s="25">
        <v>-2210.9000000000005</v>
      </c>
      <c r="O34" s="24">
        <v>124895.5</v>
      </c>
      <c r="P34" s="19">
        <f t="shared" si="0"/>
        <v>1400638.4000000004</v>
      </c>
    </row>
    <row r="35" spans="1:16" s="16" customFormat="1" x14ac:dyDescent="0.25">
      <c r="A35" s="62">
        <v>42064</v>
      </c>
      <c r="B35" s="23">
        <v>376660.5</v>
      </c>
      <c r="C35" s="23">
        <v>250210.89999999997</v>
      </c>
      <c r="D35" s="26">
        <v>148154.4</v>
      </c>
      <c r="E35" s="17">
        <v>1196</v>
      </c>
      <c r="F35" s="17">
        <v>1133.5999999999999</v>
      </c>
      <c r="G35" s="17">
        <v>1123.2</v>
      </c>
      <c r="H35" s="23">
        <v>53071.5</v>
      </c>
      <c r="I35" s="17">
        <v>10155.5</v>
      </c>
      <c r="J35" s="17">
        <v>14779</v>
      </c>
      <c r="K35" s="17">
        <v>146245.4</v>
      </c>
      <c r="L35" s="24">
        <v>215597.6</v>
      </c>
      <c r="M35" s="20">
        <v>11497.7</v>
      </c>
      <c r="N35" s="25">
        <v>-4531</v>
      </c>
      <c r="O35" s="26">
        <v>133743.4</v>
      </c>
      <c r="P35" s="19">
        <f t="shared" si="0"/>
        <v>1359037.6999999997</v>
      </c>
    </row>
    <row r="36" spans="1:16" s="16" customFormat="1" x14ac:dyDescent="0.25">
      <c r="A36" s="62">
        <v>42156</v>
      </c>
      <c r="B36" s="23">
        <v>387103.1</v>
      </c>
      <c r="C36" s="23">
        <v>259299.3</v>
      </c>
      <c r="D36" s="26">
        <v>135754.29999999999</v>
      </c>
      <c r="E36" s="17">
        <v>4973.3</v>
      </c>
      <c r="F36" s="17">
        <v>2203.8000000000002</v>
      </c>
      <c r="G36" s="17">
        <v>20000</v>
      </c>
      <c r="H36" s="23">
        <v>43529.599999999999</v>
      </c>
      <c r="I36" s="17">
        <v>10359.799999999999</v>
      </c>
      <c r="J36" s="17">
        <v>13963.3</v>
      </c>
      <c r="K36" s="17">
        <v>139562.5</v>
      </c>
      <c r="L36" s="24">
        <v>215514.2</v>
      </c>
      <c r="M36" s="20">
        <v>19632</v>
      </c>
      <c r="N36" s="25">
        <v>-7880.5</v>
      </c>
      <c r="O36" s="26">
        <v>139287.30000000002</v>
      </c>
      <c r="P36" s="19">
        <f t="shared" si="0"/>
        <v>1383302.0000000002</v>
      </c>
    </row>
    <row r="37" spans="1:16" s="16" customFormat="1" x14ac:dyDescent="0.25">
      <c r="A37" s="62">
        <v>42248</v>
      </c>
      <c r="B37" s="23">
        <v>405686.5</v>
      </c>
      <c r="C37" s="23">
        <v>263529.89999999997</v>
      </c>
      <c r="D37" s="26">
        <v>140973.40000000002</v>
      </c>
      <c r="E37" s="17">
        <v>4632.1000000000004</v>
      </c>
      <c r="F37" s="17">
        <v>2466.6999999999998</v>
      </c>
      <c r="G37" s="17">
        <v>5849.9</v>
      </c>
      <c r="H37" s="23">
        <v>38185.300000000003</v>
      </c>
      <c r="I37" s="17">
        <v>10291.799999999999</v>
      </c>
      <c r="J37" s="17">
        <v>8875.2999999999993</v>
      </c>
      <c r="K37" s="17">
        <v>135266.6</v>
      </c>
      <c r="L37" s="24">
        <v>215438.7</v>
      </c>
      <c r="M37" s="20">
        <v>26685.3</v>
      </c>
      <c r="N37" s="25">
        <v>-7612.1</v>
      </c>
      <c r="O37" s="26">
        <v>149776.20000000001</v>
      </c>
      <c r="P37" s="19">
        <f t="shared" si="0"/>
        <v>1400045.5999999999</v>
      </c>
    </row>
    <row r="38" spans="1:16" s="16" customFormat="1" x14ac:dyDescent="0.25">
      <c r="A38" s="62">
        <v>42339</v>
      </c>
      <c r="B38" s="23">
        <v>406863.4</v>
      </c>
      <c r="C38" s="23">
        <v>272059.2</v>
      </c>
      <c r="D38" s="26">
        <v>137437.20000000001</v>
      </c>
      <c r="E38" s="17">
        <v>5303.8</v>
      </c>
      <c r="F38" s="17">
        <v>8529.9</v>
      </c>
      <c r="G38" s="17">
        <v>19805</v>
      </c>
      <c r="H38" s="23">
        <v>51946.1</v>
      </c>
      <c r="I38" s="17">
        <v>9009.9</v>
      </c>
      <c r="J38" s="17">
        <v>6801.5</v>
      </c>
      <c r="K38" s="17">
        <v>150034</v>
      </c>
      <c r="L38" s="24">
        <v>213505.6</v>
      </c>
      <c r="M38" s="20">
        <v>18037.599999999999</v>
      </c>
      <c r="N38" s="25">
        <v>-5972.399999999996</v>
      </c>
      <c r="O38" s="26">
        <v>148181.6</v>
      </c>
      <c r="P38" s="19">
        <f t="shared" si="0"/>
        <v>1441542.4000000004</v>
      </c>
    </row>
    <row r="39" spans="1:16" s="16" customFormat="1" x14ac:dyDescent="0.25">
      <c r="A39" s="62">
        <v>42430</v>
      </c>
      <c r="B39" s="23">
        <v>396552.5</v>
      </c>
      <c r="C39" s="23">
        <v>276030</v>
      </c>
      <c r="D39" s="26">
        <v>119698.7</v>
      </c>
      <c r="E39" s="17">
        <v>5382</v>
      </c>
      <c r="F39" s="17">
        <v>8565.2000000000007</v>
      </c>
      <c r="G39" s="17">
        <v>71864.5</v>
      </c>
      <c r="H39" s="23">
        <v>56605</v>
      </c>
      <c r="I39" s="17">
        <v>9451</v>
      </c>
      <c r="J39" s="17">
        <v>7517.2</v>
      </c>
      <c r="K39" s="17">
        <v>148879.5</v>
      </c>
      <c r="L39" s="19">
        <v>222189.4</v>
      </c>
      <c r="M39" s="20">
        <v>11870.4</v>
      </c>
      <c r="N39" s="25">
        <v>-6615.1000000000058</v>
      </c>
      <c r="O39" s="26">
        <v>159337.80000000002</v>
      </c>
      <c r="P39" s="19">
        <f t="shared" si="0"/>
        <v>1487328.0999999996</v>
      </c>
    </row>
    <row r="40" spans="1:16" s="16" customFormat="1" x14ac:dyDescent="0.25">
      <c r="A40" s="62">
        <v>42522</v>
      </c>
      <c r="B40" s="23">
        <v>414931.7</v>
      </c>
      <c r="C40" s="23">
        <v>269610.3</v>
      </c>
      <c r="D40" s="26">
        <v>115399.09999999999</v>
      </c>
      <c r="E40" s="17">
        <v>1924.6</v>
      </c>
      <c r="F40" s="17">
        <v>8610.4</v>
      </c>
      <c r="G40" s="17">
        <v>101025.7</v>
      </c>
      <c r="H40" s="23">
        <v>47685.4</v>
      </c>
      <c r="I40" s="17">
        <v>17003.599999999999</v>
      </c>
      <c r="J40" s="17">
        <v>2654.6</v>
      </c>
      <c r="K40" s="17">
        <v>143107</v>
      </c>
      <c r="L40" s="19">
        <v>224810.5</v>
      </c>
      <c r="M40" s="20">
        <v>17493.3</v>
      </c>
      <c r="N40" s="25">
        <v>-6318.3999999999915</v>
      </c>
      <c r="O40" s="26">
        <v>181984.30000000002</v>
      </c>
      <c r="P40" s="19">
        <f t="shared" si="0"/>
        <v>1539922.1</v>
      </c>
    </row>
    <row r="41" spans="1:16" s="16" customFormat="1" x14ac:dyDescent="0.25">
      <c r="A41" s="62">
        <v>42614</v>
      </c>
      <c r="B41" s="23">
        <v>440229.89999999997</v>
      </c>
      <c r="C41" s="23">
        <v>260904.4</v>
      </c>
      <c r="D41" s="26">
        <v>108028.2</v>
      </c>
      <c r="E41" s="17">
        <v>3677.6</v>
      </c>
      <c r="F41" s="17">
        <v>9113.9</v>
      </c>
      <c r="G41" s="17">
        <v>118763.8</v>
      </c>
      <c r="H41" s="23">
        <v>51358.600000000006</v>
      </c>
      <c r="I41" s="17">
        <v>13416.9</v>
      </c>
      <c r="J41" s="17">
        <v>934</v>
      </c>
      <c r="K41" s="17">
        <v>139965.1</v>
      </c>
      <c r="L41" s="19">
        <v>224795</v>
      </c>
      <c r="M41" s="20">
        <v>21976.799999999999</v>
      </c>
      <c r="N41" s="25">
        <v>-905.900000000001</v>
      </c>
      <c r="O41" s="26">
        <v>187480</v>
      </c>
      <c r="P41" s="19">
        <f t="shared" si="0"/>
        <v>1579738.3</v>
      </c>
    </row>
    <row r="42" spans="1:16" s="16" customFormat="1" x14ac:dyDescent="0.25">
      <c r="A42" s="62">
        <v>42705</v>
      </c>
      <c r="B42" s="23">
        <v>497507.2</v>
      </c>
      <c r="C42" s="23">
        <v>255633.19999999998</v>
      </c>
      <c r="D42" s="26">
        <v>94947.6</v>
      </c>
      <c r="E42" s="17">
        <v>2909.7</v>
      </c>
      <c r="F42" s="17">
        <v>8653</v>
      </c>
      <c r="G42" s="17">
        <v>87064.1</v>
      </c>
      <c r="H42" s="23">
        <v>58899.3</v>
      </c>
      <c r="I42" s="17">
        <v>16378.7</v>
      </c>
      <c r="J42" s="17">
        <v>973.7</v>
      </c>
      <c r="K42" s="17">
        <v>139935.4</v>
      </c>
      <c r="L42" s="19">
        <v>224498.3</v>
      </c>
      <c r="M42" s="20">
        <v>26055.200000000001</v>
      </c>
      <c r="N42" s="25">
        <v>-829.10000000000582</v>
      </c>
      <c r="O42" s="26">
        <v>194069.5</v>
      </c>
      <c r="P42" s="19">
        <f t="shared" si="0"/>
        <v>1606695.7999999998</v>
      </c>
    </row>
    <row r="43" spans="1:16" s="16" customFormat="1" x14ac:dyDescent="0.25">
      <c r="A43" s="62">
        <v>42795</v>
      </c>
      <c r="B43" s="23">
        <v>539956.80000000005</v>
      </c>
      <c r="C43" s="23">
        <v>273687</v>
      </c>
      <c r="D43" s="26">
        <v>97875.099999999991</v>
      </c>
      <c r="E43" s="17">
        <v>4699.3</v>
      </c>
      <c r="F43" s="17">
        <v>8556.9</v>
      </c>
      <c r="G43" s="17">
        <v>87865.1</v>
      </c>
      <c r="H43" s="23">
        <v>65740.799999999988</v>
      </c>
      <c r="I43" s="17">
        <v>13207.499999999998</v>
      </c>
      <c r="J43" s="17">
        <v>1005.3000000000001</v>
      </c>
      <c r="K43" s="17">
        <v>150057.70000000001</v>
      </c>
      <c r="L43" s="19">
        <v>229646.59999999998</v>
      </c>
      <c r="M43" s="20">
        <v>19404.099999999999</v>
      </c>
      <c r="N43" s="25">
        <v>-652.9</v>
      </c>
      <c r="O43" s="26">
        <v>124308.99999999999</v>
      </c>
      <c r="P43" s="19">
        <f t="shared" si="0"/>
        <v>1615358.3000000003</v>
      </c>
    </row>
    <row r="44" spans="1:16" s="16" customFormat="1" x14ac:dyDescent="0.25">
      <c r="A44" s="62">
        <v>42887</v>
      </c>
      <c r="B44" s="23">
        <v>642355.70000000007</v>
      </c>
      <c r="C44" s="23">
        <v>279266.8</v>
      </c>
      <c r="D44" s="26">
        <v>104394.5</v>
      </c>
      <c r="E44" s="17">
        <v>4639.5</v>
      </c>
      <c r="F44" s="17">
        <v>6586</v>
      </c>
      <c r="G44" s="17">
        <v>75531.600000000006</v>
      </c>
      <c r="H44" s="23">
        <v>55593.1</v>
      </c>
      <c r="I44" s="17">
        <v>13076.1</v>
      </c>
      <c r="J44" s="17">
        <v>992.7</v>
      </c>
      <c r="K44" s="17">
        <v>166549</v>
      </c>
      <c r="L44" s="19">
        <v>229730</v>
      </c>
      <c r="M44" s="20">
        <v>31643.4</v>
      </c>
      <c r="N44" s="25">
        <v>5523.2999999999975</v>
      </c>
      <c r="O44" s="26">
        <v>137420.40000000002</v>
      </c>
      <c r="P44" s="19">
        <f t="shared" si="0"/>
        <v>1753302.1</v>
      </c>
    </row>
    <row r="45" spans="1:16" s="16" customFormat="1" x14ac:dyDescent="0.25">
      <c r="A45" s="62">
        <v>42979</v>
      </c>
      <c r="B45" s="23">
        <v>605558.60000000009</v>
      </c>
      <c r="C45" s="23">
        <v>294171.40000000002</v>
      </c>
      <c r="D45" s="26">
        <v>101829.8</v>
      </c>
      <c r="E45" s="17">
        <v>3154.4</v>
      </c>
      <c r="F45" s="17">
        <v>8703.6</v>
      </c>
      <c r="G45" s="17">
        <v>123220.7</v>
      </c>
      <c r="H45" s="23">
        <v>49725.1</v>
      </c>
      <c r="I45" s="17">
        <v>13260.6</v>
      </c>
      <c r="J45" s="17">
        <v>1009.7</v>
      </c>
      <c r="K45" s="17">
        <v>184125.7</v>
      </c>
      <c r="L45" s="19">
        <v>230902.9</v>
      </c>
      <c r="M45" s="20">
        <v>44365</v>
      </c>
      <c r="N45" s="25">
        <v>-1403.2999999999993</v>
      </c>
      <c r="O45" s="26">
        <v>147178.40000000002</v>
      </c>
      <c r="P45" s="19">
        <f t="shared" si="0"/>
        <v>1805802.6</v>
      </c>
    </row>
    <row r="46" spans="1:16" s="16" customFormat="1" x14ac:dyDescent="0.25">
      <c r="A46" s="62">
        <v>43070</v>
      </c>
      <c r="B46" s="23">
        <v>638449.70000000007</v>
      </c>
      <c r="C46" s="23">
        <v>318266.09999999998</v>
      </c>
      <c r="D46" s="26">
        <v>120598.6</v>
      </c>
      <c r="E46" s="17">
        <v>4126.2</v>
      </c>
      <c r="F46" s="17">
        <v>8711.4</v>
      </c>
      <c r="G46" s="17">
        <v>160080.29999999999</v>
      </c>
      <c r="H46" s="23">
        <v>66829.5</v>
      </c>
      <c r="I46" s="17">
        <v>19650.5</v>
      </c>
      <c r="J46" s="17">
        <v>782.6</v>
      </c>
      <c r="K46" s="17">
        <v>156052.6</v>
      </c>
      <c r="L46" s="19">
        <v>230717.9</v>
      </c>
      <c r="M46" s="20">
        <v>47407.8</v>
      </c>
      <c r="N46" s="25">
        <v>-712.40000000000043</v>
      </c>
      <c r="O46" s="26">
        <v>151517.5</v>
      </c>
      <c r="P46" s="19">
        <f t="shared" si="0"/>
        <v>1922478.3000000003</v>
      </c>
    </row>
    <row r="47" spans="1:16" s="16" customFormat="1" x14ac:dyDescent="0.25">
      <c r="A47" s="62">
        <v>43190</v>
      </c>
      <c r="B47" s="34">
        <v>668521.5</v>
      </c>
      <c r="C47" s="34">
        <v>334060.40000000002</v>
      </c>
      <c r="D47" s="35">
        <v>135759</v>
      </c>
      <c r="E47" s="36">
        <v>2878.2</v>
      </c>
      <c r="F47" s="36">
        <v>8758.7999999999993</v>
      </c>
      <c r="G47" s="36">
        <v>182298.8</v>
      </c>
      <c r="H47" s="34">
        <v>66329.200000000012</v>
      </c>
      <c r="I47" s="36">
        <v>22087.8</v>
      </c>
      <c r="J47" s="36">
        <v>743.8</v>
      </c>
      <c r="K47" s="36">
        <v>158712.29999999999</v>
      </c>
      <c r="L47" s="37">
        <v>242144.9</v>
      </c>
      <c r="M47" s="38">
        <v>34920.199999999997</v>
      </c>
      <c r="N47" s="39">
        <v>-635.00000000000034</v>
      </c>
      <c r="O47" s="35">
        <v>158037.69999999998</v>
      </c>
      <c r="P47" s="19">
        <f t="shared" si="0"/>
        <v>2014617.5999999999</v>
      </c>
    </row>
    <row r="48" spans="1:16" s="16" customFormat="1" x14ac:dyDescent="0.25">
      <c r="A48" s="62">
        <v>43281</v>
      </c>
      <c r="B48" s="34">
        <v>684097.8</v>
      </c>
      <c r="C48" s="34">
        <v>353814.4</v>
      </c>
      <c r="D48" s="35">
        <v>126113.2</v>
      </c>
      <c r="E48" s="36">
        <v>3577.9</v>
      </c>
      <c r="F48" s="36">
        <v>8806</v>
      </c>
      <c r="G48" s="36">
        <v>286106</v>
      </c>
      <c r="H48" s="34">
        <v>57002.500000000007</v>
      </c>
      <c r="I48" s="36">
        <v>18952.900000000001</v>
      </c>
      <c r="J48" s="36">
        <v>1095.5</v>
      </c>
      <c r="K48" s="36">
        <v>198291.5</v>
      </c>
      <c r="L48" s="37">
        <v>243166</v>
      </c>
      <c r="M48" s="38">
        <v>46697.1</v>
      </c>
      <c r="N48" s="39">
        <v>-1260.4000000000005</v>
      </c>
      <c r="O48" s="35">
        <v>143599.6</v>
      </c>
      <c r="P48" s="19">
        <f t="shared" si="0"/>
        <v>2170060</v>
      </c>
    </row>
    <row r="49" spans="1:16" s="16" customFormat="1" x14ac:dyDescent="0.25">
      <c r="A49" s="62">
        <v>43344</v>
      </c>
      <c r="B49" s="34">
        <v>722134.4</v>
      </c>
      <c r="C49" s="34">
        <v>382384.4</v>
      </c>
      <c r="D49" s="35">
        <v>136677.20000000001</v>
      </c>
      <c r="E49" s="36">
        <v>3837.5</v>
      </c>
      <c r="F49" s="36">
        <v>5368.6</v>
      </c>
      <c r="G49" s="36">
        <v>282564.09999999998</v>
      </c>
      <c r="H49" s="34">
        <v>58434</v>
      </c>
      <c r="I49" s="36">
        <v>21296.1</v>
      </c>
      <c r="J49" s="36">
        <v>8534.5</v>
      </c>
      <c r="K49" s="36">
        <v>176524.4</v>
      </c>
      <c r="L49" s="37">
        <v>243012.2</v>
      </c>
      <c r="M49" s="38">
        <v>66650.5</v>
      </c>
      <c r="N49" s="39">
        <v>-996.30000000000018</v>
      </c>
      <c r="O49" s="35">
        <v>157429.70000000001</v>
      </c>
      <c r="P49" s="19">
        <f t="shared" ref="P49" si="1">SUM(B49:O49)</f>
        <v>2263851.3000000007</v>
      </c>
    </row>
    <row r="50" spans="1:16" s="40" customFormat="1" x14ac:dyDescent="0.25">
      <c r="A50" s="41"/>
      <c r="B50" s="42"/>
      <c r="C50" s="43"/>
      <c r="D50" s="42"/>
      <c r="E50" s="42"/>
      <c r="F50" s="42"/>
      <c r="G50" s="42"/>
      <c r="H50" s="42"/>
      <c r="I50" s="42"/>
      <c r="J50" s="42"/>
      <c r="K50" s="42"/>
      <c r="L50" s="44"/>
      <c r="M50" s="44"/>
      <c r="N50" s="45"/>
      <c r="O50" s="44"/>
      <c r="P50" s="50"/>
    </row>
    <row r="51" spans="1:16" s="29" customFormat="1" ht="18.75" x14ac:dyDescent="0.3">
      <c r="A51" s="46" t="s">
        <v>45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</row>
    <row r="52" spans="1:16" s="16" customFormat="1" x14ac:dyDescent="0.25">
      <c r="L52" s="27"/>
      <c r="M52" s="27"/>
      <c r="N52" s="28"/>
      <c r="O52" s="27"/>
      <c r="P52" s="27"/>
    </row>
  </sheetData>
  <mergeCells count="1">
    <mergeCell ref="A4:P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XFD16"/>
    </sheetView>
  </sheetViews>
  <sheetFormatPr baseColWidth="10" defaultColWidth="11.5546875" defaultRowHeight="15.75" x14ac:dyDescent="0.25"/>
  <cols>
    <col min="1" max="1" width="28.88671875" style="8" customWidth="1"/>
    <col min="2" max="2" width="12.88671875" style="8" customWidth="1"/>
    <col min="3" max="3" width="16.109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8.109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3.77734375" style="8" customWidth="1"/>
    <col min="17" max="16384" width="11.5546875" style="8"/>
  </cols>
  <sheetData>
    <row r="1" spans="1:17" s="55" customFormat="1" ht="15" x14ac:dyDescent="0.25">
      <c r="A1" s="61" t="s">
        <v>40</v>
      </c>
    </row>
    <row r="2" spans="1:17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4"/>
    </row>
    <row r="3" spans="1:17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3" t="s">
        <v>1</v>
      </c>
      <c r="Q3" s="64"/>
    </row>
    <row r="4" spans="1:17" s="29" customFormat="1" ht="18.75" x14ac:dyDescent="0.3">
      <c r="A4" s="71" t="s">
        <v>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49"/>
    </row>
    <row r="5" spans="1:17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7" s="29" customFormat="1" ht="96.75" customHeight="1" x14ac:dyDescent="0.3">
      <c r="A6" s="66" t="s">
        <v>41</v>
      </c>
      <c r="B6" s="68" t="s">
        <v>26</v>
      </c>
      <c r="C6" s="68" t="s">
        <v>47</v>
      </c>
      <c r="D6" s="68" t="s">
        <v>27</v>
      </c>
      <c r="E6" s="68" t="s">
        <v>28</v>
      </c>
      <c r="F6" s="68" t="s">
        <v>29</v>
      </c>
      <c r="G6" s="68" t="s">
        <v>30</v>
      </c>
      <c r="H6" s="68" t="s">
        <v>43</v>
      </c>
      <c r="I6" s="68" t="s">
        <v>32</v>
      </c>
      <c r="J6" s="68" t="s">
        <v>33</v>
      </c>
      <c r="K6" s="68" t="s">
        <v>34</v>
      </c>
      <c r="L6" s="68" t="s">
        <v>35</v>
      </c>
      <c r="M6" s="67" t="s">
        <v>36</v>
      </c>
      <c r="N6" s="69" t="s">
        <v>37</v>
      </c>
      <c r="O6" s="68" t="s">
        <v>38</v>
      </c>
      <c r="P6" s="68" t="s">
        <v>39</v>
      </c>
    </row>
    <row r="7" spans="1:17" s="16" customFormat="1" x14ac:dyDescent="0.25">
      <c r="A7" s="56">
        <v>2008</v>
      </c>
      <c r="B7" s="17">
        <v>191381.50000000003</v>
      </c>
      <c r="C7" s="17">
        <v>99286.999999999985</v>
      </c>
      <c r="D7" s="17">
        <v>62928.999999999956</v>
      </c>
      <c r="E7" s="17">
        <v>603.5</v>
      </c>
      <c r="F7" s="17">
        <v>550</v>
      </c>
      <c r="G7" s="18" t="s">
        <v>2</v>
      </c>
      <c r="H7" s="17">
        <v>14305</v>
      </c>
      <c r="I7" s="17">
        <v>5052.6000000000004</v>
      </c>
      <c r="J7" s="17">
        <v>24400</v>
      </c>
      <c r="K7" s="17">
        <v>30009.400000000009</v>
      </c>
      <c r="L7" s="19">
        <v>41916.799999999996</v>
      </c>
      <c r="M7" s="20">
        <v>18433.2</v>
      </c>
      <c r="N7" s="21">
        <v>311.60000000000002</v>
      </c>
      <c r="O7" s="19">
        <v>72950</v>
      </c>
      <c r="P7" s="19">
        <f t="shared" ref="P7:P16" si="0">SUM(B7:O7)</f>
        <v>562129.59999999986</v>
      </c>
    </row>
    <row r="8" spans="1:17" s="16" customFormat="1" x14ac:dyDescent="0.25">
      <c r="A8" s="56">
        <v>2009</v>
      </c>
      <c r="B8" s="17">
        <v>226504.30000000002</v>
      </c>
      <c r="C8" s="17">
        <v>116535.90000000001</v>
      </c>
      <c r="D8" s="17">
        <v>81175.299999999988</v>
      </c>
      <c r="E8" s="17">
        <v>1234.8999999999999</v>
      </c>
      <c r="F8" s="17">
        <v>400</v>
      </c>
      <c r="G8" s="18" t="s">
        <v>2</v>
      </c>
      <c r="H8" s="17">
        <v>23913.5</v>
      </c>
      <c r="I8" s="17">
        <v>8608.5999999999985</v>
      </c>
      <c r="J8" s="17">
        <v>33663.599999999999</v>
      </c>
      <c r="K8" s="17">
        <v>36237.599999999999</v>
      </c>
      <c r="L8" s="19">
        <v>69695</v>
      </c>
      <c r="M8" s="20">
        <v>21190.100000000002</v>
      </c>
      <c r="N8" s="21">
        <v>1123.9000000000001</v>
      </c>
      <c r="O8" s="19">
        <v>69028</v>
      </c>
      <c r="P8" s="19">
        <f t="shared" si="0"/>
        <v>689310.7</v>
      </c>
    </row>
    <row r="9" spans="1:17" s="16" customFormat="1" x14ac:dyDescent="0.25">
      <c r="A9" s="56">
        <v>2010</v>
      </c>
      <c r="B9" s="17">
        <v>290409</v>
      </c>
      <c r="C9" s="17">
        <v>143615.40000000002</v>
      </c>
      <c r="D9" s="17">
        <v>89591.3</v>
      </c>
      <c r="E9" s="17">
        <v>1128.8</v>
      </c>
      <c r="F9" s="17">
        <v>530</v>
      </c>
      <c r="G9" s="18" t="s">
        <v>2</v>
      </c>
      <c r="H9" s="17">
        <v>30906.599999999988</v>
      </c>
      <c r="I9" s="17">
        <v>5456.4</v>
      </c>
      <c r="J9" s="17">
        <v>27042.2</v>
      </c>
      <c r="K9" s="17">
        <v>50485.599999999991</v>
      </c>
      <c r="L9" s="19">
        <v>97362.8</v>
      </c>
      <c r="M9" s="20">
        <v>22695.399999999998</v>
      </c>
      <c r="N9" s="21">
        <v>113.79999999999987</v>
      </c>
      <c r="O9" s="19">
        <v>81209.600000000006</v>
      </c>
      <c r="P9" s="19">
        <f t="shared" si="0"/>
        <v>840546.9</v>
      </c>
    </row>
    <row r="10" spans="1:17" s="16" customFormat="1" x14ac:dyDescent="0.25">
      <c r="A10" s="56">
        <v>2011</v>
      </c>
      <c r="B10" s="22">
        <v>283537.99999999994</v>
      </c>
      <c r="C10" s="22">
        <v>178588.99999999997</v>
      </c>
      <c r="D10" s="22">
        <v>89107.6</v>
      </c>
      <c r="E10" s="22">
        <v>570.1</v>
      </c>
      <c r="F10" s="22">
        <v>230</v>
      </c>
      <c r="G10" s="22">
        <v>23887.599999999999</v>
      </c>
      <c r="H10" s="22">
        <v>32980.200000000004</v>
      </c>
      <c r="I10" s="22">
        <v>6981.7999999999993</v>
      </c>
      <c r="J10" s="22">
        <v>38665.200000000004</v>
      </c>
      <c r="K10" s="22">
        <v>50036.000000000007</v>
      </c>
      <c r="L10" s="19">
        <v>117656.69999999998</v>
      </c>
      <c r="M10" s="20">
        <v>30401</v>
      </c>
      <c r="N10" s="21">
        <v>617.30000000000041</v>
      </c>
      <c r="O10" s="19">
        <v>83487.7</v>
      </c>
      <c r="P10" s="19">
        <f t="shared" si="0"/>
        <v>936748.19999999972</v>
      </c>
    </row>
    <row r="11" spans="1:17" s="16" customFormat="1" x14ac:dyDescent="0.25">
      <c r="A11" s="56">
        <v>2012</v>
      </c>
      <c r="B11" s="22">
        <v>315397.3000000001</v>
      </c>
      <c r="C11" s="22">
        <v>194074.10000000003</v>
      </c>
      <c r="D11" s="22">
        <v>126093.49999999999</v>
      </c>
      <c r="E11" s="22">
        <v>1801.0000000000002</v>
      </c>
      <c r="F11" s="22">
        <v>430</v>
      </c>
      <c r="G11" s="18" t="s">
        <v>2</v>
      </c>
      <c r="H11" s="22">
        <v>33508</v>
      </c>
      <c r="I11" s="22">
        <v>9660.5</v>
      </c>
      <c r="J11" s="22">
        <v>32270.799999999999</v>
      </c>
      <c r="K11" s="22">
        <v>62971.7</v>
      </c>
      <c r="L11" s="19">
        <v>162470.70000000001</v>
      </c>
      <c r="M11" s="20">
        <v>20813.100000000002</v>
      </c>
      <c r="N11" s="21">
        <v>4358.7000000000007</v>
      </c>
      <c r="O11" s="19">
        <v>80834.7</v>
      </c>
      <c r="P11" s="19">
        <f t="shared" si="0"/>
        <v>1044684.1</v>
      </c>
    </row>
    <row r="12" spans="1:17" s="16" customFormat="1" x14ac:dyDescent="0.25">
      <c r="A12" s="56">
        <v>2013</v>
      </c>
      <c r="B12" s="17">
        <v>360175.89999999991</v>
      </c>
      <c r="C12" s="17">
        <v>225312.40000000002</v>
      </c>
      <c r="D12" s="17">
        <v>134561.49999999997</v>
      </c>
      <c r="E12" s="17">
        <v>1446.5</v>
      </c>
      <c r="F12" s="17">
        <v>430</v>
      </c>
      <c r="G12" s="18" t="s">
        <v>2</v>
      </c>
      <c r="H12" s="17">
        <v>51086.3</v>
      </c>
      <c r="I12" s="17">
        <v>9056.5</v>
      </c>
      <c r="J12" s="17">
        <v>22059.600000000002</v>
      </c>
      <c r="K12" s="17">
        <v>89788.900000000009</v>
      </c>
      <c r="L12" s="19">
        <v>185759.59999999998</v>
      </c>
      <c r="M12" s="20">
        <v>21766.899999999998</v>
      </c>
      <c r="N12" s="21">
        <v>-40.700000000000188</v>
      </c>
      <c r="O12" s="19">
        <v>116613.4</v>
      </c>
      <c r="P12" s="19">
        <f t="shared" si="0"/>
        <v>1218016.7999999998</v>
      </c>
    </row>
    <row r="13" spans="1:17" s="16" customFormat="1" x14ac:dyDescent="0.25">
      <c r="A13" s="56">
        <v>2014</v>
      </c>
      <c r="B13" s="23">
        <v>415996.5</v>
      </c>
      <c r="C13" s="23">
        <v>242322.40000000002</v>
      </c>
      <c r="D13" s="23">
        <v>163209.70000000001</v>
      </c>
      <c r="E13" s="17">
        <v>1669.5</v>
      </c>
      <c r="F13" s="17">
        <v>230</v>
      </c>
      <c r="G13" s="17" t="s">
        <v>2</v>
      </c>
      <c r="H13" s="23">
        <v>48722.8</v>
      </c>
      <c r="I13" s="17">
        <v>9410.5</v>
      </c>
      <c r="J13" s="17">
        <v>17620.400000000001</v>
      </c>
      <c r="K13" s="17">
        <v>147751.79999999999</v>
      </c>
      <c r="L13" s="24">
        <v>205273.60000000001</v>
      </c>
      <c r="M13" s="20">
        <v>25746.6</v>
      </c>
      <c r="N13" s="25">
        <v>-2210.9000000000005</v>
      </c>
      <c r="O13" s="24">
        <v>124895.5</v>
      </c>
      <c r="P13" s="19">
        <f t="shared" si="0"/>
        <v>1400638.4000000004</v>
      </c>
    </row>
    <row r="14" spans="1:17" s="16" customFormat="1" x14ac:dyDescent="0.25">
      <c r="A14" s="56">
        <v>2015</v>
      </c>
      <c r="B14" s="23">
        <v>406863.4</v>
      </c>
      <c r="C14" s="23">
        <v>272059.2</v>
      </c>
      <c r="D14" s="26">
        <v>137437.20000000001</v>
      </c>
      <c r="E14" s="17">
        <v>5303.8</v>
      </c>
      <c r="F14" s="17">
        <v>8529.9</v>
      </c>
      <c r="G14" s="17">
        <v>19805</v>
      </c>
      <c r="H14" s="23">
        <v>51946.1</v>
      </c>
      <c r="I14" s="17">
        <v>9009.9</v>
      </c>
      <c r="J14" s="17">
        <v>6801.5</v>
      </c>
      <c r="K14" s="17">
        <v>150034</v>
      </c>
      <c r="L14" s="24">
        <v>213505.6</v>
      </c>
      <c r="M14" s="20">
        <v>18037.599999999999</v>
      </c>
      <c r="N14" s="25">
        <v>-5972.399999999996</v>
      </c>
      <c r="O14" s="26">
        <v>148181.6</v>
      </c>
      <c r="P14" s="19">
        <f t="shared" si="0"/>
        <v>1441542.4000000004</v>
      </c>
    </row>
    <row r="15" spans="1:17" s="16" customFormat="1" x14ac:dyDescent="0.25">
      <c r="A15" s="56">
        <v>2016</v>
      </c>
      <c r="B15" s="23">
        <v>497507.2</v>
      </c>
      <c r="C15" s="23">
        <v>255633.19999999998</v>
      </c>
      <c r="D15" s="26">
        <v>94947.6</v>
      </c>
      <c r="E15" s="17">
        <v>2909.7</v>
      </c>
      <c r="F15" s="17">
        <v>8653</v>
      </c>
      <c r="G15" s="17">
        <v>87064.1</v>
      </c>
      <c r="H15" s="23">
        <v>58899.3</v>
      </c>
      <c r="I15" s="17">
        <v>16378.7</v>
      </c>
      <c r="J15" s="17">
        <v>973.7</v>
      </c>
      <c r="K15" s="17">
        <v>139935.4</v>
      </c>
      <c r="L15" s="19">
        <v>224498.3</v>
      </c>
      <c r="M15" s="20">
        <v>26055.200000000001</v>
      </c>
      <c r="N15" s="25">
        <v>-829.10000000000582</v>
      </c>
      <c r="O15" s="26">
        <v>194069.5</v>
      </c>
      <c r="P15" s="19">
        <f t="shared" si="0"/>
        <v>1606695.7999999998</v>
      </c>
    </row>
    <row r="16" spans="1:17" s="16" customFormat="1" x14ac:dyDescent="0.25">
      <c r="A16" s="56">
        <v>2017</v>
      </c>
      <c r="B16" s="23">
        <v>638449.70000000007</v>
      </c>
      <c r="C16" s="23">
        <v>318266.09999999998</v>
      </c>
      <c r="D16" s="26">
        <v>120598.6</v>
      </c>
      <c r="E16" s="17">
        <v>4126.2</v>
      </c>
      <c r="F16" s="17">
        <v>8711.4</v>
      </c>
      <c r="G16" s="17">
        <v>160080.29999999999</v>
      </c>
      <c r="H16" s="23">
        <v>66829.5</v>
      </c>
      <c r="I16" s="17">
        <v>19650.5</v>
      </c>
      <c r="J16" s="17">
        <v>782.6</v>
      </c>
      <c r="K16" s="17">
        <v>156052.6</v>
      </c>
      <c r="L16" s="19">
        <v>230717.9</v>
      </c>
      <c r="M16" s="20">
        <v>47407.8</v>
      </c>
      <c r="N16" s="25">
        <v>-712.40000000000043</v>
      </c>
      <c r="O16" s="26">
        <v>151517.5</v>
      </c>
      <c r="P16" s="19">
        <f t="shared" si="0"/>
        <v>1922478.3000000003</v>
      </c>
    </row>
    <row r="17" spans="1:16" s="40" customFormat="1" x14ac:dyDescent="0.25">
      <c r="A17" s="41"/>
      <c r="B17" s="42"/>
      <c r="C17" s="43"/>
      <c r="D17" s="42"/>
      <c r="E17" s="42"/>
      <c r="F17" s="42"/>
      <c r="G17" s="42"/>
      <c r="H17" s="42"/>
      <c r="I17" s="42"/>
      <c r="J17" s="42"/>
      <c r="K17" s="42"/>
      <c r="L17" s="44"/>
      <c r="M17" s="44"/>
      <c r="N17" s="45"/>
      <c r="O17" s="44"/>
      <c r="P17" s="50"/>
    </row>
    <row r="18" spans="1:16" s="29" customFormat="1" ht="18.75" x14ac:dyDescent="0.3">
      <c r="A18" s="46" t="s">
        <v>45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s="16" customFormat="1" x14ac:dyDescent="0.25">
      <c r="L19" s="27"/>
      <c r="M19" s="27"/>
      <c r="N19" s="28"/>
      <c r="O19" s="27"/>
      <c r="P19" s="27"/>
    </row>
  </sheetData>
  <mergeCells count="1">
    <mergeCell ref="A4:P4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2010-03-04T18:44:39Z</cp:lastPrinted>
  <dcterms:created xsi:type="dcterms:W3CDTF">2000-09-13T05:55:37Z</dcterms:created>
  <dcterms:modified xsi:type="dcterms:W3CDTF">2019-01-21T08:43:34Z</dcterms:modified>
</cp:coreProperties>
</file>