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8" i="5" l="1"/>
  <c r="O50" i="4"/>
  <c r="O49" i="4"/>
  <c r="O48" i="4"/>
  <c r="O134" i="3"/>
  <c r="O133" i="3"/>
  <c r="O132" i="3"/>
  <c r="O131" i="3"/>
  <c r="O130" i="3"/>
  <c r="O129" i="3"/>
  <c r="O128" i="3"/>
  <c r="O127" i="3" l="1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<sst xmlns="http://schemas.openxmlformats.org/spreadsheetml/2006/main" count="932" uniqueCount="50">
  <si>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</si>
  <si>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</si>
  <si>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</si>
  <si>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</si>
  <si>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</si>
  <si>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</si>
  <si>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</si>
  <si>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</si>
  <si>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</si>
  <si>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</si>
  <si>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</si>
  <si>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</si>
  <si>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</si>
  <si>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</si>
  <si>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</si>
  <si>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</si>
  <si>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</si>
  <si>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</si>
  <si>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</si>
  <si>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</si>
  <si>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</si>
  <si>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</si>
  <si>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</si>
  <si>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</si>
  <si>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</si>
  <si>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</si>
  <si>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</si>
  <si>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</si>
  <si>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</si>
  <si>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</si>
  <si>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</si>
  <si>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</si>
  <si>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</si>
  <si>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</si>
  <si>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</si>
  <si>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</si>
  <si>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</si>
  <si>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</si>
  <si>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</si>
  <si>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</si>
  <si>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</si>
  <si>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</si>
  <si>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</si>
  <si>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</si>
  <si>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</si>
  <si>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2020</t>
  </si>
  <si>
    <t>Q2-2021</t>
  </si>
  <si>
    <r>
      <t>Avril-21</t>
    </r>
    <r>
      <rPr>
        <vertAlign val="superscript"/>
        <sz val="12"/>
        <rFont val="Calibri"/>
        <family val="2"/>
        <scheme val="minor"/>
      </rPr>
      <t>(p)</t>
    </r>
  </si>
  <si>
    <r>
      <t>Mai-21</t>
    </r>
    <r>
      <rPr>
        <vertAlign val="superscript"/>
        <sz val="12"/>
        <rFont val="Calibri"/>
        <family val="2"/>
        <scheme val="minor"/>
      </rPr>
      <t>(p)</t>
    </r>
  </si>
  <si>
    <r>
      <t>Juin-21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</si>
</sst>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4" workbookViewId="0">
      <selection activeCell="E12" sqref="E12:E13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44377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46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36"/>
  <sheetViews>
    <sheetView workbookViewId="0">
      <pane xSplit="1" ySplit="7" topLeftCell="B127" activePane="bottomRight" state="frozen"/>
      <selection pane="topRight" activeCell="B1" sqref="B1"/>
      <selection pane="bottomLeft" activeCell="A7" sqref="A7"/>
      <selection pane="bottomRight" activeCell="A132" sqref="A132:A134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 t="shared" ref="O125:O127" si="11"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 t="shared" si="11"/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 t="shared" si="11"/>
        <v>596383.46666666656</v>
      </c>
    </row>
    <row r="128" spans="1:15" ht="15.75" customHeight="1" x14ac:dyDescent="0.25">
      <c r="A128" s="49">
        <v>44196</v>
      </c>
      <c r="B128" s="5">
        <v>29572.699999999993</v>
      </c>
      <c r="C128" s="5"/>
      <c r="D128" s="5"/>
      <c r="E128" s="5"/>
      <c r="F128" s="5"/>
      <c r="G128" s="5"/>
      <c r="H128" s="5">
        <v>1608.1</v>
      </c>
      <c r="I128" s="5">
        <v>146542.5</v>
      </c>
      <c r="J128" s="5">
        <v>0</v>
      </c>
      <c r="K128" s="5">
        <v>377989.19999999995</v>
      </c>
      <c r="L128" s="5"/>
      <c r="M128" s="5"/>
      <c r="N128" s="6">
        <v>78048.800000000047</v>
      </c>
      <c r="O128" s="5">
        <f>SUM(B128:C128,F128:N128)</f>
        <v>633761.30000000005</v>
      </c>
    </row>
    <row r="129" spans="1:15" ht="15.75" customHeight="1" x14ac:dyDescent="0.25">
      <c r="A129" s="49">
        <v>44227</v>
      </c>
      <c r="B129" s="5">
        <v>36893.633333333339</v>
      </c>
      <c r="C129" s="5"/>
      <c r="D129" s="5"/>
      <c r="E129" s="5"/>
      <c r="F129" s="5"/>
      <c r="G129" s="5"/>
      <c r="H129" s="5">
        <v>3744.3999999999996</v>
      </c>
      <c r="I129" s="5">
        <v>137375.43333333332</v>
      </c>
      <c r="J129" s="5">
        <v>0</v>
      </c>
      <c r="K129" s="5">
        <v>385005.9000000002</v>
      </c>
      <c r="L129" s="5"/>
      <c r="M129" s="5"/>
      <c r="N129" s="6">
        <v>76676.033333333267</v>
      </c>
      <c r="O129" s="5">
        <f t="shared" ref="O129:O134" si="12">SUM(B129:C129,F129:N129)</f>
        <v>639695.40000000014</v>
      </c>
    </row>
    <row r="130" spans="1:15" ht="15.75" customHeight="1" x14ac:dyDescent="0.25">
      <c r="A130" s="49">
        <v>44255</v>
      </c>
      <c r="B130" s="5">
        <v>44214.566666666666</v>
      </c>
      <c r="C130" s="5"/>
      <c r="D130" s="5"/>
      <c r="E130" s="5"/>
      <c r="F130" s="5"/>
      <c r="G130" s="5"/>
      <c r="H130" s="5">
        <v>5880.7</v>
      </c>
      <c r="I130" s="5">
        <v>128208.36666666662</v>
      </c>
      <c r="J130" s="5">
        <v>0</v>
      </c>
      <c r="K130" s="5">
        <v>392022.60000000015</v>
      </c>
      <c r="L130" s="5"/>
      <c r="M130" s="5"/>
      <c r="N130" s="6">
        <v>75303.266666666605</v>
      </c>
      <c r="O130" s="5">
        <f t="shared" si="12"/>
        <v>645629.5</v>
      </c>
    </row>
    <row r="131" spans="1:15" ht="15.75" customHeight="1" x14ac:dyDescent="0.25">
      <c r="A131" s="49">
        <v>44286</v>
      </c>
      <c r="B131" s="5">
        <v>51535.500000000015</v>
      </c>
      <c r="C131" s="5"/>
      <c r="D131" s="5"/>
      <c r="E131" s="5"/>
      <c r="F131" s="5"/>
      <c r="G131" s="5"/>
      <c r="H131" s="5">
        <v>8016.9999999999991</v>
      </c>
      <c r="I131" s="5">
        <v>119041.29999999999</v>
      </c>
      <c r="J131" s="5">
        <v>0</v>
      </c>
      <c r="K131" s="5">
        <v>399039.29999999993</v>
      </c>
      <c r="L131" s="5"/>
      <c r="M131" s="5"/>
      <c r="N131" s="6">
        <v>73930.500000000058</v>
      </c>
      <c r="O131" s="5">
        <f t="shared" si="12"/>
        <v>651563.59999999986</v>
      </c>
    </row>
    <row r="132" spans="1:15" ht="15.75" customHeight="1" x14ac:dyDescent="0.25">
      <c r="A132" s="49" t="s">
        <v>47</v>
      </c>
      <c r="B132" s="5">
        <v>51535.500000000015</v>
      </c>
      <c r="C132" s="5"/>
      <c r="D132" s="5"/>
      <c r="E132" s="5"/>
      <c r="F132" s="5"/>
      <c r="G132" s="5"/>
      <c r="H132" s="5">
        <v>8016.9999999999991</v>
      </c>
      <c r="I132" s="5">
        <v>119041.29999999999</v>
      </c>
      <c r="J132" s="5">
        <v>0</v>
      </c>
      <c r="K132" s="5">
        <v>399039.29999999993</v>
      </c>
      <c r="L132" s="5"/>
      <c r="M132" s="5"/>
      <c r="N132" s="6">
        <v>73930.500000000058</v>
      </c>
      <c r="O132" s="5">
        <f t="shared" si="12"/>
        <v>651563.59999999986</v>
      </c>
    </row>
    <row r="133" spans="1:15" ht="15.75" customHeight="1" x14ac:dyDescent="0.25">
      <c r="A133" s="49" t="s">
        <v>48</v>
      </c>
      <c r="B133" s="5">
        <v>51535.500000000015</v>
      </c>
      <c r="C133" s="5"/>
      <c r="D133" s="5"/>
      <c r="E133" s="5"/>
      <c r="F133" s="5"/>
      <c r="G133" s="5"/>
      <c r="H133" s="5">
        <v>8016.9999999999991</v>
      </c>
      <c r="I133" s="5">
        <v>119041.29999999999</v>
      </c>
      <c r="J133" s="5">
        <v>0</v>
      </c>
      <c r="K133" s="5">
        <v>399039.29999999993</v>
      </c>
      <c r="L133" s="5"/>
      <c r="M133" s="5"/>
      <c r="N133" s="6">
        <v>73930.500000000058</v>
      </c>
      <c r="O133" s="5">
        <f t="shared" si="12"/>
        <v>651563.59999999986</v>
      </c>
    </row>
    <row r="134" spans="1:15" ht="15.75" customHeight="1" x14ac:dyDescent="0.25">
      <c r="A134" s="49" t="s">
        <v>49</v>
      </c>
      <c r="B134" s="5">
        <v>51535.500000000015</v>
      </c>
      <c r="C134" s="5"/>
      <c r="D134" s="5"/>
      <c r="E134" s="5"/>
      <c r="F134" s="5"/>
      <c r="G134" s="5"/>
      <c r="H134" s="5">
        <v>8016.9999999999991</v>
      </c>
      <c r="I134" s="5">
        <v>119041.29999999999</v>
      </c>
      <c r="J134" s="5">
        <v>0</v>
      </c>
      <c r="K134" s="5">
        <v>399039.29999999993</v>
      </c>
      <c r="L134" s="5"/>
      <c r="M134" s="5"/>
      <c r="N134" s="6">
        <v>73930.500000000058</v>
      </c>
      <c r="O134" s="5">
        <f t="shared" si="12"/>
        <v>651563.59999999986</v>
      </c>
    </row>
    <row r="135" spans="1:15" x14ac:dyDescent="0.25">
      <c r="A135" s="53" t="s">
        <v>36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  <row r="136" spans="1:15" x14ac:dyDescent="0.25">
      <c r="B136" s="30"/>
      <c r="C136" s="30"/>
      <c r="D136" s="30"/>
      <c r="E136" s="30"/>
      <c r="F136" s="30"/>
      <c r="G136" s="30"/>
      <c r="H136" s="31"/>
      <c r="I136" s="30"/>
      <c r="J136" s="31"/>
      <c r="K136" s="31"/>
      <c r="L136" s="31"/>
      <c r="M136" s="31"/>
      <c r="N136" s="31"/>
      <c r="O136" s="32"/>
    </row>
  </sheetData>
  <mergeCells count="15">
    <mergeCell ref="A4:O4"/>
    <mergeCell ref="A135:O135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2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8" sqref="A48:XFD48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3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/>
      <c r="H43" s="5">
        <v>1321.8999999999999</v>
      </c>
      <c r="I43" s="5">
        <v>71812.100000000006</v>
      </c>
      <c r="J43" s="5">
        <v>0</v>
      </c>
      <c r="K43" s="5">
        <v>266323.3</v>
      </c>
      <c r="L43" s="5"/>
      <c r="M43" s="5"/>
      <c r="N43" s="6">
        <v>52852.299999999996</v>
      </c>
      <c r="O43" s="5">
        <f t="shared" ref="O43" si="6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/>
      <c r="D44" s="5"/>
      <c r="E44" s="5"/>
      <c r="F44" s="5"/>
      <c r="G44" s="5"/>
      <c r="H44" s="5">
        <v>1420</v>
      </c>
      <c r="I44" s="5">
        <v>106127.50000000001</v>
      </c>
      <c r="J44" s="5">
        <v>0</v>
      </c>
      <c r="K44" s="5">
        <v>278148.3</v>
      </c>
      <c r="L44" s="5"/>
      <c r="M44" s="5"/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/>
      <c r="D45" s="5"/>
      <c r="E45" s="5"/>
      <c r="F45" s="5"/>
      <c r="G45" s="5"/>
      <c r="H45" s="5">
        <v>1549.4</v>
      </c>
      <c r="I45" s="5">
        <v>108479.80000000002</v>
      </c>
      <c r="J45" s="5">
        <v>0</v>
      </c>
      <c r="K45" s="5">
        <v>288430.99999999983</v>
      </c>
      <c r="L45" s="5"/>
      <c r="M45" s="5"/>
      <c r="N45" s="6">
        <v>73258.400000000081</v>
      </c>
      <c r="O45" s="5">
        <f t="shared" ref="O45:O46" si="7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/>
      <c r="D46" s="5"/>
      <c r="E46" s="5"/>
      <c r="F46" s="5"/>
      <c r="G46" s="5"/>
      <c r="H46" s="5">
        <v>1625</v>
      </c>
      <c r="I46" s="5">
        <v>100692.90000000001</v>
      </c>
      <c r="J46" s="5">
        <v>0</v>
      </c>
      <c r="K46" s="5">
        <v>307569.50000000006</v>
      </c>
      <c r="L46" s="5"/>
      <c r="M46" s="5"/>
      <c r="N46" s="6">
        <v>85711.300000000047</v>
      </c>
      <c r="O46" s="5">
        <f t="shared" si="7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/>
      <c r="D47" s="5"/>
      <c r="E47" s="5"/>
      <c r="F47" s="5"/>
      <c r="G47" s="5"/>
      <c r="H47" s="5">
        <v>3742.1</v>
      </c>
      <c r="I47" s="5">
        <v>84643.799999999988</v>
      </c>
      <c r="J47" s="5">
        <v>0</v>
      </c>
      <c r="K47" s="5">
        <v>345416.1</v>
      </c>
      <c r="L47" s="5"/>
      <c r="M47" s="5"/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29572.699999999993</v>
      </c>
      <c r="C48" s="5"/>
      <c r="D48" s="5"/>
      <c r="E48" s="5"/>
      <c r="F48" s="5"/>
      <c r="G48" s="5"/>
      <c r="H48" s="5">
        <v>1608.1</v>
      </c>
      <c r="I48" s="5">
        <v>146542.5</v>
      </c>
      <c r="J48" s="5">
        <v>0</v>
      </c>
      <c r="K48" s="5">
        <v>377989.19999999995</v>
      </c>
      <c r="L48" s="5"/>
      <c r="M48" s="5"/>
      <c r="N48" s="6">
        <v>78048.800000000047</v>
      </c>
      <c r="O48" s="5">
        <f>SUM(B48:C48,F48:N48)</f>
        <v>633761.30000000005</v>
      </c>
    </row>
    <row r="49" spans="1:15" ht="15.75" customHeight="1" x14ac:dyDescent="0.25">
      <c r="A49" s="49">
        <v>44286</v>
      </c>
      <c r="B49" s="5">
        <v>51535.500000000015</v>
      </c>
      <c r="C49" s="5"/>
      <c r="D49" s="5"/>
      <c r="E49" s="5"/>
      <c r="F49" s="5"/>
      <c r="G49" s="5"/>
      <c r="H49" s="5">
        <v>8016.9999999999991</v>
      </c>
      <c r="I49" s="5">
        <v>119041.29999999999</v>
      </c>
      <c r="J49" s="5">
        <v>0</v>
      </c>
      <c r="K49" s="5">
        <v>399039.29999999993</v>
      </c>
      <c r="L49" s="5"/>
      <c r="M49" s="5"/>
      <c r="N49" s="6">
        <v>73930.500000000058</v>
      </c>
      <c r="O49" s="5">
        <f t="shared" ref="O49:O50" si="8">SUM(B49:C49,F49:N49)</f>
        <v>651563.59999999986</v>
      </c>
    </row>
    <row r="50" spans="1:15" ht="15.75" customHeight="1" x14ac:dyDescent="0.25">
      <c r="A50" s="49" t="s">
        <v>49</v>
      </c>
      <c r="B50" s="5">
        <v>51535.500000000015</v>
      </c>
      <c r="C50" s="5"/>
      <c r="D50" s="5"/>
      <c r="E50" s="5"/>
      <c r="F50" s="5"/>
      <c r="G50" s="5"/>
      <c r="H50" s="5">
        <v>8016.9999999999991</v>
      </c>
      <c r="I50" s="5">
        <v>119041.29999999999</v>
      </c>
      <c r="J50" s="5">
        <v>0</v>
      </c>
      <c r="K50" s="5">
        <v>399039.29999999993</v>
      </c>
      <c r="L50" s="5"/>
      <c r="M50" s="5"/>
      <c r="N50" s="6">
        <v>73930.500000000058</v>
      </c>
      <c r="O50" s="5">
        <f t="shared" si="8"/>
        <v>651563.59999999986</v>
      </c>
    </row>
    <row r="51" spans="1:15" x14ac:dyDescent="0.25">
      <c r="A51" s="53" t="s">
        <v>36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1:15" x14ac:dyDescent="0.25">
      <c r="B52" s="30"/>
      <c r="C52" s="30"/>
      <c r="D52" s="30"/>
      <c r="E52" s="30"/>
      <c r="F52" s="30"/>
      <c r="G52" s="30"/>
      <c r="H52" s="31"/>
      <c r="I52" s="30"/>
      <c r="J52" s="31"/>
      <c r="K52" s="31"/>
      <c r="L52" s="31"/>
      <c r="M52" s="31"/>
      <c r="N52" s="31"/>
      <c r="O52" s="32"/>
    </row>
  </sheetData>
  <mergeCells count="15">
    <mergeCell ref="A51:O5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0"/>
  <sheetViews>
    <sheetView workbookViewId="0">
      <pane xSplit="1" ySplit="6" topLeftCell="M10" activePane="bottomRight" state="frozen"/>
      <selection pane="topRight" activeCell="B1" sqref="B1"/>
      <selection pane="bottomLeft" activeCell="A7" sqref="A7"/>
      <selection pane="bottomRight" activeCell="O18" sqref="O18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/>
      <c r="D17" s="5"/>
      <c r="E17" s="5"/>
      <c r="F17" s="5"/>
      <c r="G17" s="5"/>
      <c r="H17" s="5">
        <v>1420</v>
      </c>
      <c r="I17" s="5">
        <v>106127.50000000001</v>
      </c>
      <c r="J17" s="5">
        <v>0</v>
      </c>
      <c r="K17" s="5">
        <v>278148.3</v>
      </c>
      <c r="L17" s="5"/>
      <c r="M17" s="5"/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29572.699999999993</v>
      </c>
      <c r="C18" s="5"/>
      <c r="D18" s="5"/>
      <c r="E18" s="5"/>
      <c r="F18" s="5"/>
      <c r="G18" s="5"/>
      <c r="H18" s="5">
        <v>1608.1</v>
      </c>
      <c r="I18" s="5">
        <v>146542.5</v>
      </c>
      <c r="J18" s="5">
        <v>0</v>
      </c>
      <c r="K18" s="5">
        <v>377989.19999999995</v>
      </c>
      <c r="L18" s="5"/>
      <c r="M18" s="5"/>
      <c r="N18" s="6">
        <v>78048.800000000047</v>
      </c>
      <c r="O18" s="5">
        <f>SUM(B18:C18,F18:N18)</f>
        <v>633761.30000000005</v>
      </c>
    </row>
    <row r="19" spans="1:15" x14ac:dyDescent="0.25">
      <c r="A19" s="53" t="s">
        <v>36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x14ac:dyDescent="0.25">
      <c r="B20" s="30"/>
      <c r="C20" s="30"/>
      <c r="D20" s="30"/>
      <c r="E20" s="30"/>
      <c r="F20" s="30"/>
      <c r="G20" s="30"/>
      <c r="H20" s="31"/>
      <c r="I20" s="30"/>
      <c r="J20" s="31"/>
      <c r="K20" s="31"/>
      <c r="L20" s="31"/>
      <c r="M20" s="31"/>
      <c r="N20" s="31"/>
      <c r="O20" s="32"/>
    </row>
  </sheetData>
  <mergeCells count="15">
    <mergeCell ref="A19:O19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2021-09-16T06:59:52Z</dcterms:modified>
</cp:coreProperties>
</file>