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" i="5" l="1"/>
  <c r="O19" i="5" s="1"/>
  <c r="F52" i="4"/>
  <c r="O52" i="4" s="1"/>
  <c r="O51" i="4"/>
  <c r="F51" i="4"/>
  <c r="O140" i="3"/>
  <c r="O139" i="3"/>
  <c r="O138" i="3"/>
  <c r="O137" i="3"/>
  <c r="O136" i="3"/>
  <c r="O135" i="3"/>
  <c r="O50" i="4" l="1"/>
  <c r="O134" i="3"/>
  <c r="O133" i="3"/>
  <c r="O132" i="3"/>
  <c r="O49" i="4" l="1"/>
  <c r="O18" i="5"/>
  <c r="O48" i="4"/>
  <c r="O131" i="3"/>
  <c r="O130" i="3"/>
  <c r="O129" i="3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<sst xmlns="http://schemas.openxmlformats.org/spreadsheetml/2006/main" count="874" uniqueCount="55">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</sst>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F18" sqref="F18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44561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51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52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42"/>
  <sheetViews>
    <sheetView workbookViewId="0">
      <pane xSplit="1" ySplit="7" topLeftCell="B130" activePane="bottomRight" state="frozen"/>
      <selection pane="topRight" activeCell="B1" sqref="B1"/>
      <selection pane="bottomLeft" activeCell="A7" sqref="A7"/>
      <selection pane="bottomRight" activeCell="A140" sqref="A140:XFD140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f t="shared" ref="O129:O140" si="11">SUM(B129:C129,F129:N129)</f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f t="shared" si="11"/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f t="shared" si="11"/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f t="shared" si="11"/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f t="shared" si="11"/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f t="shared" si="11"/>
        <v>718915.79999999993</v>
      </c>
    </row>
    <row r="135" spans="1:15" ht="15.75" customHeight="1" x14ac:dyDescent="0.25">
      <c r="A135" s="48" t="s">
        <v>47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f t="shared" si="11"/>
        <v>736356.33333333326</v>
      </c>
    </row>
    <row r="136" spans="1:15" ht="15.75" customHeight="1" x14ac:dyDescent="0.25">
      <c r="A136" s="48" t="s">
        <v>48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f t="shared" si="11"/>
        <v>753796.8666666667</v>
      </c>
    </row>
    <row r="137" spans="1:15" ht="15.75" customHeight="1" x14ac:dyDescent="0.25">
      <c r="A137" s="48" t="s">
        <v>49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f t="shared" si="11"/>
        <v>771237.4</v>
      </c>
    </row>
    <row r="138" spans="1:15" ht="15.75" customHeight="1" x14ac:dyDescent="0.25">
      <c r="A138" s="55" t="s">
        <v>50</v>
      </c>
      <c r="B138" s="4">
        <v>61657.300000000017</v>
      </c>
      <c r="C138" s="4"/>
      <c r="D138" s="4"/>
      <c r="E138" s="4"/>
      <c r="F138" s="4"/>
      <c r="G138" s="4"/>
      <c r="H138" s="4">
        <v>1749.5000000000002</v>
      </c>
      <c r="I138" s="4">
        <v>157087.59999999998</v>
      </c>
      <c r="J138" s="4">
        <v>0</v>
      </c>
      <c r="K138" s="4">
        <v>458550</v>
      </c>
      <c r="L138" s="4"/>
      <c r="M138" s="4"/>
      <c r="N138" s="5">
        <v>92193</v>
      </c>
      <c r="O138" s="4">
        <f t="shared" si="11"/>
        <v>771237.4</v>
      </c>
    </row>
    <row r="139" spans="1:15" ht="15.75" customHeight="1" x14ac:dyDescent="0.25">
      <c r="A139" s="55" t="s">
        <v>53</v>
      </c>
      <c r="B139" s="4">
        <v>61657.300000000017</v>
      </c>
      <c r="C139" s="4"/>
      <c r="D139" s="4"/>
      <c r="E139" s="4"/>
      <c r="F139" s="4"/>
      <c r="G139" s="4"/>
      <c r="H139" s="4">
        <v>1749.5000000000002</v>
      </c>
      <c r="I139" s="4">
        <v>157087.59999999998</v>
      </c>
      <c r="J139" s="4">
        <v>0</v>
      </c>
      <c r="K139" s="4">
        <v>458550</v>
      </c>
      <c r="L139" s="4"/>
      <c r="M139" s="4"/>
      <c r="N139" s="5">
        <v>92193</v>
      </c>
      <c r="O139" s="4">
        <f t="shared" si="11"/>
        <v>771237.4</v>
      </c>
    </row>
    <row r="140" spans="1:15" ht="15.75" customHeight="1" x14ac:dyDescent="0.25">
      <c r="A140" s="55" t="s">
        <v>54</v>
      </c>
      <c r="B140" s="4">
        <v>61657.300000000017</v>
      </c>
      <c r="C140" s="4"/>
      <c r="D140" s="4"/>
      <c r="E140" s="4"/>
      <c r="F140" s="4"/>
      <c r="G140" s="4"/>
      <c r="H140" s="4">
        <v>1749.5000000000002</v>
      </c>
      <c r="I140" s="4">
        <v>157087.59999999998</v>
      </c>
      <c r="J140" s="4">
        <v>0</v>
      </c>
      <c r="K140" s="4">
        <v>458550</v>
      </c>
      <c r="L140" s="4"/>
      <c r="M140" s="4"/>
      <c r="N140" s="5">
        <v>92193</v>
      </c>
      <c r="O140" s="4">
        <f t="shared" si="11"/>
        <v>771237.4</v>
      </c>
    </row>
    <row r="141" spans="1:15" x14ac:dyDescent="0.25">
      <c r="A141" s="58" t="s">
        <v>27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/>
    </row>
    <row r="142" spans="1:15" x14ac:dyDescent="0.25">
      <c r="B142" s="28"/>
      <c r="C142" s="28"/>
      <c r="D142" s="28"/>
      <c r="E142" s="28"/>
      <c r="F142" s="28"/>
      <c r="G142" s="28"/>
      <c r="H142" s="29"/>
      <c r="I142" s="28"/>
      <c r="J142" s="29"/>
      <c r="K142" s="29"/>
      <c r="L142" s="29"/>
      <c r="M142" s="29"/>
      <c r="N142" s="29"/>
      <c r="O142" s="30"/>
    </row>
  </sheetData>
  <mergeCells count="15">
    <mergeCell ref="A4:O4"/>
    <mergeCell ref="A141:O141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4"/>
  <sheetViews>
    <sheetView workbookViewId="0">
      <pane xSplit="1" ySplit="6" topLeftCell="N43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5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f t="shared" ref="O49:O50" si="9">SUM(B49:C49,F49:N49)</f>
        <v>651563.59999999986</v>
      </c>
    </row>
    <row r="50" spans="1:15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f t="shared" si="9"/>
        <v>718915.79999999993</v>
      </c>
    </row>
    <row r="51" spans="1:15" ht="15.75" customHeight="1" x14ac:dyDescent="0.25">
      <c r="A51" s="48" t="s">
        <v>49</v>
      </c>
      <c r="B51" s="4">
        <v>61657.300000000017</v>
      </c>
      <c r="C51" s="4" t="s">
        <v>0</v>
      </c>
      <c r="D51" s="4" t="s">
        <v>0</v>
      </c>
      <c r="E51" s="4" t="s">
        <v>0</v>
      </c>
      <c r="F51" s="4">
        <f t="shared" ref="F51:F52" si="10">SUM(D51:E51)</f>
        <v>0</v>
      </c>
      <c r="G51" s="4" t="s">
        <v>0</v>
      </c>
      <c r="H51" s="4">
        <v>1749.5000000000002</v>
      </c>
      <c r="I51" s="4">
        <v>157087.59999999998</v>
      </c>
      <c r="J51" s="4">
        <v>0</v>
      </c>
      <c r="K51" s="4">
        <v>458550</v>
      </c>
      <c r="L51" s="4" t="s">
        <v>0</v>
      </c>
      <c r="M51" s="4" t="s">
        <v>0</v>
      </c>
      <c r="N51" s="5">
        <v>92193</v>
      </c>
      <c r="O51" s="4">
        <f>SUM(B51:C51,F51:N51)</f>
        <v>771237.4</v>
      </c>
    </row>
    <row r="52" spans="1:15" ht="15.75" customHeight="1" x14ac:dyDescent="0.25">
      <c r="A52" s="55" t="s">
        <v>54</v>
      </c>
      <c r="B52" s="4">
        <v>61657.300000000017</v>
      </c>
      <c r="C52" s="4" t="s">
        <v>0</v>
      </c>
      <c r="D52" s="4" t="s">
        <v>0</v>
      </c>
      <c r="E52" s="4" t="s">
        <v>0</v>
      </c>
      <c r="F52" s="4">
        <f t="shared" si="10"/>
        <v>0</v>
      </c>
      <c r="G52" s="4" t="s">
        <v>0</v>
      </c>
      <c r="H52" s="4">
        <v>1749.5000000000002</v>
      </c>
      <c r="I52" s="4">
        <v>157087.59999999998</v>
      </c>
      <c r="J52" s="4">
        <v>0</v>
      </c>
      <c r="K52" s="4">
        <v>458550</v>
      </c>
      <c r="L52" s="4" t="s">
        <v>0</v>
      </c>
      <c r="M52" s="4" t="s">
        <v>0</v>
      </c>
      <c r="N52" s="5">
        <v>92193</v>
      </c>
      <c r="O52" s="4">
        <f>SUM(B52:C52,F52:N52)</f>
        <v>771237.4</v>
      </c>
    </row>
    <row r="53" spans="1:15" x14ac:dyDescent="0.25">
      <c r="A53" s="58" t="s">
        <v>27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</row>
    <row r="54" spans="1:15" x14ac:dyDescent="0.25">
      <c r="B54" s="28"/>
      <c r="C54" s="28"/>
      <c r="D54" s="28"/>
      <c r="E54" s="28"/>
      <c r="F54" s="28"/>
      <c r="G54" s="28"/>
      <c r="H54" s="29"/>
      <c r="I54" s="28"/>
      <c r="J54" s="29"/>
      <c r="K54" s="29"/>
      <c r="L54" s="29"/>
      <c r="M54" s="29"/>
      <c r="N54" s="29"/>
      <c r="O54" s="30"/>
    </row>
  </sheetData>
  <mergeCells count="15">
    <mergeCell ref="A53:O53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21" sqref="O21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61657.300000000017</v>
      </c>
      <c r="C19" s="4" t="s">
        <v>0</v>
      </c>
      <c r="D19" s="4" t="s">
        <v>0</v>
      </c>
      <c r="E19" s="4" t="s">
        <v>0</v>
      </c>
      <c r="F19" s="4">
        <f t="shared" ref="F19" si="5">SUM(D19:E19)</f>
        <v>0</v>
      </c>
      <c r="G19" s="4" t="s">
        <v>0</v>
      </c>
      <c r="H19" s="4">
        <v>1749.5000000000002</v>
      </c>
      <c r="I19" s="4">
        <v>157087.59999999998</v>
      </c>
      <c r="J19" s="4">
        <v>0</v>
      </c>
      <c r="K19" s="4">
        <v>458550</v>
      </c>
      <c r="L19" s="4" t="s">
        <v>0</v>
      </c>
      <c r="M19" s="4" t="s">
        <v>0</v>
      </c>
      <c r="N19" s="5">
        <v>92193</v>
      </c>
      <c r="O19" s="4">
        <f>SUM(B19:C19,F19:N19)</f>
        <v>771237.4</v>
      </c>
    </row>
    <row r="20" spans="1:15" x14ac:dyDescent="0.25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x14ac:dyDescent="0.25">
      <c r="B21" s="28"/>
      <c r="C21" s="28"/>
      <c r="D21" s="28"/>
      <c r="E21" s="28"/>
      <c r="F21" s="28"/>
      <c r="G21" s="28"/>
      <c r="H21" s="29"/>
      <c r="I21" s="28"/>
      <c r="J21" s="29"/>
      <c r="K21" s="29"/>
      <c r="L21" s="29"/>
      <c r="M21" s="29"/>
      <c r="N21" s="29"/>
      <c r="O21" s="30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2022-03-28T08:16:54Z</dcterms:modified>
</cp:coreProperties>
</file>