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41" i="4" l="1"/>
  <c r="F16" i="5" l="1"/>
  <c r="O16" i="5" s="1"/>
  <c r="F40" i="4"/>
  <c r="O40" i="4" s="1"/>
  <c r="F39" i="4"/>
  <c r="O39" i="4" s="1"/>
  <c r="F38" i="4"/>
  <c r="O38" i="4" s="1"/>
  <c r="F37" i="4"/>
  <c r="O37" i="4" s="1"/>
  <c r="O105" i="3"/>
  <c r="O104" i="3"/>
  <c r="F104" i="3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F86" i="3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/>
  <c r="O86" i="3"/>
  <c r="O85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<sst xmlns="http://schemas.openxmlformats.org/spreadsheetml/2006/main" count="838" uniqueCount="52">
  <si>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</si>
  <si>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</si>
  <si>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</si>
  <si>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</si>
  <si>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</si>
  <si>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</si>
  <si>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</si>
  <si>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</si>
  <si>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</si>
  <si>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</si>
  <si>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</si>
  <si>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</si>
  <si>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</si>
  <si>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</si>
  <si>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</si>
  <si>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</si>
  <si>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</si>
  <si>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</si>
  <si>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</si>
  <si>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</si>
  <si>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</si>
  <si>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</si>
  <si>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</si>
  <si>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</si>
  <si>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</si>
  <si>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</si>
  <si>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</si>
  <si>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</si>
  <si>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</si>
  <si>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</si>
  <si>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</si>
  <si>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</si>
  <si>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</si>
  <si>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</si>
  <si>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</si>
  <si>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</si>
  <si>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</si>
  <si>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</si>
  <si>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</si>
  <si>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</si>
  <si>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</si>
  <si>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</si>
  <si>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</si>
  <si>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</si>
  <si>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</si>
  <si>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</si>
  <si>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</si>
  <si>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2018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</si>
  <si>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</si>
  <si>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</si>
  <si>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</si>
  <si>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t>Q1-2019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</si>
</sst>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b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5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C4" workbookViewId="0">
      <selection activeCell="D22" sqref="D22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50" t="s">
        <v>28</v>
      </c>
      <c r="C12" s="10" t="s">
        <v>41</v>
      </c>
      <c r="D12" s="10" t="s">
        <v>28</v>
      </c>
      <c r="E12" s="37">
        <v>43555</v>
      </c>
    </row>
    <row r="13" spans="2:5" x14ac:dyDescent="0.25">
      <c r="B13" s="50" t="s">
        <v>29</v>
      </c>
      <c r="C13" s="10" t="s">
        <v>42</v>
      </c>
      <c r="D13" s="10" t="s">
        <v>29</v>
      </c>
      <c r="E13" s="12" t="s">
        <v>51</v>
      </c>
    </row>
    <row r="14" spans="2:5" x14ac:dyDescent="0.25">
      <c r="B14" s="50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1" t="s">
        <v>45</v>
      </c>
    </row>
    <row r="24" spans="2:3" x14ac:dyDescent="0.25">
      <c r="B24" s="52" t="s">
        <v>11</v>
      </c>
      <c r="C24" s="15"/>
    </row>
    <row r="25" spans="2:3" x14ac:dyDescent="0.25">
      <c r="B25" s="52" t="s">
        <v>12</v>
      </c>
      <c r="C25" s="16"/>
    </row>
    <row r="26" spans="2:3" x14ac:dyDescent="0.25">
      <c r="B26" s="53" t="s">
        <v>39</v>
      </c>
      <c r="C26" s="3"/>
    </row>
    <row r="27" spans="2:3" x14ac:dyDescent="0.25">
      <c r="B27" s="54" t="s">
        <v>13</v>
      </c>
      <c r="C27" s="1"/>
    </row>
    <row r="28" spans="2:3" x14ac:dyDescent="0.25">
      <c r="B28" s="54" t="s">
        <v>14</v>
      </c>
      <c r="C28" s="2"/>
    </row>
    <row r="29" spans="2:3" x14ac:dyDescent="0.25">
      <c r="B29" s="55" t="s">
        <v>40</v>
      </c>
      <c r="C29" s="17"/>
    </row>
    <row r="30" spans="2:3" x14ac:dyDescent="0.25">
      <c r="B30" s="55" t="s">
        <v>16</v>
      </c>
      <c r="C30" s="17"/>
    </row>
    <row r="31" spans="2:3" x14ac:dyDescent="0.25">
      <c r="B31" s="55" t="s">
        <v>25</v>
      </c>
      <c r="C31" s="16"/>
    </row>
    <row r="32" spans="2:3" x14ac:dyDescent="0.25">
      <c r="B32" s="53" t="s">
        <v>17</v>
      </c>
      <c r="C32" s="1"/>
    </row>
    <row r="33" spans="2:3" x14ac:dyDescent="0.25">
      <c r="B33" s="53" t="s">
        <v>18</v>
      </c>
      <c r="C33" s="1"/>
    </row>
    <row r="34" spans="2:3" x14ac:dyDescent="0.25">
      <c r="B34" s="55" t="s">
        <v>19</v>
      </c>
      <c r="C34" s="17"/>
    </row>
    <row r="35" spans="2:3" x14ac:dyDescent="0.25">
      <c r="B35" s="53" t="s">
        <v>20</v>
      </c>
      <c r="C35" s="1"/>
    </row>
    <row r="36" spans="2:3" x14ac:dyDescent="0.25">
      <c r="B36" s="53" t="s">
        <v>21</v>
      </c>
      <c r="C36" s="17"/>
    </row>
    <row r="37" spans="2:3" x14ac:dyDescent="0.25">
      <c r="B37" s="53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9"/>
  <sheetViews>
    <sheetView workbookViewId="0">
      <pane xSplit="1" ySplit="7" topLeftCell="N103" activePane="bottomRight" state="frozen"/>
      <selection pane="topRight" activeCell="B1" sqref="B1"/>
      <selection pane="bottomLeft" activeCell="A7" sqref="A7"/>
      <selection pane="bottomRight" activeCell="N111" sqref="N111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3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9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9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9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9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9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9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9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9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9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9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9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9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9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9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9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9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9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9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9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9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9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9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9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9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9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9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9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9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9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9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9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9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9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9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9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9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9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9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9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9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9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9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9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9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9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9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9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9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9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9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9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9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9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9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9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9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9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9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9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9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9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9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9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9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9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9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9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9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9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9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9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9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9">
        <v>42855</v>
      </c>
      <c r="B84" s="4">
        <v>11219.366666666665</v>
      </c>
      <c r="C84" s="4"/>
      <c r="D84" s="4"/>
      <c r="E84" s="4"/>
      <c r="F84" s="4">
        <f t="shared" ref="F84:F104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9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9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9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9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9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9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9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9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9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1668.4</v>
      </c>
      <c r="I93" s="4">
        <v>70493.149999999994</v>
      </c>
      <c r="J93" s="4" t="s">
        <v>0</v>
      </c>
      <c r="K93" s="4">
        <v>177636.08333333334</v>
      </c>
      <c r="L93" s="4"/>
      <c r="M93" s="4"/>
      <c r="N93" s="5">
        <v>32307.3</v>
      </c>
      <c r="O93" s="4">
        <f t="shared" ref="O93:O104" si="8">SUM(B93:C93,F93:N93)</f>
        <v>293342.83333333331</v>
      </c>
    </row>
    <row r="94" spans="1:15" ht="15.75" customHeight="1" x14ac:dyDescent="0.25">
      <c r="A94" s="49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1344.2</v>
      </c>
      <c r="I94" s="4">
        <v>73098</v>
      </c>
      <c r="J94" s="4" t="s">
        <v>0</v>
      </c>
      <c r="K94" s="4">
        <v>179861.86666666673</v>
      </c>
      <c r="L94" s="4"/>
      <c r="M94" s="4"/>
      <c r="N94" s="5">
        <v>32810.400000000009</v>
      </c>
      <c r="O94" s="4">
        <f t="shared" si="8"/>
        <v>302158.76666666672</v>
      </c>
    </row>
    <row r="95" spans="1:15" ht="15.75" customHeight="1" x14ac:dyDescent="0.25">
      <c r="A95" s="49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9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983.40000000000009</v>
      </c>
      <c r="I96" s="4">
        <v>74607.100000000006</v>
      </c>
      <c r="J96" s="4" t="s">
        <v>0</v>
      </c>
      <c r="K96" s="4">
        <v>185614.7</v>
      </c>
      <c r="L96" s="4"/>
      <c r="M96" s="4"/>
      <c r="N96" s="5">
        <v>34816.166666666672</v>
      </c>
      <c r="O96" s="4">
        <f t="shared" si="8"/>
        <v>312173.46666666673</v>
      </c>
    </row>
    <row r="97" spans="1:15" ht="15.75" customHeight="1" x14ac:dyDescent="0.25">
      <c r="A97" s="49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993.5</v>
      </c>
      <c r="I97" s="4">
        <v>73070.200000000012</v>
      </c>
      <c r="J97" s="4" t="s">
        <v>0</v>
      </c>
      <c r="K97" s="4">
        <v>188895.3</v>
      </c>
      <c r="L97" s="4"/>
      <c r="M97" s="4"/>
      <c r="N97" s="5">
        <v>35906.833333333328</v>
      </c>
      <c r="O97" s="4">
        <f t="shared" si="8"/>
        <v>312103.93333333329</v>
      </c>
    </row>
    <row r="98" spans="1:15" ht="15.75" customHeight="1" x14ac:dyDescent="0.25">
      <c r="A98" s="49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9">
        <v>43312</v>
      </c>
      <c r="B99" s="4">
        <v>10511.933333333332</v>
      </c>
      <c r="C99" s="4"/>
      <c r="D99" s="4"/>
      <c r="E99" s="4"/>
      <c r="F99" s="4">
        <f t="shared" si="7"/>
        <v>0</v>
      </c>
      <c r="G99" s="4"/>
      <c r="H99" s="4">
        <v>1057.5166666666667</v>
      </c>
      <c r="I99" s="4">
        <v>68091.250000000015</v>
      </c>
      <c r="J99" s="4" t="s">
        <v>0</v>
      </c>
      <c r="K99" s="4">
        <v>197682.89999999997</v>
      </c>
      <c r="L99" s="4"/>
      <c r="M99" s="4"/>
      <c r="N99" s="5">
        <v>40909.75</v>
      </c>
      <c r="O99" s="4">
        <f t="shared" si="8"/>
        <v>318253.34999999998</v>
      </c>
    </row>
    <row r="100" spans="1:15" ht="15.75" customHeight="1" x14ac:dyDescent="0.25">
      <c r="A100" s="49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1093.2333333333331</v>
      </c>
      <c r="I100" s="4">
        <v>64646.5</v>
      </c>
      <c r="J100" s="4" t="s">
        <v>0</v>
      </c>
      <c r="K100" s="4">
        <v>203200.19999999998</v>
      </c>
      <c r="L100" s="4"/>
      <c r="M100" s="4"/>
      <c r="N100" s="5">
        <v>44644.799999999988</v>
      </c>
      <c r="O100" s="4">
        <f t="shared" si="8"/>
        <v>324284.49999999994</v>
      </c>
    </row>
    <row r="101" spans="1:15" ht="15.75" customHeight="1" x14ac:dyDescent="0.25">
      <c r="A101" s="49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9">
        <v>43404</v>
      </c>
      <c r="B102" s="4">
        <v>11571.566666666666</v>
      </c>
      <c r="C102" s="4"/>
      <c r="D102" s="4"/>
      <c r="E102" s="4"/>
      <c r="F102" s="4">
        <f t="shared" si="7"/>
        <v>0</v>
      </c>
      <c r="G102" s="4"/>
      <c r="H102" s="4">
        <v>1216.3333333333335</v>
      </c>
      <c r="I102" s="4">
        <v>65770.233333333337</v>
      </c>
      <c r="J102" s="4" t="s">
        <v>0</v>
      </c>
      <c r="K102" s="4">
        <v>210744.93333333329</v>
      </c>
      <c r="L102" s="4"/>
      <c r="M102" s="4"/>
      <c r="N102" s="5">
        <v>47122.499999999942</v>
      </c>
      <c r="O102" s="4">
        <f t="shared" si="8"/>
        <v>336425.56666666659</v>
      </c>
    </row>
    <row r="103" spans="1:15" ht="15.75" customHeight="1" x14ac:dyDescent="0.25">
      <c r="A103" s="49">
        <v>43434</v>
      </c>
      <c r="B103" s="4">
        <v>12194.033333333335</v>
      </c>
      <c r="C103" s="4"/>
      <c r="D103" s="4"/>
      <c r="E103" s="4"/>
      <c r="F103" s="4">
        <f t="shared" si="7"/>
        <v>0</v>
      </c>
      <c r="G103" s="4"/>
      <c r="H103" s="4">
        <v>1249.6666666666667</v>
      </c>
      <c r="I103" s="4">
        <v>69872.566666666666</v>
      </c>
      <c r="J103" s="4" t="s">
        <v>0</v>
      </c>
      <c r="K103" s="4">
        <v>212454.86666666661</v>
      </c>
      <c r="L103" s="4"/>
      <c r="M103" s="4"/>
      <c r="N103" s="5">
        <v>45785.500000000058</v>
      </c>
      <c r="O103" s="4">
        <f t="shared" si="8"/>
        <v>341556.63333333336</v>
      </c>
    </row>
    <row r="104" spans="1:15" ht="15.75" customHeight="1" x14ac:dyDescent="0.25">
      <c r="A104" s="49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7" t="s">
        <v>48</v>
      </c>
      <c r="B105" s="4">
        <v>12816.8</v>
      </c>
      <c r="C105" s="4"/>
      <c r="D105" s="4"/>
      <c r="E105" s="4"/>
      <c r="F105" s="4"/>
      <c r="G105" s="4"/>
      <c r="H105" s="4">
        <v>1291</v>
      </c>
      <c r="I105" s="4">
        <v>73922.8</v>
      </c>
      <c r="J105" s="4" t="s">
        <v>0</v>
      </c>
      <c r="K105" s="4">
        <v>213933.20000000007</v>
      </c>
      <c r="L105" s="4"/>
      <c r="M105" s="4"/>
      <c r="N105" s="5">
        <v>44447.600000000035</v>
      </c>
      <c r="O105" s="4">
        <f>SUM(B105:C105,F105:N105)</f>
        <v>346411.40000000008</v>
      </c>
    </row>
    <row r="106" spans="1:15" ht="15.75" customHeight="1" x14ac:dyDescent="0.25">
      <c r="A106" s="47" t="s">
        <v>49</v>
      </c>
      <c r="B106" s="4">
        <v>12816.8</v>
      </c>
      <c r="C106" s="4"/>
      <c r="D106" s="4"/>
      <c r="E106" s="4"/>
      <c r="F106" s="4"/>
      <c r="G106" s="4"/>
      <c r="H106" s="4">
        <v>1291</v>
      </c>
      <c r="I106" s="4">
        <v>73922.8</v>
      </c>
      <c r="J106" s="4" t="s">
        <v>0</v>
      </c>
      <c r="K106" s="4">
        <v>213933.20000000007</v>
      </c>
      <c r="L106" s="4"/>
      <c r="M106" s="4"/>
      <c r="N106" s="5">
        <v>44447.600000000035</v>
      </c>
      <c r="O106" s="4">
        <v>346411.40000000008</v>
      </c>
    </row>
    <row r="107" spans="1:15" ht="15.75" customHeight="1" x14ac:dyDescent="0.25">
      <c r="A107" s="47" t="s">
        <v>50</v>
      </c>
      <c r="B107" s="4">
        <v>12816.8</v>
      </c>
      <c r="C107" s="4"/>
      <c r="D107" s="4"/>
      <c r="E107" s="4"/>
      <c r="F107" s="4"/>
      <c r="G107" s="4"/>
      <c r="H107" s="4">
        <v>1291</v>
      </c>
      <c r="I107" s="4">
        <v>73922.8</v>
      </c>
      <c r="J107" s="4" t="s">
        <v>0</v>
      </c>
      <c r="K107" s="4">
        <v>213933.20000000007</v>
      </c>
      <c r="L107" s="4"/>
      <c r="M107" s="4"/>
      <c r="N107" s="5">
        <v>44447.600000000035</v>
      </c>
      <c r="O107" s="4">
        <v>346411.40000000008</v>
      </c>
    </row>
    <row r="108" spans="1:15" x14ac:dyDescent="0.25">
      <c r="A108" s="58" t="s">
        <v>27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</row>
    <row r="109" spans="1:15" x14ac:dyDescent="0.25">
      <c r="B109" s="28"/>
      <c r="C109" s="28"/>
      <c r="D109" s="28"/>
      <c r="E109" s="28"/>
      <c r="F109" s="28"/>
      <c r="G109" s="28"/>
      <c r="H109" s="29"/>
      <c r="I109" s="28"/>
      <c r="J109" s="29"/>
      <c r="K109" s="29"/>
      <c r="L109" s="29"/>
      <c r="M109" s="29"/>
      <c r="N109" s="29"/>
      <c r="O109" s="30"/>
    </row>
  </sheetData>
  <mergeCells count="15">
    <mergeCell ref="A4:O4"/>
    <mergeCell ref="A108:O108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3"/>
  <sheetViews>
    <sheetView workbookViewId="0">
      <pane xSplit="1" ySplit="6" topLeftCell="M31" activePane="bottomRight" state="frozen"/>
      <selection pane="topRight" activeCell="B1" sqref="B1"/>
      <selection pane="bottomLeft" activeCell="A7" sqref="A7"/>
      <selection pane="bottomRight" activeCell="A41" sqref="A41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9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9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9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9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9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9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9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9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9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9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9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9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9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9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9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9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9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9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9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9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9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9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9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9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9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9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9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9">
        <v>43190</v>
      </c>
      <c r="B37" s="4">
        <v>19066.099999999999</v>
      </c>
      <c r="C37" s="4"/>
      <c r="D37" s="4"/>
      <c r="E37" s="4"/>
      <c r="F37" s="4">
        <f t="shared" ref="F37:F41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0" si="6">SUM(B37:C37,F37:N37)</f>
        <v>312243</v>
      </c>
    </row>
    <row r="38" spans="1:15" ht="15.75" customHeight="1" x14ac:dyDescent="0.25">
      <c r="A38" s="49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9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9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7" t="s">
        <v>50</v>
      </c>
      <c r="B41" s="4">
        <v>12816.8</v>
      </c>
      <c r="C41" s="4"/>
      <c r="D41" s="4"/>
      <c r="E41" s="4"/>
      <c r="F41" s="4">
        <f t="shared" si="5"/>
        <v>0</v>
      </c>
      <c r="G41" s="4"/>
      <c r="H41" s="4">
        <v>1291</v>
      </c>
      <c r="I41" s="4">
        <v>73922.8</v>
      </c>
      <c r="J41" s="4" t="s">
        <v>0</v>
      </c>
      <c r="K41" s="4">
        <v>213933.20000000007</v>
      </c>
      <c r="L41" s="4"/>
      <c r="M41" s="4"/>
      <c r="N41" s="5">
        <v>44447.600000000035</v>
      </c>
      <c r="O41" s="4">
        <v>346411.40000000008</v>
      </c>
    </row>
    <row r="42" spans="1:15" x14ac:dyDescent="0.25">
      <c r="A42" s="58" t="s">
        <v>27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</row>
    <row r="43" spans="1:15" x14ac:dyDescent="0.25">
      <c r="B43" s="28"/>
      <c r="C43" s="28"/>
      <c r="D43" s="28"/>
      <c r="E43" s="28"/>
      <c r="F43" s="28"/>
      <c r="G43" s="28"/>
      <c r="H43" s="29"/>
      <c r="I43" s="28"/>
      <c r="J43" s="29"/>
      <c r="K43" s="29"/>
      <c r="L43" s="29"/>
      <c r="M43" s="29"/>
      <c r="N43" s="29"/>
      <c r="O43" s="30"/>
    </row>
  </sheetData>
  <mergeCells count="15">
    <mergeCell ref="A42:O4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8"/>
  <sheetViews>
    <sheetView workbookViewId="0">
      <pane xSplit="1" ySplit="7" topLeftCell="M14" activePane="bottomRight" state="frozen"/>
      <selection pane="topRight" activeCell="B1" sqref="B1"/>
      <selection pane="bottomLeft" activeCell="A8" sqref="A8"/>
      <selection pane="bottomRight" activeCell="Q7" sqref="Q7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6" t="s">
        <v>24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1" t="s">
        <v>10</v>
      </c>
      <c r="B6" s="63" t="s">
        <v>11</v>
      </c>
      <c r="C6" s="64" t="s">
        <v>12</v>
      </c>
      <c r="D6" s="66" t="s">
        <v>26</v>
      </c>
      <c r="E6" s="67"/>
      <c r="F6" s="68"/>
      <c r="G6" s="64" t="s">
        <v>15</v>
      </c>
      <c r="H6" s="64" t="s">
        <v>16</v>
      </c>
      <c r="I6" s="69" t="s">
        <v>25</v>
      </c>
      <c r="J6" s="70" t="s">
        <v>17</v>
      </c>
      <c r="K6" s="70" t="s">
        <v>18</v>
      </c>
      <c r="L6" s="70" t="s">
        <v>19</v>
      </c>
      <c r="M6" s="70" t="s">
        <v>20</v>
      </c>
      <c r="N6" s="72" t="s">
        <v>21</v>
      </c>
      <c r="O6" s="72" t="s">
        <v>22</v>
      </c>
      <c r="P6" s="36"/>
    </row>
    <row r="7" spans="1:16" s="44" customFormat="1" ht="117.75" customHeight="1" x14ac:dyDescent="0.25">
      <c r="A7" s="62"/>
      <c r="B7" s="63"/>
      <c r="C7" s="65"/>
      <c r="D7" s="46" t="s">
        <v>13</v>
      </c>
      <c r="E7" s="46" t="s">
        <v>14</v>
      </c>
      <c r="F7" s="45" t="s">
        <v>8</v>
      </c>
      <c r="G7" s="65"/>
      <c r="H7" s="65"/>
      <c r="I7" s="69"/>
      <c r="J7" s="71"/>
      <c r="K7" s="71"/>
      <c r="L7" s="71"/>
      <c r="M7" s="71"/>
      <c r="N7" s="73"/>
      <c r="O7" s="73"/>
    </row>
    <row r="8" spans="1:16" ht="15.75" customHeight="1" x14ac:dyDescent="0.25">
      <c r="A8" s="48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8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8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8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8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8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8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8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x14ac:dyDescent="0.25">
      <c r="A17" s="58" t="s">
        <v>27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x14ac:dyDescent="0.25">
      <c r="B18" s="28"/>
      <c r="C18" s="28"/>
      <c r="D18" s="28"/>
      <c r="E18" s="28"/>
      <c r="F18" s="28"/>
      <c r="G18" s="28"/>
      <c r="H18" s="29"/>
      <c r="I18" s="28"/>
      <c r="J18" s="29"/>
      <c r="K18" s="29"/>
      <c r="L18" s="29"/>
      <c r="M18" s="29"/>
      <c r="N18" s="29"/>
      <c r="O18" s="30"/>
    </row>
  </sheetData>
  <mergeCells count="15">
    <mergeCell ref="A17:O17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2019-06-27T09:25:37Z</dcterms:modified>
</cp:coreProperties>
</file>