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24000" windowHeight="9135" activeTab="2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N54" i="5" l="1"/>
  <c r="N148" i="4"/>
  <c r="N147" i="4" l="1"/>
  <c r="N18" i="6" l="1"/>
  <c r="N51" i="5"/>
  <c r="N146" i="4"/>
  <c r="N145" i="4"/>
  <c r="N144" i="4"/>
  <c r="N143" i="4"/>
  <c r="N142" i="4"/>
  <c r="N141" i="4"/>
  <c r="N140" i="4"/>
  <c r="N139" i="4"/>
  <c r="N138" i="4" l="1"/>
  <c r="N137" i="4"/>
  <c r="N50" i="5" l="1"/>
  <c r="N136" i="4"/>
  <c r="N135" i="4"/>
  <c r="N134" i="4"/>
  <c r="N49" i="5" l="1"/>
  <c r="N133" i="4"/>
  <c r="N132" i="4"/>
  <c r="N131" i="4"/>
  <c r="N17" i="6" l="1"/>
  <c r="N48" i="5"/>
  <c r="N47" i="5"/>
  <c r="N130" i="4"/>
  <c r="N129" i="4"/>
  <c r="N128" i="4"/>
  <c r="N127" i="4"/>
  <c r="N126" i="4" l="1"/>
  <c r="N125" i="4"/>
  <c r="N124" i="4"/>
  <c r="N123" i="4"/>
  <c r="N122" i="4"/>
  <c r="N121" i="4"/>
  <c r="N120" i="4"/>
  <c r="N119" i="4"/>
  <c r="N118" i="4"/>
  <c r="N117" i="4"/>
  <c r="N116" i="4"/>
  <c r="N46" i="5" l="1"/>
  <c r="N45" i="5" l="1"/>
  <c r="N44" i="5"/>
  <c r="N16" i="6" l="1"/>
  <c r="N43" i="5"/>
  <c r="N115" i="4"/>
  <c r="N114" i="4"/>
  <c r="N113" i="4"/>
  <c r="N112" i="4" l="1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<sst xmlns="http://schemas.openxmlformats.org/spreadsheetml/2006/main" count="378" uniqueCount="63">
  <si>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</si>
  <si>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</si>
  <si>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</si>
  <si>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</si>
  <si>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</si>
  <si>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</si>
  <si>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</si>
  <si>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</si>
  <si>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</si>
  <si>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</si>
  <si>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</si>
  <si>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</si>
  <si>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</si>
  <si>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</si>
  <si>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</si>
  <si>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</si>
  <si>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</si>
  <si>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</si>
  <si>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</si>
  <si>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</si>
  <si>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</si>
  <si>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</si>
  <si>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</si>
  <si>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</si>
  <si>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</si>
  <si>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</si>
  <si>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</si>
  <si>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</si>
  <si>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</si>
  <si>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</si>
  <si>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</si>
  <si>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</si>
  <si>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</si>
  <si>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</si>
  <si>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</si>
  <si>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</si>
  <si>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</si>
  <si>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</si>
  <si>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</si>
  <si>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</si>
  <si>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</si>
  <si>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</si>
  <si>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</si>
  <si>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</si>
  <si>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</si>
  <si>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</si>
  <si>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</si>
  <si>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</si>
  <si>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</si>
  <si>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</si>
  <si>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</si>
  <si>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</si>
  <si>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>September-21</t>
  </si>
  <si>
    <t>December-21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</si>
  <si>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</si>
  <si>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</si>
  <si>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</si>
  <si>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</si>
  <si>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</si>
  <si>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</si>
  <si>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</si>
  <si>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</si>
  <si>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>Sept-22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</si>
</sst>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  <numFmt numFmtId="170" formatCode="[$-40C]mmmm\-yy;@"/>
  </numFmts>
  <fonts count="17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70" fontId="15" fillId="0" borderId="5" xfId="0" quotePrefix="1" applyNumberFormat="1" applyFont="1" applyFill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G17" sqref="G17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44834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61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48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50"/>
  <sheetViews>
    <sheetView workbookViewId="0">
      <pane xSplit="1" ySplit="5" topLeftCell="B135" activePane="bottomRight" state="frozen"/>
      <selection pane="topRight" activeCell="B1" sqref="B1"/>
      <selection pane="bottomLeft" activeCell="A7" sqref="A7"/>
      <selection pane="bottomRight" activeCell="A148" sqref="A148:XFD148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0">
        <v>43769</v>
      </c>
      <c r="B113" s="30">
        <v>131337.60000000003</v>
      </c>
      <c r="C113" s="30">
        <v>73383.366666666654</v>
      </c>
      <c r="D113" s="30" t="s">
        <v>0</v>
      </c>
      <c r="E113" s="30">
        <v>14819.666666666668</v>
      </c>
      <c r="F113" s="30">
        <v>44406.966666666667</v>
      </c>
      <c r="G113" s="30">
        <v>2454.3333333333335</v>
      </c>
      <c r="H113" s="30">
        <v>0</v>
      </c>
      <c r="I113" s="30">
        <v>0</v>
      </c>
      <c r="J113" s="30">
        <v>93525.566666666651</v>
      </c>
      <c r="K113" s="30">
        <v>19796.033333333333</v>
      </c>
      <c r="L113" s="30">
        <v>348.83333333333343</v>
      </c>
      <c r="M113" s="30">
        <v>47483.766666666663</v>
      </c>
      <c r="N113" s="36">
        <f t="shared" ref="N113:N115" si="5">SUM(B113:M113)</f>
        <v>427556.13333333324</v>
      </c>
    </row>
    <row r="114" spans="1:14" ht="15.75" customHeight="1" x14ac:dyDescent="0.25">
      <c r="A114" s="50">
        <v>43799</v>
      </c>
      <c r="B114" s="30">
        <v>135199.29999999999</v>
      </c>
      <c r="C114" s="30">
        <v>75176.133333333346</v>
      </c>
      <c r="D114" s="30" t="s">
        <v>0</v>
      </c>
      <c r="E114" s="30">
        <v>22299.833333333336</v>
      </c>
      <c r="F114" s="30">
        <v>44090.633333333339</v>
      </c>
      <c r="G114" s="30">
        <v>2211.8666666666668</v>
      </c>
      <c r="H114" s="30">
        <v>0</v>
      </c>
      <c r="I114" s="30">
        <v>0</v>
      </c>
      <c r="J114" s="30">
        <v>93703.733333333352</v>
      </c>
      <c r="K114" s="30">
        <v>19822.566666666666</v>
      </c>
      <c r="L114" s="30">
        <v>103.9666666666667</v>
      </c>
      <c r="M114" s="30">
        <v>46157.53333333334</v>
      </c>
      <c r="N114" s="36">
        <f t="shared" si="5"/>
        <v>438765.56666666665</v>
      </c>
    </row>
    <row r="115" spans="1:14" ht="15.75" customHeight="1" x14ac:dyDescent="0.25">
      <c r="A115" s="50">
        <v>43830</v>
      </c>
      <c r="B115" s="30">
        <v>147252.9</v>
      </c>
      <c r="C115" s="30">
        <v>82761.10000000002</v>
      </c>
      <c r="D115" s="30" t="s">
        <v>0</v>
      </c>
      <c r="E115" s="30">
        <v>31176.699999999997</v>
      </c>
      <c r="F115" s="30">
        <v>43928.100000000006</v>
      </c>
      <c r="G115" s="30">
        <v>1969.4</v>
      </c>
      <c r="H115" s="30">
        <v>0</v>
      </c>
      <c r="I115" s="30">
        <v>0</v>
      </c>
      <c r="J115" s="30">
        <v>102378.2</v>
      </c>
      <c r="K115" s="30">
        <v>17349.5</v>
      </c>
      <c r="L115" s="30">
        <v>-156.69999999999999</v>
      </c>
      <c r="M115" s="30">
        <v>48966</v>
      </c>
      <c r="N115" s="36">
        <f t="shared" si="5"/>
        <v>475625.20000000007</v>
      </c>
    </row>
    <row r="116" spans="1:14" ht="15.75" customHeight="1" x14ac:dyDescent="0.25">
      <c r="A116" s="50">
        <v>43861</v>
      </c>
      <c r="B116" s="30">
        <v>146644.73333333334</v>
      </c>
      <c r="C116" s="30">
        <v>85225.96666666666</v>
      </c>
      <c r="D116" s="30" t="s">
        <v>0</v>
      </c>
      <c r="E116" s="30">
        <v>31748.199999999997</v>
      </c>
      <c r="F116" s="30">
        <v>45007.233333333337</v>
      </c>
      <c r="G116" s="30">
        <v>2145.9333333333334</v>
      </c>
      <c r="H116" s="30">
        <v>0</v>
      </c>
      <c r="I116" s="30">
        <v>0</v>
      </c>
      <c r="J116" s="30">
        <v>105652.63333333333</v>
      </c>
      <c r="K116" s="30">
        <v>13616.73333333333</v>
      </c>
      <c r="L116" s="30">
        <v>-178.56666666666658</v>
      </c>
      <c r="M116" s="30">
        <v>55873.7</v>
      </c>
      <c r="N116" s="36">
        <f t="shared" ref="N116:N126" si="6">SUM(B116:M116)</f>
        <v>485736.56666666677</v>
      </c>
    </row>
    <row r="117" spans="1:14" ht="15.75" customHeight="1" x14ac:dyDescent="0.25">
      <c r="A117" s="50">
        <v>43890</v>
      </c>
      <c r="B117" s="30">
        <v>146036.56666666662</v>
      </c>
      <c r="C117" s="30">
        <v>87690.833333333314</v>
      </c>
      <c r="D117" s="30" t="s">
        <v>0</v>
      </c>
      <c r="E117" s="30">
        <v>32319.7</v>
      </c>
      <c r="F117" s="30">
        <v>46086.366666666661</v>
      </c>
      <c r="G117" s="30">
        <v>2322.4666666666667</v>
      </c>
      <c r="H117" s="30">
        <v>0</v>
      </c>
      <c r="I117" s="30">
        <v>0</v>
      </c>
      <c r="J117" s="30">
        <v>108927.06666666667</v>
      </c>
      <c r="K117" s="30">
        <v>9883.9666666666672</v>
      </c>
      <c r="L117" s="30">
        <v>-200.43333333333331</v>
      </c>
      <c r="M117" s="30">
        <v>62781.400000000009</v>
      </c>
      <c r="N117" s="36">
        <f t="shared" si="6"/>
        <v>495847.93333333323</v>
      </c>
    </row>
    <row r="118" spans="1:14" ht="15.75" customHeight="1" x14ac:dyDescent="0.25">
      <c r="A118" s="50">
        <v>43921</v>
      </c>
      <c r="B118" s="30">
        <v>145160.99999999997</v>
      </c>
      <c r="C118" s="30">
        <v>90529.999999999985</v>
      </c>
      <c r="D118" s="30" t="s">
        <v>0</v>
      </c>
      <c r="E118" s="30">
        <v>32814.300000000003</v>
      </c>
      <c r="F118" s="30">
        <v>47165.5</v>
      </c>
      <c r="G118" s="30">
        <v>2499</v>
      </c>
      <c r="H118" s="30">
        <v>0</v>
      </c>
      <c r="I118" s="30">
        <v>0</v>
      </c>
      <c r="J118" s="30">
        <v>112199.30000000003</v>
      </c>
      <c r="K118" s="30">
        <v>6191.5000000000018</v>
      </c>
      <c r="L118" s="30">
        <v>-222.29999999999995</v>
      </c>
      <c r="M118" s="30">
        <v>69717.299999999959</v>
      </c>
      <c r="N118" s="36">
        <f t="shared" si="6"/>
        <v>506055.6</v>
      </c>
    </row>
    <row r="119" spans="1:14" ht="15.75" customHeight="1" x14ac:dyDescent="0.25">
      <c r="A119" s="50">
        <v>43951</v>
      </c>
      <c r="B119" s="30">
        <v>142972.09999999998</v>
      </c>
      <c r="C119" s="30">
        <v>92262.400000000009</v>
      </c>
      <c r="D119" s="30" t="s">
        <v>0</v>
      </c>
      <c r="E119" s="30">
        <v>34637.26666666667</v>
      </c>
      <c r="F119" s="30">
        <v>47757.7</v>
      </c>
      <c r="G119" s="30">
        <v>2381.8000000000002</v>
      </c>
      <c r="H119" s="30">
        <v>0</v>
      </c>
      <c r="I119" s="30">
        <v>0</v>
      </c>
      <c r="J119" s="30">
        <v>112295.1</v>
      </c>
      <c r="K119" s="30">
        <v>8309.5333333333347</v>
      </c>
      <c r="L119" s="30">
        <v>-823.69999999999982</v>
      </c>
      <c r="M119" s="30">
        <v>71471.266666666721</v>
      </c>
      <c r="N119" s="36">
        <f t="shared" si="6"/>
        <v>511263.46666666673</v>
      </c>
    </row>
    <row r="120" spans="1:14" ht="15.75" customHeight="1" x14ac:dyDescent="0.25">
      <c r="A120" s="50">
        <v>43982</v>
      </c>
      <c r="B120" s="30">
        <v>140783.19999999998</v>
      </c>
      <c r="C120" s="30">
        <v>93994.799999999988</v>
      </c>
      <c r="D120" s="30" t="s">
        <v>0</v>
      </c>
      <c r="E120" s="30">
        <v>36460.233333333337</v>
      </c>
      <c r="F120" s="30">
        <v>48349.9</v>
      </c>
      <c r="G120" s="30">
        <v>2264.6</v>
      </c>
      <c r="H120" s="30">
        <v>0</v>
      </c>
      <c r="I120" s="30">
        <v>0</v>
      </c>
      <c r="J120" s="30">
        <v>112390.90000000001</v>
      </c>
      <c r="K120" s="30">
        <v>10427.566666666668</v>
      </c>
      <c r="L120" s="30">
        <v>-1425.1</v>
      </c>
      <c r="M120" s="30">
        <v>73225.233333333308</v>
      </c>
      <c r="N120" s="36">
        <f t="shared" si="6"/>
        <v>516471.33333333326</v>
      </c>
    </row>
    <row r="121" spans="1:14" ht="15.75" customHeight="1" x14ac:dyDescent="0.25">
      <c r="A121" s="50">
        <v>44012</v>
      </c>
      <c r="B121" s="30">
        <v>138594.29999999999</v>
      </c>
      <c r="C121" s="30">
        <v>95727.200000000026</v>
      </c>
      <c r="D121" s="30" t="s">
        <v>0</v>
      </c>
      <c r="E121" s="30">
        <v>38283.200000000004</v>
      </c>
      <c r="F121" s="30">
        <v>48942.1</v>
      </c>
      <c r="G121" s="30">
        <v>2147.4</v>
      </c>
      <c r="H121" s="30">
        <v>0</v>
      </c>
      <c r="I121" s="30">
        <v>0</v>
      </c>
      <c r="J121" s="30">
        <v>112486.69999999997</v>
      </c>
      <c r="K121" s="30">
        <v>12545.599999999999</v>
      </c>
      <c r="L121" s="30">
        <v>-2026.5000000000002</v>
      </c>
      <c r="M121" s="30">
        <v>74979.200000000041</v>
      </c>
      <c r="N121" s="36">
        <f t="shared" si="6"/>
        <v>521679.19999999995</v>
      </c>
    </row>
    <row r="122" spans="1:14" ht="15.75" customHeight="1" x14ac:dyDescent="0.25">
      <c r="A122" s="50">
        <v>44043</v>
      </c>
      <c r="B122" s="30">
        <v>140651.49999999994</v>
      </c>
      <c r="C122" s="30">
        <v>98484.233333333352</v>
      </c>
      <c r="D122" s="30" t="s">
        <v>0</v>
      </c>
      <c r="E122" s="30">
        <v>39370.333333333336</v>
      </c>
      <c r="F122" s="30">
        <v>50075.133333333331</v>
      </c>
      <c r="G122" s="30">
        <v>2183.8666666666668</v>
      </c>
      <c r="H122" s="30">
        <v>0</v>
      </c>
      <c r="I122" s="30">
        <v>0</v>
      </c>
      <c r="J122" s="30">
        <v>112583.93333333335</v>
      </c>
      <c r="K122" s="30">
        <v>15002.533333333333</v>
      </c>
      <c r="L122" s="30">
        <v>-1576.8000000000006</v>
      </c>
      <c r="M122" s="30">
        <v>74164.600000000006</v>
      </c>
      <c r="N122" s="36">
        <f t="shared" si="6"/>
        <v>530939.33333333326</v>
      </c>
    </row>
    <row r="123" spans="1:14" ht="15.75" customHeight="1" x14ac:dyDescent="0.25">
      <c r="A123" s="50">
        <v>44074</v>
      </c>
      <c r="B123" s="30">
        <v>142708.69999999998</v>
      </c>
      <c r="C123" s="30">
        <v>101241.26666666666</v>
      </c>
      <c r="D123" s="30" t="s">
        <v>0</v>
      </c>
      <c r="E123" s="30">
        <v>40457.466666666667</v>
      </c>
      <c r="F123" s="30">
        <v>51208.166666666657</v>
      </c>
      <c r="G123" s="30">
        <v>2220.3333333333335</v>
      </c>
      <c r="H123" s="30">
        <v>0</v>
      </c>
      <c r="I123" s="30">
        <v>0</v>
      </c>
      <c r="J123" s="30">
        <v>112681.16666666667</v>
      </c>
      <c r="K123" s="30">
        <v>17459.466666666667</v>
      </c>
      <c r="L123" s="30">
        <v>-1127.1000000000022</v>
      </c>
      <c r="M123" s="30">
        <v>73349.999999999985</v>
      </c>
      <c r="N123" s="36">
        <f t="shared" si="6"/>
        <v>540199.46666666667</v>
      </c>
    </row>
    <row r="124" spans="1:14" ht="15.75" customHeight="1" x14ac:dyDescent="0.25">
      <c r="A124" s="50">
        <v>44104</v>
      </c>
      <c r="B124" s="30">
        <v>144765.89999999997</v>
      </c>
      <c r="C124" s="30">
        <v>103998.29999999999</v>
      </c>
      <c r="D124" s="30" t="s">
        <v>0</v>
      </c>
      <c r="E124" s="30">
        <v>41544.6</v>
      </c>
      <c r="F124" s="30">
        <v>52341.2</v>
      </c>
      <c r="G124" s="30">
        <v>2256.8000000000002</v>
      </c>
      <c r="H124" s="30">
        <v>0</v>
      </c>
      <c r="I124" s="30">
        <v>0</v>
      </c>
      <c r="J124" s="30">
        <v>112778.40000000002</v>
      </c>
      <c r="K124" s="30">
        <v>19916.399999999998</v>
      </c>
      <c r="L124" s="30">
        <v>-677.40000000000293</v>
      </c>
      <c r="M124" s="30">
        <v>72535.399999999994</v>
      </c>
      <c r="N124" s="36">
        <f t="shared" si="6"/>
        <v>549459.6</v>
      </c>
    </row>
    <row r="125" spans="1:14" ht="15.75" customHeight="1" x14ac:dyDescent="0.25">
      <c r="A125" s="50">
        <v>44135</v>
      </c>
      <c r="B125" s="30">
        <v>159342</v>
      </c>
      <c r="C125" s="30">
        <v>105364.26666666666</v>
      </c>
      <c r="D125" s="30" t="s">
        <v>0</v>
      </c>
      <c r="E125" s="30">
        <v>48367.533333333333</v>
      </c>
      <c r="F125" s="30">
        <v>56187.899999999994</v>
      </c>
      <c r="G125" s="30">
        <v>2080.5</v>
      </c>
      <c r="H125" s="30">
        <v>0</v>
      </c>
      <c r="I125" s="30">
        <v>0</v>
      </c>
      <c r="J125" s="30">
        <v>112918.33333333334</v>
      </c>
      <c r="K125" s="30">
        <v>21310.500000000004</v>
      </c>
      <c r="L125" s="30">
        <v>-342.06666666666871</v>
      </c>
      <c r="M125" s="30">
        <v>67692.566666666666</v>
      </c>
      <c r="N125" s="36">
        <f t="shared" si="6"/>
        <v>572921.53333333333</v>
      </c>
    </row>
    <row r="126" spans="1:14" ht="15.75" customHeight="1" x14ac:dyDescent="0.25">
      <c r="A126" s="50">
        <v>44165</v>
      </c>
      <c r="B126" s="30">
        <v>173918.09999999995</v>
      </c>
      <c r="C126" s="30">
        <v>106730.23333333335</v>
      </c>
      <c r="D126" s="30" t="s">
        <v>0</v>
      </c>
      <c r="E126" s="30">
        <v>55190.46666666666</v>
      </c>
      <c r="F126" s="30">
        <v>60034.6</v>
      </c>
      <c r="G126" s="30">
        <v>1904.2</v>
      </c>
      <c r="H126" s="30">
        <v>0</v>
      </c>
      <c r="I126" s="30">
        <v>0</v>
      </c>
      <c r="J126" s="30">
        <v>113058.26666666668</v>
      </c>
      <c r="K126" s="30">
        <v>22704.600000000002</v>
      </c>
      <c r="L126" s="30">
        <v>-6.7333333333343752</v>
      </c>
      <c r="M126" s="30">
        <v>62849.733333333323</v>
      </c>
      <c r="N126" s="36">
        <f t="shared" si="6"/>
        <v>596383.46666666667</v>
      </c>
    </row>
    <row r="127" spans="1:14" ht="15.75" customHeight="1" x14ac:dyDescent="0.25">
      <c r="A127" s="50">
        <v>44196</v>
      </c>
      <c r="B127" s="30">
        <v>192209.8</v>
      </c>
      <c r="C127" s="30">
        <v>110965.09999999998</v>
      </c>
      <c r="D127" s="30" t="s">
        <v>0</v>
      </c>
      <c r="E127" s="30">
        <v>62498.7</v>
      </c>
      <c r="F127" s="30">
        <v>64503.299999999996</v>
      </c>
      <c r="G127" s="30">
        <v>2049.4</v>
      </c>
      <c r="H127" s="30">
        <v>0</v>
      </c>
      <c r="I127" s="30">
        <v>0</v>
      </c>
      <c r="J127" s="30">
        <v>118812.70000000003</v>
      </c>
      <c r="K127" s="30">
        <v>22467.299999999996</v>
      </c>
      <c r="L127" s="30">
        <v>328.59999999999997</v>
      </c>
      <c r="M127" s="30">
        <v>59926.400000000067</v>
      </c>
      <c r="N127" s="36">
        <f t="shared" ref="N127" si="7">SUM(B127:M127)</f>
        <v>633761.30000000005</v>
      </c>
    </row>
    <row r="128" spans="1:14" ht="15.75" customHeight="1" x14ac:dyDescent="0.25">
      <c r="A128" s="50">
        <v>44227</v>
      </c>
      <c r="B128" s="30">
        <v>191533.26666666672</v>
      </c>
      <c r="C128" s="30">
        <v>115449.46666666669</v>
      </c>
      <c r="D128" s="30" t="s">
        <v>0</v>
      </c>
      <c r="E128" s="30">
        <v>58136.733333333337</v>
      </c>
      <c r="F128" s="30">
        <v>69194.233333333337</v>
      </c>
      <c r="G128" s="30">
        <v>2341.2333333333336</v>
      </c>
      <c r="H128" s="30">
        <v>0</v>
      </c>
      <c r="I128" s="30">
        <v>27.233333333333334</v>
      </c>
      <c r="J128" s="30">
        <v>122089.69999999998</v>
      </c>
      <c r="K128" s="30">
        <v>18244.699999999997</v>
      </c>
      <c r="L128" s="30">
        <v>56.533333333333211</v>
      </c>
      <c r="M128" s="30">
        <v>62622.299999999967</v>
      </c>
      <c r="N128" s="36">
        <f t="shared" ref="N128:N133" si="8">SUM(B128:M128)</f>
        <v>639695.39999999991</v>
      </c>
    </row>
    <row r="129" spans="1:14" ht="15.75" customHeight="1" x14ac:dyDescent="0.25">
      <c r="A129" s="50">
        <v>44255</v>
      </c>
      <c r="B129" s="30">
        <v>190856.73333333328</v>
      </c>
      <c r="C129" s="30">
        <v>119933.83333333334</v>
      </c>
      <c r="D129" s="30" t="s">
        <v>0</v>
      </c>
      <c r="E129" s="30">
        <v>53774.766666666663</v>
      </c>
      <c r="F129" s="30">
        <v>73885.166666666657</v>
      </c>
      <c r="G129" s="30">
        <v>2633.0666666666666</v>
      </c>
      <c r="H129" s="30">
        <v>0</v>
      </c>
      <c r="I129" s="30">
        <v>54.466666666666669</v>
      </c>
      <c r="J129" s="30">
        <v>125366.7</v>
      </c>
      <c r="K129" s="30">
        <v>14022.099999999999</v>
      </c>
      <c r="L129" s="30">
        <v>-215.53333333333336</v>
      </c>
      <c r="M129" s="30">
        <v>65318.200000000012</v>
      </c>
      <c r="N129" s="36">
        <f t="shared" si="8"/>
        <v>645629.5</v>
      </c>
    </row>
    <row r="130" spans="1:14" ht="15.75" customHeight="1" x14ac:dyDescent="0.25">
      <c r="A130" s="50">
        <v>44286</v>
      </c>
      <c r="B130" s="30">
        <v>190180.2</v>
      </c>
      <c r="C130" s="30">
        <v>124418.19999999998</v>
      </c>
      <c r="D130" s="30" t="s">
        <v>0</v>
      </c>
      <c r="E130" s="30">
        <v>49412.799999999996</v>
      </c>
      <c r="F130" s="30">
        <v>78576.100000000006</v>
      </c>
      <c r="G130" s="30">
        <v>2924.9</v>
      </c>
      <c r="H130" s="30">
        <v>0</v>
      </c>
      <c r="I130" s="30">
        <v>81.7</v>
      </c>
      <c r="J130" s="30">
        <v>128643.70000000001</v>
      </c>
      <c r="K130" s="30">
        <v>9799.5</v>
      </c>
      <c r="L130" s="30">
        <v>-487.59999999999985</v>
      </c>
      <c r="M130" s="30">
        <v>68014.100000000064</v>
      </c>
      <c r="N130" s="36">
        <f t="shared" si="8"/>
        <v>651563.60000000021</v>
      </c>
    </row>
    <row r="131" spans="1:14" ht="15.75" customHeight="1" x14ac:dyDescent="0.25">
      <c r="A131" s="50">
        <v>44316</v>
      </c>
      <c r="B131" s="30">
        <v>213550.5</v>
      </c>
      <c r="C131" s="30">
        <v>127746.90000000001</v>
      </c>
      <c r="D131" s="30">
        <v>0</v>
      </c>
      <c r="E131" s="30">
        <v>35934.366666666669</v>
      </c>
      <c r="F131" s="30">
        <v>85876.9</v>
      </c>
      <c r="G131" s="30">
        <v>3256.0666666666666</v>
      </c>
      <c r="H131" s="30">
        <v>0</v>
      </c>
      <c r="I131" s="30">
        <v>93.8</v>
      </c>
      <c r="J131" s="30">
        <v>127444.96666666663</v>
      </c>
      <c r="K131" s="30">
        <v>13440.533333333329</v>
      </c>
      <c r="L131" s="30">
        <v>-219.66666666666669</v>
      </c>
      <c r="M131" s="30">
        <v>66889.96666666666</v>
      </c>
      <c r="N131" s="36">
        <f t="shared" si="8"/>
        <v>674014.33333333337</v>
      </c>
    </row>
    <row r="132" spans="1:14" ht="15.75" customHeight="1" x14ac:dyDescent="0.25">
      <c r="A132" s="50">
        <v>44347</v>
      </c>
      <c r="B132" s="30">
        <v>236920.8</v>
      </c>
      <c r="C132" s="30">
        <v>131075.60000000003</v>
      </c>
      <c r="D132" s="30">
        <v>0</v>
      </c>
      <c r="E132" s="30">
        <v>22455.933333333334</v>
      </c>
      <c r="F132" s="30">
        <v>93177.7</v>
      </c>
      <c r="G132" s="30">
        <v>3587.2333333333336</v>
      </c>
      <c r="H132" s="30">
        <v>0</v>
      </c>
      <c r="I132" s="30">
        <v>105.9</v>
      </c>
      <c r="J132" s="30">
        <v>126246.23333333332</v>
      </c>
      <c r="K132" s="30">
        <v>17081.566666666666</v>
      </c>
      <c r="L132" s="30">
        <v>48.266666666666602</v>
      </c>
      <c r="M132" s="30">
        <v>65765.833333333328</v>
      </c>
      <c r="N132" s="36">
        <f t="shared" si="8"/>
        <v>696465.06666666677</v>
      </c>
    </row>
    <row r="133" spans="1:14" ht="15.75" customHeight="1" x14ac:dyDescent="0.25">
      <c r="A133" s="50">
        <v>44377</v>
      </c>
      <c r="B133" s="30">
        <v>260291.1</v>
      </c>
      <c r="C133" s="30">
        <v>134404.30000000002</v>
      </c>
      <c r="D133" s="30">
        <v>0</v>
      </c>
      <c r="E133" s="30">
        <v>8977.5</v>
      </c>
      <c r="F133" s="30">
        <v>100478.5</v>
      </c>
      <c r="G133" s="30">
        <v>3918.3999999999996</v>
      </c>
      <c r="H133" s="30">
        <v>0</v>
      </c>
      <c r="I133" s="30">
        <v>118</v>
      </c>
      <c r="J133" s="30">
        <v>125047.5</v>
      </c>
      <c r="K133" s="30">
        <v>20722.599999999991</v>
      </c>
      <c r="L133" s="30">
        <v>316.19999999999987</v>
      </c>
      <c r="M133" s="30">
        <v>64641.699999999983</v>
      </c>
      <c r="N133" s="36">
        <f t="shared" si="8"/>
        <v>718915.79999999993</v>
      </c>
    </row>
    <row r="134" spans="1:14" ht="15.75" customHeight="1" x14ac:dyDescent="0.25">
      <c r="A134" s="50" t="s">
        <v>44</v>
      </c>
      <c r="B134" s="30">
        <v>265245.43333333341</v>
      </c>
      <c r="C134" s="30">
        <v>135602.53333333335</v>
      </c>
      <c r="D134" s="30">
        <v>0</v>
      </c>
      <c r="E134" s="30">
        <v>9693.8666666666686</v>
      </c>
      <c r="F134" s="30">
        <v>104322.46666666667</v>
      </c>
      <c r="G134" s="30">
        <v>4431.5666666666675</v>
      </c>
      <c r="H134" s="30">
        <v>0</v>
      </c>
      <c r="I134" s="30">
        <v>148.66666666666666</v>
      </c>
      <c r="J134" s="30">
        <v>125997.90000000002</v>
      </c>
      <c r="K134" s="30">
        <v>23819.466666666664</v>
      </c>
      <c r="L134" s="30">
        <v>-51.733333333333356</v>
      </c>
      <c r="M134" s="30">
        <v>67146.166666666686</v>
      </c>
      <c r="N134" s="36">
        <f t="shared" ref="N134:N136" si="9">SUM(B134:M134)</f>
        <v>736356.33333333372</v>
      </c>
    </row>
    <row r="135" spans="1:14" ht="15.75" customHeight="1" x14ac:dyDescent="0.25">
      <c r="A135" s="50" t="s">
        <v>45</v>
      </c>
      <c r="B135" s="30">
        <v>270199.76666666672</v>
      </c>
      <c r="C135" s="30">
        <v>136800.76666666669</v>
      </c>
      <c r="D135" s="30">
        <v>0</v>
      </c>
      <c r="E135" s="30">
        <v>10410.233333333334</v>
      </c>
      <c r="F135" s="30">
        <v>108166.43333333332</v>
      </c>
      <c r="G135" s="30">
        <v>4944.7333333333336</v>
      </c>
      <c r="H135" s="30">
        <v>0</v>
      </c>
      <c r="I135" s="30">
        <v>179.33333333333334</v>
      </c>
      <c r="J135" s="30">
        <v>126948.30000000002</v>
      </c>
      <c r="K135" s="30">
        <v>26916.333333333328</v>
      </c>
      <c r="L135" s="30">
        <v>-419.66666666666674</v>
      </c>
      <c r="M135" s="30">
        <v>69650.633333333331</v>
      </c>
      <c r="N135" s="36">
        <f t="shared" si="9"/>
        <v>753796.86666666681</v>
      </c>
    </row>
    <row r="136" spans="1:14" ht="15.75" customHeight="1" x14ac:dyDescent="0.25">
      <c r="A136" s="50" t="s">
        <v>46</v>
      </c>
      <c r="B136" s="30">
        <v>275154.09999999998</v>
      </c>
      <c r="C136" s="30">
        <v>137999.00000000003</v>
      </c>
      <c r="D136" s="30">
        <v>0</v>
      </c>
      <c r="E136" s="30">
        <v>11126.599999999999</v>
      </c>
      <c r="F136" s="30">
        <v>112010.4</v>
      </c>
      <c r="G136" s="30">
        <v>5457.9000000000005</v>
      </c>
      <c r="H136" s="30">
        <v>0</v>
      </c>
      <c r="I136" s="30">
        <v>210</v>
      </c>
      <c r="J136" s="30">
        <v>127898.70000000003</v>
      </c>
      <c r="K136" s="30">
        <v>30013.199999999997</v>
      </c>
      <c r="L136" s="30">
        <v>-787.59999999999991</v>
      </c>
      <c r="M136" s="30">
        <v>72155.099999999991</v>
      </c>
      <c r="N136" s="36">
        <f t="shared" si="9"/>
        <v>771237.4</v>
      </c>
    </row>
    <row r="137" spans="1:14" ht="15.75" customHeight="1" x14ac:dyDescent="0.25">
      <c r="A137" s="50" t="s">
        <v>47</v>
      </c>
      <c r="B137" s="30">
        <v>258209.06666666671</v>
      </c>
      <c r="C137" s="30">
        <v>137393.16666666666</v>
      </c>
      <c r="D137" s="30">
        <v>0</v>
      </c>
      <c r="E137" s="30">
        <v>28063.8</v>
      </c>
      <c r="F137" s="30">
        <v>112590.86666666667</v>
      </c>
      <c r="G137" s="30">
        <v>10027.866666666667</v>
      </c>
      <c r="H137" s="30">
        <v>0</v>
      </c>
      <c r="I137" s="30">
        <v>140</v>
      </c>
      <c r="J137" s="30">
        <v>131283.16666666669</v>
      </c>
      <c r="K137" s="30">
        <v>29861.933333333327</v>
      </c>
      <c r="L137" s="30">
        <v>-555.76666666666654</v>
      </c>
      <c r="M137" s="30">
        <v>70227.999999999913</v>
      </c>
      <c r="N137" s="36">
        <f t="shared" ref="N137:N138" si="10">SUM(B137:M137)</f>
        <v>777242.09999999986</v>
      </c>
    </row>
    <row r="138" spans="1:14" ht="15.75" customHeight="1" x14ac:dyDescent="0.25">
      <c r="A138" s="50" t="s">
        <v>49</v>
      </c>
      <c r="B138" s="30">
        <v>240318.23333333334</v>
      </c>
      <c r="C138" s="30">
        <v>136267.83333333337</v>
      </c>
      <c r="D138" s="30">
        <v>0</v>
      </c>
      <c r="E138" s="30">
        <v>44943</v>
      </c>
      <c r="F138" s="30">
        <v>113171.33333333331</v>
      </c>
      <c r="G138" s="30">
        <v>14597.833333333336</v>
      </c>
      <c r="H138" s="30">
        <v>0</v>
      </c>
      <c r="I138" s="30">
        <v>70</v>
      </c>
      <c r="J138" s="30">
        <v>134658.13333333336</v>
      </c>
      <c r="K138" s="30">
        <v>29648.566666666666</v>
      </c>
      <c r="L138" s="30">
        <v>-323.93333333333322</v>
      </c>
      <c r="M138" s="30">
        <v>68143.900000000023</v>
      </c>
      <c r="N138" s="36">
        <f t="shared" si="10"/>
        <v>781494.9</v>
      </c>
    </row>
    <row r="139" spans="1:14" ht="15.75" customHeight="1" x14ac:dyDescent="0.25">
      <c r="A139" s="50" t="s">
        <v>50</v>
      </c>
      <c r="B139" s="30">
        <v>222318.09999999995</v>
      </c>
      <c r="C139" s="30">
        <v>134903.4</v>
      </c>
      <c r="D139" s="30">
        <v>0</v>
      </c>
      <c r="E139" s="30">
        <v>61832.299999999988</v>
      </c>
      <c r="F139" s="30">
        <v>113386.9</v>
      </c>
      <c r="G139" s="30">
        <v>19501.5</v>
      </c>
      <c r="H139" s="30">
        <v>0</v>
      </c>
      <c r="I139" s="30">
        <v>0</v>
      </c>
      <c r="J139" s="30">
        <v>138655.6</v>
      </c>
      <c r="K139" s="30">
        <v>29494.5</v>
      </c>
      <c r="L139" s="30">
        <v>-89.899999999999949</v>
      </c>
      <c r="M139" s="30">
        <v>66185.5</v>
      </c>
      <c r="N139" s="36">
        <f t="shared" ref="N139:N146" si="11">SUM(B139:M139)</f>
        <v>786187.89999999991</v>
      </c>
    </row>
    <row r="140" spans="1:14" ht="15.75" customHeight="1" x14ac:dyDescent="0.25">
      <c r="A140" s="50" t="s">
        <v>51</v>
      </c>
      <c r="B140" s="30">
        <v>223219.46666666665</v>
      </c>
      <c r="C140" s="30">
        <v>136918.56666666662</v>
      </c>
      <c r="D140" s="30">
        <v>0</v>
      </c>
      <c r="E140" s="30">
        <v>65158.53333333334</v>
      </c>
      <c r="F140" s="30">
        <v>120361.83333333333</v>
      </c>
      <c r="G140" s="30">
        <v>19152.3</v>
      </c>
      <c r="H140" s="30">
        <v>0</v>
      </c>
      <c r="I140" s="30">
        <v>0</v>
      </c>
      <c r="J140" s="30">
        <v>142399.23333333331</v>
      </c>
      <c r="K140" s="30">
        <v>25827.999999999993</v>
      </c>
      <c r="L140" s="30">
        <v>-1241.8666666666666</v>
      </c>
      <c r="M140" s="30">
        <v>68548.999999999942</v>
      </c>
      <c r="N140" s="36">
        <f t="shared" si="11"/>
        <v>800345.06666666642</v>
      </c>
    </row>
    <row r="141" spans="1:14" ht="15.75" customHeight="1" x14ac:dyDescent="0.25">
      <c r="A141" s="50" t="s">
        <v>54</v>
      </c>
      <c r="B141" s="30">
        <v>224120.83333333328</v>
      </c>
      <c r="C141" s="30">
        <v>138933.7333333334</v>
      </c>
      <c r="D141" s="30">
        <v>0</v>
      </c>
      <c r="E141" s="30">
        <v>68484.766666666663</v>
      </c>
      <c r="F141" s="30">
        <v>127336.76666666668</v>
      </c>
      <c r="G141" s="30">
        <v>18803.099999999999</v>
      </c>
      <c r="H141" s="30">
        <v>0</v>
      </c>
      <c r="I141" s="30">
        <v>0</v>
      </c>
      <c r="J141" s="30">
        <v>146142.86666666664</v>
      </c>
      <c r="K141" s="30">
        <v>22161.499999999996</v>
      </c>
      <c r="L141" s="30">
        <v>-2393.8333333333321</v>
      </c>
      <c r="M141" s="30">
        <v>70912.500000000102</v>
      </c>
      <c r="N141" s="36">
        <f t="shared" si="11"/>
        <v>814502.2333333334</v>
      </c>
    </row>
    <row r="142" spans="1:14" ht="15.75" customHeight="1" x14ac:dyDescent="0.25">
      <c r="A142" s="50" t="s">
        <v>55</v>
      </c>
      <c r="B142" s="30">
        <v>225022.2</v>
      </c>
      <c r="C142" s="30">
        <v>140948.90000000002</v>
      </c>
      <c r="D142" s="30">
        <v>0</v>
      </c>
      <c r="E142" s="30">
        <v>71811</v>
      </c>
      <c r="F142" s="30">
        <v>134311.70000000001</v>
      </c>
      <c r="G142" s="30">
        <v>18453.900000000001</v>
      </c>
      <c r="H142" s="30">
        <v>0</v>
      </c>
      <c r="I142" s="30">
        <v>0</v>
      </c>
      <c r="J142" s="30">
        <v>149886.50000000003</v>
      </c>
      <c r="K142" s="30">
        <v>18495</v>
      </c>
      <c r="L142" s="30">
        <v>-3545.8</v>
      </c>
      <c r="M142" s="30">
        <v>73275.999999999898</v>
      </c>
      <c r="N142" s="36">
        <f t="shared" si="11"/>
        <v>828659.39999999991</v>
      </c>
    </row>
    <row r="143" spans="1:14" ht="15.75" customHeight="1" x14ac:dyDescent="0.25">
      <c r="A143" s="50" t="s">
        <v>56</v>
      </c>
      <c r="B143" s="30">
        <v>226628.30000000002</v>
      </c>
      <c r="C143" s="30">
        <v>129141.39999999998</v>
      </c>
      <c r="D143" s="30">
        <v>0</v>
      </c>
      <c r="E143" s="30">
        <v>84243.166666666657</v>
      </c>
      <c r="F143" s="30">
        <v>132232.43333333332</v>
      </c>
      <c r="G143" s="30">
        <v>17997.466666666667</v>
      </c>
      <c r="H143" s="30">
        <v>0</v>
      </c>
      <c r="I143" s="30">
        <v>0</v>
      </c>
      <c r="J143" s="30">
        <v>150824.86666666664</v>
      </c>
      <c r="K143" s="30">
        <v>21266.23333333333</v>
      </c>
      <c r="L143" s="30">
        <v>-2616.6999999999989</v>
      </c>
      <c r="M143" s="30">
        <v>73730.366666666654</v>
      </c>
      <c r="N143" s="36">
        <f t="shared" si="11"/>
        <v>833447.53333333333</v>
      </c>
    </row>
    <row r="144" spans="1:14" ht="15.75" customHeight="1" x14ac:dyDescent="0.25">
      <c r="A144" s="50" t="s">
        <v>57</v>
      </c>
      <c r="B144" s="30">
        <v>228234.40000000002</v>
      </c>
      <c r="C144" s="30">
        <v>117333.9</v>
      </c>
      <c r="D144" s="30">
        <v>0</v>
      </c>
      <c r="E144" s="30">
        <v>96675.333333333314</v>
      </c>
      <c r="F144" s="30">
        <v>130153.16666666667</v>
      </c>
      <c r="G144" s="30">
        <v>17541.033333333333</v>
      </c>
      <c r="H144" s="30">
        <v>0</v>
      </c>
      <c r="I144" s="30">
        <v>0</v>
      </c>
      <c r="J144" s="30">
        <v>151763.23333333334</v>
      </c>
      <c r="K144" s="30">
        <v>24037.466666666667</v>
      </c>
      <c r="L144" s="30">
        <v>-1687.6000000000004</v>
      </c>
      <c r="M144" s="30">
        <v>74184.73333333325</v>
      </c>
      <c r="N144" s="36">
        <f t="shared" si="11"/>
        <v>838235.66666666663</v>
      </c>
    </row>
    <row r="145" spans="1:14" ht="15.75" customHeight="1" x14ac:dyDescent="0.25">
      <c r="A145" s="50" t="s">
        <v>58</v>
      </c>
      <c r="B145" s="30">
        <v>229840.49999999997</v>
      </c>
      <c r="C145" s="30">
        <v>105526.39999999997</v>
      </c>
      <c r="D145" s="30">
        <v>0</v>
      </c>
      <c r="E145" s="30">
        <v>109107.49999999997</v>
      </c>
      <c r="F145" s="30">
        <v>128073.90000000001</v>
      </c>
      <c r="G145" s="30">
        <v>17084.599999999995</v>
      </c>
      <c r="H145" s="30">
        <v>0</v>
      </c>
      <c r="I145" s="30">
        <v>0</v>
      </c>
      <c r="J145" s="30">
        <v>152701.6</v>
      </c>
      <c r="K145" s="30">
        <v>26808.699999999997</v>
      </c>
      <c r="L145" s="30">
        <v>-758.50000000000045</v>
      </c>
      <c r="M145" s="30">
        <v>74639.099999999875</v>
      </c>
      <c r="N145" s="36">
        <f t="shared" si="11"/>
        <v>843023.7999999997</v>
      </c>
    </row>
    <row r="146" spans="1:14" ht="15.75" customHeight="1" x14ac:dyDescent="0.25">
      <c r="A146" s="50" t="s">
        <v>59</v>
      </c>
      <c r="B146" s="30">
        <v>229840.49999999997</v>
      </c>
      <c r="C146" s="30">
        <v>105526.39999999997</v>
      </c>
      <c r="D146" s="30">
        <v>0</v>
      </c>
      <c r="E146" s="30">
        <v>109107.49999999997</v>
      </c>
      <c r="F146" s="30">
        <v>128073.90000000001</v>
      </c>
      <c r="G146" s="30">
        <v>17084.599999999995</v>
      </c>
      <c r="H146" s="30">
        <v>0</v>
      </c>
      <c r="I146" s="30">
        <v>0</v>
      </c>
      <c r="J146" s="30">
        <v>152701.6</v>
      </c>
      <c r="K146" s="30">
        <v>26808.699999999997</v>
      </c>
      <c r="L146" s="30">
        <v>-758.50000000000045</v>
      </c>
      <c r="M146" s="30">
        <v>74639.099999999875</v>
      </c>
      <c r="N146" s="36">
        <f t="shared" si="11"/>
        <v>843023.7999999997</v>
      </c>
    </row>
    <row r="147" spans="1:14" ht="15.75" customHeight="1" x14ac:dyDescent="0.25">
      <c r="A147" s="50" t="s">
        <v>60</v>
      </c>
      <c r="B147" s="30">
        <v>229840.49999999997</v>
      </c>
      <c r="C147" s="30">
        <v>105526.39999999997</v>
      </c>
      <c r="D147" s="30">
        <v>0</v>
      </c>
      <c r="E147" s="30">
        <v>109107.49999999997</v>
      </c>
      <c r="F147" s="30">
        <v>128073.90000000001</v>
      </c>
      <c r="G147" s="30">
        <v>17084.599999999995</v>
      </c>
      <c r="H147" s="30">
        <v>0</v>
      </c>
      <c r="I147" s="30">
        <v>0</v>
      </c>
      <c r="J147" s="30">
        <v>152701.6</v>
      </c>
      <c r="K147" s="30">
        <v>26808.699999999997</v>
      </c>
      <c r="L147" s="30">
        <v>-758.50000000000045</v>
      </c>
      <c r="M147" s="30">
        <v>74639.099999999875</v>
      </c>
      <c r="N147" s="36">
        <f t="shared" ref="N147" si="12">SUM(B147:M147)</f>
        <v>843023.7999999997</v>
      </c>
    </row>
    <row r="148" spans="1:14" ht="15.75" customHeight="1" x14ac:dyDescent="0.25">
      <c r="A148" s="55" t="s">
        <v>62</v>
      </c>
      <c r="B148" s="30">
        <v>229840.49999999997</v>
      </c>
      <c r="C148" s="30">
        <v>105526.39999999997</v>
      </c>
      <c r="D148" s="30">
        <v>0</v>
      </c>
      <c r="E148" s="30">
        <v>109107.49999999997</v>
      </c>
      <c r="F148" s="30">
        <v>128073.90000000001</v>
      </c>
      <c r="G148" s="30">
        <v>17084.599999999995</v>
      </c>
      <c r="H148" s="30">
        <v>0</v>
      </c>
      <c r="I148" s="30">
        <v>0</v>
      </c>
      <c r="J148" s="30">
        <v>152701.6</v>
      </c>
      <c r="K148" s="30">
        <v>26808.699999999997</v>
      </c>
      <c r="L148" s="30">
        <v>-758.50000000000045</v>
      </c>
      <c r="M148" s="30">
        <v>74639.099999999875</v>
      </c>
      <c r="N148" s="36">
        <f t="shared" ref="N148" si="13">SUM(B148:M148)</f>
        <v>843023.7999999997</v>
      </c>
    </row>
    <row r="149" spans="1:14" x14ac:dyDescent="0.25">
      <c r="A149" s="51" t="s">
        <v>42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1:14" x14ac:dyDescent="0.25">
      <c r="B150" s="37"/>
      <c r="C150" s="37"/>
      <c r="D150" s="37"/>
      <c r="E150" s="37"/>
      <c r="F150" s="37"/>
      <c r="G150" s="37"/>
      <c r="H150" s="38"/>
      <c r="I150" s="37"/>
      <c r="J150" s="38"/>
      <c r="K150" s="38"/>
      <c r="L150" s="38"/>
      <c r="M150" s="38"/>
      <c r="N150" s="38"/>
    </row>
  </sheetData>
  <mergeCells count="2">
    <mergeCell ref="A149:N149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6"/>
  <sheetViews>
    <sheetView tabSelected="1" workbookViewId="0">
      <pane xSplit="1" ySplit="6" topLeftCell="B48" activePane="bottomRight" state="frozen"/>
      <selection pane="topRight" activeCell="B1" sqref="B1"/>
      <selection pane="bottomLeft" activeCell="A7" sqref="A7"/>
      <selection pane="bottomRight" activeCell="A54" sqref="A54:XFD54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0">
        <v>43830</v>
      </c>
      <c r="B43" s="30">
        <v>147252.9</v>
      </c>
      <c r="C43" s="30">
        <v>82761.10000000002</v>
      </c>
      <c r="D43" s="30" t="s">
        <v>0</v>
      </c>
      <c r="E43" s="30">
        <v>31176.699999999997</v>
      </c>
      <c r="F43" s="30">
        <v>43928.100000000006</v>
      </c>
      <c r="G43" s="30">
        <v>1969.4</v>
      </c>
      <c r="H43" s="30">
        <v>0</v>
      </c>
      <c r="I43" s="30">
        <v>0</v>
      </c>
      <c r="J43" s="30">
        <v>102378.2</v>
      </c>
      <c r="K43" s="30">
        <v>17349.5</v>
      </c>
      <c r="L43" s="30">
        <v>-156.69999999999999</v>
      </c>
      <c r="M43" s="30">
        <v>48966</v>
      </c>
      <c r="N43" s="36">
        <f t="shared" ref="N43" si="3">SUM(B43:M43)</f>
        <v>475625.20000000007</v>
      </c>
    </row>
    <row r="44" spans="1:14" ht="15.75" customHeight="1" x14ac:dyDescent="0.25">
      <c r="A44" s="50">
        <v>43921</v>
      </c>
      <c r="B44" s="30">
        <v>145160.99999999997</v>
      </c>
      <c r="C44" s="30">
        <v>90529.999999999985</v>
      </c>
      <c r="D44" s="30" t="s">
        <v>0</v>
      </c>
      <c r="E44" s="30">
        <v>32814.300000000003</v>
      </c>
      <c r="F44" s="30">
        <v>47165.5</v>
      </c>
      <c r="G44" s="30">
        <v>2499</v>
      </c>
      <c r="H44" s="30">
        <v>0</v>
      </c>
      <c r="I44" s="30">
        <v>0</v>
      </c>
      <c r="J44" s="30">
        <v>112199.30000000003</v>
      </c>
      <c r="K44" s="30">
        <v>6191.5000000000018</v>
      </c>
      <c r="L44" s="30">
        <v>-222.29999999999995</v>
      </c>
      <c r="M44" s="30">
        <v>69717.299999999959</v>
      </c>
      <c r="N44" s="36">
        <f t="shared" ref="N44:N45" si="4">SUM(B44:M44)</f>
        <v>506055.6</v>
      </c>
    </row>
    <row r="45" spans="1:14" ht="15.75" customHeight="1" x14ac:dyDescent="0.25">
      <c r="A45" s="50">
        <v>44012</v>
      </c>
      <c r="B45" s="30">
        <v>138594.29999999999</v>
      </c>
      <c r="C45" s="30">
        <v>95727.200000000026</v>
      </c>
      <c r="D45" s="30" t="s">
        <v>0</v>
      </c>
      <c r="E45" s="30">
        <v>38283.200000000004</v>
      </c>
      <c r="F45" s="30">
        <v>48942.1</v>
      </c>
      <c r="G45" s="30">
        <v>2147.4</v>
      </c>
      <c r="H45" s="30">
        <v>0</v>
      </c>
      <c r="I45" s="30">
        <v>0</v>
      </c>
      <c r="J45" s="30">
        <v>112486.69999999997</v>
      </c>
      <c r="K45" s="30">
        <v>12545.599999999999</v>
      </c>
      <c r="L45" s="30">
        <v>-2026.5000000000002</v>
      </c>
      <c r="M45" s="30">
        <v>74979.200000000041</v>
      </c>
      <c r="N45" s="36">
        <f t="shared" si="4"/>
        <v>521679.19999999995</v>
      </c>
    </row>
    <row r="46" spans="1:14" ht="15.75" customHeight="1" x14ac:dyDescent="0.25">
      <c r="A46" s="50">
        <v>44104</v>
      </c>
      <c r="B46" s="30">
        <v>144765.89999999997</v>
      </c>
      <c r="C46" s="30">
        <v>103998.29999999999</v>
      </c>
      <c r="D46" s="30" t="s">
        <v>0</v>
      </c>
      <c r="E46" s="30">
        <v>41544.6</v>
      </c>
      <c r="F46" s="30">
        <v>52341.2</v>
      </c>
      <c r="G46" s="30">
        <v>2256.8000000000002</v>
      </c>
      <c r="H46" s="30">
        <v>0</v>
      </c>
      <c r="I46" s="30">
        <v>0</v>
      </c>
      <c r="J46" s="30">
        <v>112778.40000000002</v>
      </c>
      <c r="K46" s="30">
        <v>19916.399999999998</v>
      </c>
      <c r="L46" s="30">
        <v>-677.40000000000293</v>
      </c>
      <c r="M46" s="30">
        <v>72535.399999999994</v>
      </c>
      <c r="N46" s="36">
        <f t="shared" ref="N46" si="5">SUM(B46:M46)</f>
        <v>549459.6</v>
      </c>
    </row>
    <row r="47" spans="1:14" ht="15.75" customHeight="1" x14ac:dyDescent="0.25">
      <c r="A47" s="50">
        <v>44196</v>
      </c>
      <c r="B47" s="30">
        <v>192209.8</v>
      </c>
      <c r="C47" s="30">
        <v>110965.09999999998</v>
      </c>
      <c r="D47" s="30" t="s">
        <v>0</v>
      </c>
      <c r="E47" s="30">
        <v>62498.7</v>
      </c>
      <c r="F47" s="30">
        <v>64503.299999999996</v>
      </c>
      <c r="G47" s="30">
        <v>2049.4</v>
      </c>
      <c r="H47" s="30">
        <v>0</v>
      </c>
      <c r="I47" s="30">
        <v>0</v>
      </c>
      <c r="J47" s="30">
        <v>118812.70000000003</v>
      </c>
      <c r="K47" s="30">
        <v>22467.299999999996</v>
      </c>
      <c r="L47" s="30">
        <v>328.59999999999997</v>
      </c>
      <c r="M47" s="30">
        <v>59926.400000000067</v>
      </c>
      <c r="N47" s="36">
        <f t="shared" ref="N47" si="6">SUM(B47:M47)</f>
        <v>633761.30000000005</v>
      </c>
    </row>
    <row r="48" spans="1:14" ht="15.75" customHeight="1" x14ac:dyDescent="0.25">
      <c r="A48" s="50">
        <v>44286</v>
      </c>
      <c r="B48" s="30">
        <v>190180.2</v>
      </c>
      <c r="C48" s="30">
        <v>124418.19999999998</v>
      </c>
      <c r="D48" s="30" t="s">
        <v>0</v>
      </c>
      <c r="E48" s="30">
        <v>49412.799999999996</v>
      </c>
      <c r="F48" s="30">
        <v>78576.100000000006</v>
      </c>
      <c r="G48" s="30">
        <v>2924.9</v>
      </c>
      <c r="H48" s="30">
        <v>0</v>
      </c>
      <c r="I48" s="30">
        <v>81.7</v>
      </c>
      <c r="J48" s="30">
        <v>128643.70000000001</v>
      </c>
      <c r="K48" s="30">
        <v>9799.5</v>
      </c>
      <c r="L48" s="30">
        <v>-487.59999999999985</v>
      </c>
      <c r="M48" s="30">
        <v>68014.100000000064</v>
      </c>
      <c r="N48" s="36">
        <f t="shared" ref="N48:N49" si="7">SUM(B48:M48)</f>
        <v>651563.60000000021</v>
      </c>
    </row>
    <row r="49" spans="1:14" ht="15.75" customHeight="1" x14ac:dyDescent="0.25">
      <c r="A49" s="50">
        <v>44377</v>
      </c>
      <c r="B49" s="30">
        <v>260291.1</v>
      </c>
      <c r="C49" s="30">
        <v>134404.30000000002</v>
      </c>
      <c r="D49" s="30">
        <v>0</v>
      </c>
      <c r="E49" s="30">
        <v>8977.5</v>
      </c>
      <c r="F49" s="30">
        <v>100478.5</v>
      </c>
      <c r="G49" s="30">
        <v>3918.3999999999996</v>
      </c>
      <c r="H49" s="30">
        <v>0</v>
      </c>
      <c r="I49" s="30">
        <v>118</v>
      </c>
      <c r="J49" s="30">
        <v>125047.5</v>
      </c>
      <c r="K49" s="30">
        <v>20722.599999999991</v>
      </c>
      <c r="L49" s="30">
        <v>316.19999999999987</v>
      </c>
      <c r="M49" s="30">
        <v>64641.699999999983</v>
      </c>
      <c r="N49" s="36">
        <f t="shared" si="7"/>
        <v>718915.79999999993</v>
      </c>
    </row>
    <row r="50" spans="1:14" ht="15.75" customHeight="1" x14ac:dyDescent="0.25">
      <c r="A50" s="50" t="s">
        <v>52</v>
      </c>
      <c r="B50" s="30">
        <v>275154.09999999998</v>
      </c>
      <c r="C50" s="30">
        <v>137999.00000000003</v>
      </c>
      <c r="D50" s="30">
        <v>0</v>
      </c>
      <c r="E50" s="30">
        <v>11126.599999999999</v>
      </c>
      <c r="F50" s="30">
        <v>112010.4</v>
      </c>
      <c r="G50" s="30">
        <v>5457.9000000000005</v>
      </c>
      <c r="H50" s="30">
        <v>0</v>
      </c>
      <c r="I50" s="30">
        <v>210</v>
      </c>
      <c r="J50" s="30">
        <v>127898.70000000003</v>
      </c>
      <c r="K50" s="30">
        <v>30013.199999999997</v>
      </c>
      <c r="L50" s="30">
        <v>-787.59999999999991</v>
      </c>
      <c r="M50" s="30">
        <v>72155.099999999991</v>
      </c>
      <c r="N50" s="36">
        <f t="shared" ref="N50" si="8">SUM(B50:M50)</f>
        <v>771237.4</v>
      </c>
    </row>
    <row r="51" spans="1:14" ht="15.75" customHeight="1" x14ac:dyDescent="0.25">
      <c r="A51" s="50" t="s">
        <v>53</v>
      </c>
      <c r="B51" s="30">
        <v>222318.09999999995</v>
      </c>
      <c r="C51" s="30">
        <v>134903.4</v>
      </c>
      <c r="D51" s="30">
        <v>0</v>
      </c>
      <c r="E51" s="30">
        <v>61832.299999999988</v>
      </c>
      <c r="F51" s="30">
        <v>113386.9</v>
      </c>
      <c r="G51" s="30">
        <v>19501.5</v>
      </c>
      <c r="H51" s="30">
        <v>0</v>
      </c>
      <c r="I51" s="30">
        <v>0</v>
      </c>
      <c r="J51" s="30">
        <v>138655.6</v>
      </c>
      <c r="K51" s="30">
        <v>29494.5</v>
      </c>
      <c r="L51" s="30">
        <v>-89.899999999999949</v>
      </c>
      <c r="M51" s="30">
        <v>66185.5</v>
      </c>
      <c r="N51" s="36">
        <f t="shared" ref="N51" si="9">SUM(B51:M51)</f>
        <v>786187.89999999991</v>
      </c>
    </row>
    <row r="52" spans="1:14" ht="15.75" customHeight="1" x14ac:dyDescent="0.25">
      <c r="A52" s="50" t="s">
        <v>55</v>
      </c>
      <c r="B52" s="30">
        <v>225022.2</v>
      </c>
      <c r="C52" s="30">
        <v>140948.90000000002</v>
      </c>
      <c r="D52" s="30">
        <v>0</v>
      </c>
      <c r="E52" s="30">
        <v>71811</v>
      </c>
      <c r="F52" s="30">
        <v>134311.70000000001</v>
      </c>
      <c r="G52" s="30">
        <v>18453.900000000001</v>
      </c>
      <c r="H52" s="30">
        <v>0</v>
      </c>
      <c r="I52" s="30">
        <v>0</v>
      </c>
      <c r="J52" s="30">
        <v>149886.50000000003</v>
      </c>
      <c r="K52" s="30">
        <v>18495</v>
      </c>
      <c r="L52" s="30">
        <v>-3545.8</v>
      </c>
      <c r="M52" s="30">
        <v>73275.999999999898</v>
      </c>
      <c r="N52" s="36">
        <v>828659.39999999991</v>
      </c>
    </row>
    <row r="53" spans="1:14" ht="15.75" customHeight="1" x14ac:dyDescent="0.25">
      <c r="A53" s="50" t="s">
        <v>58</v>
      </c>
      <c r="B53" s="30">
        <v>229840.49999999997</v>
      </c>
      <c r="C53" s="30">
        <v>105526.39999999997</v>
      </c>
      <c r="D53" s="30">
        <v>0</v>
      </c>
      <c r="E53" s="30">
        <v>109107.49999999997</v>
      </c>
      <c r="F53" s="30">
        <v>128073.90000000001</v>
      </c>
      <c r="G53" s="30">
        <v>17084.599999999995</v>
      </c>
      <c r="H53" s="30">
        <v>0</v>
      </c>
      <c r="I53" s="30">
        <v>0</v>
      </c>
      <c r="J53" s="30">
        <v>152701.6</v>
      </c>
      <c r="K53" s="30">
        <v>26808.699999999997</v>
      </c>
      <c r="L53" s="30">
        <v>-758.50000000000045</v>
      </c>
      <c r="M53" s="30">
        <v>74639.099999999875</v>
      </c>
      <c r="N53" s="36">
        <v>843023.7999999997</v>
      </c>
    </row>
    <row r="54" spans="1:14" ht="15.75" customHeight="1" x14ac:dyDescent="0.25">
      <c r="A54" s="55" t="s">
        <v>62</v>
      </c>
      <c r="B54" s="30">
        <v>229840.49999999997</v>
      </c>
      <c r="C54" s="30">
        <v>105526.39999999997</v>
      </c>
      <c r="D54" s="30">
        <v>0</v>
      </c>
      <c r="E54" s="30">
        <v>109107.49999999997</v>
      </c>
      <c r="F54" s="30">
        <v>128073.90000000001</v>
      </c>
      <c r="G54" s="30">
        <v>17084.599999999995</v>
      </c>
      <c r="H54" s="30">
        <v>0</v>
      </c>
      <c r="I54" s="30">
        <v>0</v>
      </c>
      <c r="J54" s="30">
        <v>152701.6</v>
      </c>
      <c r="K54" s="30">
        <v>26808.699999999997</v>
      </c>
      <c r="L54" s="30">
        <v>-758.50000000000045</v>
      </c>
      <c r="M54" s="30">
        <v>74639.099999999875</v>
      </c>
      <c r="N54" s="36">
        <f t="shared" ref="N54" si="10">SUM(B54:M54)</f>
        <v>843023.7999999997</v>
      </c>
    </row>
    <row r="55" spans="1:14" x14ac:dyDescent="0.25">
      <c r="A55" s="51" t="s">
        <v>42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x14ac:dyDescent="0.25">
      <c r="B56" s="37"/>
      <c r="C56" s="37"/>
      <c r="D56" s="37"/>
      <c r="E56" s="37"/>
      <c r="F56" s="37"/>
      <c r="G56" s="37"/>
      <c r="H56" s="38"/>
      <c r="I56" s="37"/>
      <c r="J56" s="38"/>
      <c r="K56" s="38"/>
      <c r="L56" s="38"/>
      <c r="M56" s="38"/>
      <c r="N56" s="38"/>
    </row>
  </sheetData>
  <mergeCells count="2">
    <mergeCell ref="A4:N4"/>
    <mergeCell ref="A55:N55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0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18" sqref="B18:N18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44">
        <v>2019</v>
      </c>
      <c r="B16" s="30">
        <v>147252.9</v>
      </c>
      <c r="C16" s="30">
        <v>82761.10000000002</v>
      </c>
      <c r="D16" s="30" t="s">
        <v>0</v>
      </c>
      <c r="E16" s="30">
        <v>31176.699999999997</v>
      </c>
      <c r="F16" s="30">
        <v>43928.100000000006</v>
      </c>
      <c r="G16" s="30">
        <v>1969.4</v>
      </c>
      <c r="H16" s="30">
        <v>0</v>
      </c>
      <c r="I16" s="30">
        <v>0</v>
      </c>
      <c r="J16" s="30">
        <v>102378.2</v>
      </c>
      <c r="K16" s="30">
        <v>17349.5</v>
      </c>
      <c r="L16" s="30">
        <v>-156.69999999999999</v>
      </c>
      <c r="M16" s="30">
        <v>48966</v>
      </c>
      <c r="N16" s="36">
        <f t="shared" ref="N16" si="1">SUM(B16:M16)</f>
        <v>475625.20000000007</v>
      </c>
    </row>
    <row r="17" spans="1:14" ht="15.75" customHeight="1" x14ac:dyDescent="0.25">
      <c r="A17" s="44">
        <v>2020</v>
      </c>
      <c r="B17" s="30">
        <v>192209.8</v>
      </c>
      <c r="C17" s="30">
        <v>110965.09999999998</v>
      </c>
      <c r="D17" s="30" t="s">
        <v>0</v>
      </c>
      <c r="E17" s="30">
        <v>62498.7</v>
      </c>
      <c r="F17" s="30">
        <v>64503.299999999996</v>
      </c>
      <c r="G17" s="30">
        <v>2049.4</v>
      </c>
      <c r="H17" s="30">
        <v>0</v>
      </c>
      <c r="I17" s="30">
        <v>0</v>
      </c>
      <c r="J17" s="30">
        <v>118812.70000000003</v>
      </c>
      <c r="K17" s="30">
        <v>22467.299999999996</v>
      </c>
      <c r="L17" s="30">
        <v>328.59999999999997</v>
      </c>
      <c r="M17" s="30">
        <v>59926.400000000067</v>
      </c>
      <c r="N17" s="36">
        <f t="shared" ref="N17" si="2">SUM(B17:M17)</f>
        <v>633761.30000000005</v>
      </c>
    </row>
    <row r="18" spans="1:14" ht="15.75" customHeight="1" x14ac:dyDescent="0.25">
      <c r="A18" s="44">
        <v>2021</v>
      </c>
      <c r="B18" s="30">
        <v>222318.09999999995</v>
      </c>
      <c r="C18" s="30">
        <v>134903.4</v>
      </c>
      <c r="D18" s="30">
        <v>0</v>
      </c>
      <c r="E18" s="30">
        <v>61832.299999999988</v>
      </c>
      <c r="F18" s="30">
        <v>113386.9</v>
      </c>
      <c r="G18" s="30">
        <v>19501.5</v>
      </c>
      <c r="H18" s="30">
        <v>0</v>
      </c>
      <c r="I18" s="30">
        <v>0</v>
      </c>
      <c r="J18" s="30">
        <v>138655.6</v>
      </c>
      <c r="K18" s="30">
        <v>29494.5</v>
      </c>
      <c r="L18" s="30">
        <v>-89.899999999999949</v>
      </c>
      <c r="M18" s="30">
        <v>66185.5</v>
      </c>
      <c r="N18" s="36">
        <f t="shared" ref="N18" si="3">SUM(B18:M18)</f>
        <v>786187.89999999991</v>
      </c>
    </row>
    <row r="19" spans="1:14" x14ac:dyDescent="0.25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x14ac:dyDescent="0.25">
      <c r="B20" s="37"/>
      <c r="C20" s="37"/>
      <c r="D20" s="37"/>
      <c r="E20" s="37"/>
      <c r="F20" s="37"/>
      <c r="G20" s="37"/>
      <c r="H20" s="38"/>
      <c r="I20" s="37"/>
      <c r="J20" s="38"/>
      <c r="K20" s="38"/>
      <c r="L20" s="38"/>
      <c r="M20" s="38"/>
      <c r="N20" s="38"/>
    </row>
  </sheetData>
  <mergeCells count="2">
    <mergeCell ref="A4:N4"/>
    <mergeCell ref="A19:N19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2016-09-27T08:06:34Z</cp:lastPrinted>
  <dcterms:created xsi:type="dcterms:W3CDTF">2000-09-11T06:53:43Z</dcterms:created>
  <dcterms:modified xsi:type="dcterms:W3CDTF">2022-11-24T08:26:26Z</dcterms:modified>
</cp:coreProperties>
</file>