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2640" yWindow="2370" windowWidth="6705" windowHeight="2160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5" i="6" l="1"/>
  <c r="O39" i="5"/>
  <c r="O38" i="5"/>
  <c r="O37" i="5"/>
  <c r="O36" i="5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14" i="6" l="1"/>
  <c r="O13" i="6"/>
  <c r="O12" i="6"/>
  <c r="O11" i="6"/>
  <c r="O10" i="6"/>
  <c r="O9" i="6"/>
  <c r="O8" i="6"/>
  <c r="O7" i="6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91" i="4" l="1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</calcChain>
</file>

<file path=xl/sharedStrings.xml><?xml version="1.0" encoding="utf-8"?>
<sst xmlns="http://schemas.openxmlformats.org/spreadsheetml/2006/main" count="329" uniqueCount="49">
  <si>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</si>
  <si>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</si>
  <si>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</si>
  <si>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</si>
  <si>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</si>
  <si>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</si>
  <si>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</si>
  <si>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</si>
  <si>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</si>
  <si>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</si>
  <si>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</si>
  <si>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</si>
  <si>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</si>
  <si>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</si>
  <si>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</si>
  <si>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</si>
  <si>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</si>
  <si>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</si>
  <si>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</si>
  <si>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</si>
  <si>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</si>
  <si>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</si>
  <si>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</si>
  <si>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</si>
  <si>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</si>
  <si>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</si>
  <si>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</si>
  <si>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</si>
  <si>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</si>
  <si>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</si>
  <si>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</si>
  <si>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</si>
  <si>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</si>
  <si>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</si>
  <si>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</si>
  <si>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</si>
  <si>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</si>
  <si>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</si>
  <si>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</si>
  <si>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</si>
  <si>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</si>
  <si>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</si>
  <si>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</si>
  <si>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</si>
  <si>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t>2018</t>
  </si>
  <si>
    <r>
      <t xml:space="preserve"> January-19</t>
    </r>
    <r>
      <rPr>
        <vertAlign val="superscript"/>
        <sz val="12"/>
        <rFont val="Helv"/>
      </rPr>
      <t>(p)</t>
    </r>
  </si>
  <si>
    <t>Q1-2019</t>
  </si>
  <si>
    <r>
      <t xml:space="preserve"> March-19</t>
    </r>
    <r>
      <rPr>
        <vertAlign val="superscript"/>
        <sz val="12"/>
        <rFont val="Helv"/>
      </rPr>
      <t>(p)</t>
    </r>
  </si>
  <si>
    <r>
      <t xml:space="preserve"> February-19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</si>
</sst>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7" fontId="10" fillId="0" borderId="5" xfId="0" applyNumberFormat="1" applyFont="1" applyFill="1" applyBorder="1" applyAlignment="1" applyProtection="1">
      <alignment horizontal="left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E16" sqref="E16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50" t="s">
        <v>32</v>
      </c>
      <c r="C12" s="7" t="s">
        <v>39</v>
      </c>
      <c r="D12" s="7" t="s">
        <v>32</v>
      </c>
      <c r="E12" s="8">
        <v>43555</v>
      </c>
    </row>
    <row r="13" spans="2:5" x14ac:dyDescent="0.25">
      <c r="B13" s="50" t="s">
        <v>33</v>
      </c>
      <c r="C13" s="7" t="s">
        <v>40</v>
      </c>
      <c r="D13" s="7" t="s">
        <v>33</v>
      </c>
      <c r="E13" s="9" t="s">
        <v>46</v>
      </c>
    </row>
    <row r="14" spans="2:5" x14ac:dyDescent="0.25">
      <c r="B14" s="50" t="s">
        <v>34</v>
      </c>
      <c r="C14" s="7" t="s">
        <v>41</v>
      </c>
      <c r="D14" s="7" t="s">
        <v>34</v>
      </c>
      <c r="E14" s="10" t="s">
        <v>44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9" t="s">
        <v>23</v>
      </c>
    </row>
    <row r="24" spans="2:3" ht="18.75" x14ac:dyDescent="0.25">
      <c r="B24" s="46" t="s">
        <v>9</v>
      </c>
      <c r="C24" s="13"/>
    </row>
    <row r="25" spans="2:3" ht="15.75" customHeight="1" x14ac:dyDescent="0.25">
      <c r="B25" s="46" t="s">
        <v>10</v>
      </c>
      <c r="C25" s="14"/>
    </row>
    <row r="26" spans="2:3" ht="15.75" customHeight="1" x14ac:dyDescent="0.25">
      <c r="B26" s="46" t="s">
        <v>11</v>
      </c>
      <c r="C26" s="1"/>
    </row>
    <row r="27" spans="2:3" ht="15.75" customHeight="1" x14ac:dyDescent="0.25">
      <c r="B27" s="46" t="s">
        <v>12</v>
      </c>
      <c r="C27" s="13"/>
    </row>
    <row r="28" spans="2:3" ht="18.75" x14ac:dyDescent="0.25">
      <c r="B28" s="46" t="s">
        <v>13</v>
      </c>
      <c r="C28" s="2"/>
    </row>
    <row r="29" spans="2:3" ht="18.75" x14ac:dyDescent="0.25">
      <c r="B29" s="46" t="s">
        <v>14</v>
      </c>
      <c r="C29" s="2"/>
    </row>
    <row r="30" spans="2:3" ht="18.75" x14ac:dyDescent="0.25">
      <c r="B30" s="46" t="s">
        <v>16</v>
      </c>
      <c r="C30" s="16"/>
    </row>
    <row r="31" spans="2:3" ht="18.75" x14ac:dyDescent="0.25">
      <c r="B31" s="46" t="s">
        <v>15</v>
      </c>
      <c r="C31" s="2"/>
    </row>
    <row r="32" spans="2:3" ht="18.75" x14ac:dyDescent="0.25">
      <c r="B32" s="46" t="s">
        <v>17</v>
      </c>
      <c r="C32" s="17"/>
    </row>
    <row r="33" spans="2:3" ht="18.75" x14ac:dyDescent="0.25">
      <c r="B33" s="47" t="s">
        <v>18</v>
      </c>
      <c r="C33" s="17"/>
    </row>
    <row r="34" spans="2:3" ht="18.75" x14ac:dyDescent="0.25">
      <c r="B34" s="47" t="s">
        <v>19</v>
      </c>
      <c r="C34" s="17"/>
    </row>
    <row r="35" spans="2:3" ht="18.75" x14ac:dyDescent="0.25">
      <c r="B35" s="47" t="s">
        <v>20</v>
      </c>
      <c r="C35" s="14"/>
    </row>
    <row r="36" spans="2:3" ht="18.75" x14ac:dyDescent="0.25">
      <c r="B36" s="47" t="s">
        <v>21</v>
      </c>
      <c r="C36" s="2"/>
    </row>
    <row r="37" spans="2:3" ht="18.75" x14ac:dyDescent="0.25">
      <c r="B37" s="48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08"/>
  <sheetViews>
    <sheetView workbookViewId="0">
      <pane xSplit="1" ySplit="5" topLeftCell="B93" activePane="bottomRight" state="frozen"/>
      <selection pane="topRight" activeCell="B1" sqref="B1"/>
      <selection pane="bottomLeft" activeCell="A7" sqref="A7"/>
      <selection pane="bottomRight" activeCell="B112" sqref="B112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8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35" customFormat="1" ht="134.25" customHeight="1" x14ac:dyDescent="0.25">
      <c r="A6" s="40" t="s">
        <v>43</v>
      </c>
      <c r="B6" s="41" t="s">
        <v>9</v>
      </c>
      <c r="C6" s="41" t="s">
        <v>10</v>
      </c>
      <c r="D6" s="41" t="s">
        <v>11</v>
      </c>
      <c r="E6" s="41" t="s">
        <v>12</v>
      </c>
      <c r="F6" s="42" t="s">
        <v>13</v>
      </c>
      <c r="G6" s="42" t="s">
        <v>14</v>
      </c>
      <c r="H6" s="42" t="s">
        <v>16</v>
      </c>
      <c r="I6" s="42" t="s">
        <v>15</v>
      </c>
      <c r="J6" s="42" t="s">
        <v>17</v>
      </c>
      <c r="K6" s="43" t="s">
        <v>18</v>
      </c>
      <c r="L6" s="43" t="s">
        <v>19</v>
      </c>
      <c r="M6" s="43" t="s">
        <v>20</v>
      </c>
      <c r="N6" s="43" t="s">
        <v>21</v>
      </c>
      <c r="O6" s="44" t="s">
        <v>22</v>
      </c>
    </row>
    <row r="7" spans="1:15" ht="15.75" customHeight="1" x14ac:dyDescent="0.25">
      <c r="A7" s="51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19" si="0">SUM(B7:N7)</f>
        <v>70927.399999999994</v>
      </c>
    </row>
    <row r="8" spans="1:15" ht="15.75" customHeight="1" x14ac:dyDescent="0.25">
      <c r="A8" s="51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/>
      <c r="I8" s="30">
        <v>405.63333333333333</v>
      </c>
      <c r="J8" s="30" t="s">
        <v>0</v>
      </c>
      <c r="K8" s="30">
        <v>12086.708333333334</v>
      </c>
      <c r="L8" s="30">
        <v>2233.5916666666667</v>
      </c>
      <c r="M8" s="30">
        <v>-23.716666666666669</v>
      </c>
      <c r="N8" s="30">
        <v>6298.6000000000013</v>
      </c>
      <c r="O8" s="37">
        <f t="shared" si="0"/>
        <v>72134.241666666683</v>
      </c>
    </row>
    <row r="9" spans="1:15" ht="15.75" customHeight="1" x14ac:dyDescent="0.25">
      <c r="A9" s="51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/>
      <c r="I9" s="30">
        <v>388.26666666666665</v>
      </c>
      <c r="J9" s="30" t="s">
        <v>0</v>
      </c>
      <c r="K9" s="30">
        <v>12465.416666666664</v>
      </c>
      <c r="L9" s="30">
        <v>2338.1833333333334</v>
      </c>
      <c r="M9" s="30">
        <v>-34.63333333333334</v>
      </c>
      <c r="N9" s="30">
        <v>5858.6</v>
      </c>
      <c r="O9" s="37">
        <f t="shared" si="0"/>
        <v>73341.083333333343</v>
      </c>
    </row>
    <row r="10" spans="1:15" ht="15.75" customHeight="1" x14ac:dyDescent="0.25">
      <c r="A10" s="51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/>
      <c r="I10" s="30">
        <v>370.9</v>
      </c>
      <c r="J10" s="30" t="s">
        <v>0</v>
      </c>
      <c r="K10" s="30">
        <v>12844.125</v>
      </c>
      <c r="L10" s="30">
        <v>2442.7750000000005</v>
      </c>
      <c r="M10" s="30">
        <v>-45.550000000000004</v>
      </c>
      <c r="N10" s="30">
        <v>5418.6</v>
      </c>
      <c r="O10" s="37">
        <f t="shared" si="0"/>
        <v>74547.925000000003</v>
      </c>
    </row>
    <row r="11" spans="1:15" ht="15.75" customHeight="1" x14ac:dyDescent="0.25">
      <c r="A11" s="51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/>
      <c r="I11" s="30">
        <v>353.53333333333336</v>
      </c>
      <c r="J11" s="30" t="s">
        <v>0</v>
      </c>
      <c r="K11" s="30">
        <v>13222.833333333334</v>
      </c>
      <c r="L11" s="30">
        <v>2547.3666666666663</v>
      </c>
      <c r="M11" s="30">
        <v>-56.466666666666676</v>
      </c>
      <c r="N11" s="30">
        <v>4978.6000000000004</v>
      </c>
      <c r="O11" s="37">
        <f t="shared" si="0"/>
        <v>75754.766666666692</v>
      </c>
    </row>
    <row r="12" spans="1:15" ht="15.75" customHeight="1" x14ac:dyDescent="0.25">
      <c r="A12" s="51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/>
      <c r="I12" s="30">
        <v>336.16666666666669</v>
      </c>
      <c r="J12" s="30" t="s">
        <v>0</v>
      </c>
      <c r="K12" s="30">
        <v>13601.541666666668</v>
      </c>
      <c r="L12" s="30">
        <v>2651.9583333333335</v>
      </c>
      <c r="M12" s="30">
        <v>-67.38333333333334</v>
      </c>
      <c r="N12" s="30">
        <v>4538.6000000000004</v>
      </c>
      <c r="O12" s="37">
        <f t="shared" si="0"/>
        <v>76961.608333333323</v>
      </c>
    </row>
    <row r="13" spans="1:15" ht="15.75" customHeight="1" x14ac:dyDescent="0.25">
      <c r="A13" s="51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/>
      <c r="I13" s="30">
        <v>318.8</v>
      </c>
      <c r="J13" s="30" t="s">
        <v>0</v>
      </c>
      <c r="K13" s="30">
        <v>13980.25</v>
      </c>
      <c r="L13" s="30">
        <v>2756.5499999999993</v>
      </c>
      <c r="M13" s="30">
        <v>-78.300000000000011</v>
      </c>
      <c r="N13" s="30">
        <v>4098.6000000000004</v>
      </c>
      <c r="O13" s="37">
        <f t="shared" si="0"/>
        <v>78168.450000000012</v>
      </c>
    </row>
    <row r="14" spans="1:15" ht="15.75" customHeight="1" x14ac:dyDescent="0.25">
      <c r="A14" s="51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/>
      <c r="I14" s="30">
        <v>300.73333333333335</v>
      </c>
      <c r="J14" s="30" t="s">
        <v>0</v>
      </c>
      <c r="K14" s="30">
        <v>14268.008333333333</v>
      </c>
      <c r="L14" s="30">
        <v>2821.2916666666665</v>
      </c>
      <c r="M14" s="30">
        <v>-66.583333333333343</v>
      </c>
      <c r="N14" s="30">
        <v>4124.1611111111115</v>
      </c>
      <c r="O14" s="37">
        <f t="shared" si="0"/>
        <v>79430.308333333349</v>
      </c>
    </row>
    <row r="15" spans="1:15" ht="15.75" customHeight="1" x14ac:dyDescent="0.25">
      <c r="A15" s="51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/>
      <c r="I15" s="30">
        <v>282.66666666666669</v>
      </c>
      <c r="J15" s="30" t="s">
        <v>0</v>
      </c>
      <c r="K15" s="30">
        <v>14555.76666666667</v>
      </c>
      <c r="L15" s="30">
        <v>2886.0333333333328</v>
      </c>
      <c r="M15" s="30">
        <v>-54.866666666666667</v>
      </c>
      <c r="N15" s="30">
        <v>4149.7222222222217</v>
      </c>
      <c r="O15" s="37">
        <f t="shared" si="0"/>
        <v>80692.166666666657</v>
      </c>
    </row>
    <row r="16" spans="1:15" ht="15.75" customHeight="1" x14ac:dyDescent="0.25">
      <c r="A16" s="51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/>
      <c r="I16" s="30">
        <v>264.60000000000002</v>
      </c>
      <c r="J16" s="30" t="s">
        <v>0</v>
      </c>
      <c r="K16" s="30">
        <v>14843.525000000003</v>
      </c>
      <c r="L16" s="30">
        <v>2950.7749999999996</v>
      </c>
      <c r="M16" s="30">
        <v>-43.150000000000006</v>
      </c>
      <c r="N16" s="30">
        <v>4175.2833333333338</v>
      </c>
      <c r="O16" s="37">
        <f t="shared" si="0"/>
        <v>81954.025000000009</v>
      </c>
    </row>
    <row r="17" spans="1:15" ht="15.75" customHeight="1" x14ac:dyDescent="0.25">
      <c r="A17" s="51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/>
      <c r="I17" s="30">
        <v>246.53333333333336</v>
      </c>
      <c r="J17" s="30" t="s">
        <v>0</v>
      </c>
      <c r="K17" s="30">
        <v>15131.283333333333</v>
      </c>
      <c r="L17" s="30">
        <v>3015.516666666666</v>
      </c>
      <c r="M17" s="30">
        <v>-31.43333333333333</v>
      </c>
      <c r="N17" s="30">
        <v>4200.8444444444449</v>
      </c>
      <c r="O17" s="37">
        <f t="shared" si="0"/>
        <v>83215.883333333331</v>
      </c>
    </row>
    <row r="18" spans="1:15" ht="15.75" customHeight="1" x14ac:dyDescent="0.25">
      <c r="A18" s="51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/>
      <c r="I18" s="30">
        <v>228.4666666666667</v>
      </c>
      <c r="J18" s="30" t="s">
        <v>0</v>
      </c>
      <c r="K18" s="30">
        <v>15419.041666666666</v>
      </c>
      <c r="L18" s="30">
        <v>3080.2583333333341</v>
      </c>
      <c r="M18" s="30">
        <v>-19.716666666666661</v>
      </c>
      <c r="N18" s="30">
        <v>4226.405555555556</v>
      </c>
      <c r="O18" s="37">
        <f t="shared" si="0"/>
        <v>84477.741666666669</v>
      </c>
    </row>
    <row r="19" spans="1:15" ht="15.75" customHeight="1" x14ac:dyDescent="0.25">
      <c r="A19" s="51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/>
      <c r="I19" s="30">
        <v>210.4</v>
      </c>
      <c r="J19" s="30" t="s">
        <v>0</v>
      </c>
      <c r="K19" s="30">
        <v>15616.799999999997</v>
      </c>
      <c r="L19" s="30">
        <v>3200.0000000000009</v>
      </c>
      <c r="M19" s="30">
        <v>-7.9999999999999991</v>
      </c>
      <c r="N19" s="30">
        <v>4660.4666666666662</v>
      </c>
      <c r="O19" s="37">
        <f t="shared" si="0"/>
        <v>86089.4</v>
      </c>
    </row>
    <row r="20" spans="1:15" ht="15.75" customHeight="1" x14ac:dyDescent="0.25">
      <c r="A20" s="51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/>
      <c r="I20" s="30">
        <v>245.28333333333333</v>
      </c>
      <c r="J20" s="30" t="s">
        <v>0</v>
      </c>
      <c r="K20" s="30">
        <v>16652.549999999996</v>
      </c>
      <c r="L20" s="30">
        <v>3295.8583333333336</v>
      </c>
      <c r="M20" s="30">
        <v>-8.1666666666666661</v>
      </c>
      <c r="N20" s="30">
        <v>4921.0361111111115</v>
      </c>
      <c r="O20" s="37">
        <f t="shared" ref="O20:O31" si="1">SUM(B20:N20)</f>
        <v>88238.150000000009</v>
      </c>
    </row>
    <row r="21" spans="1:15" ht="15.75" customHeight="1" x14ac:dyDescent="0.25">
      <c r="A21" s="51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/>
      <c r="I21" s="30">
        <v>280.16666666666669</v>
      </c>
      <c r="J21" s="30" t="s">
        <v>0</v>
      </c>
      <c r="K21" s="30">
        <v>17688.300000000003</v>
      </c>
      <c r="L21" s="30">
        <v>3391.7166666666672</v>
      </c>
      <c r="M21" s="30">
        <v>-8.3333333333333321</v>
      </c>
      <c r="N21" s="30">
        <v>5181.6055555555558</v>
      </c>
      <c r="O21" s="37">
        <f t="shared" si="1"/>
        <v>90386.900000000009</v>
      </c>
    </row>
    <row r="22" spans="1:15" ht="15.75" customHeight="1" x14ac:dyDescent="0.25">
      <c r="A22" s="51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/>
      <c r="I22" s="30">
        <v>315.05</v>
      </c>
      <c r="J22" s="30" t="s">
        <v>0</v>
      </c>
      <c r="K22" s="30">
        <v>18724.05</v>
      </c>
      <c r="L22" s="30">
        <v>3487.5749999999998</v>
      </c>
      <c r="M22" s="30">
        <v>-8.5</v>
      </c>
      <c r="N22" s="30">
        <v>5442.1750000000002</v>
      </c>
      <c r="O22" s="37">
        <f t="shared" si="1"/>
        <v>92535.65</v>
      </c>
    </row>
    <row r="23" spans="1:15" ht="15.75" customHeight="1" x14ac:dyDescent="0.25">
      <c r="A23" s="51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/>
      <c r="I23" s="30">
        <v>349.93333333333334</v>
      </c>
      <c r="J23" s="30" t="s">
        <v>0</v>
      </c>
      <c r="K23" s="30">
        <v>19759.8</v>
      </c>
      <c r="L23" s="30">
        <v>3583.4333333333334</v>
      </c>
      <c r="M23" s="30">
        <v>-8.6666666666666679</v>
      </c>
      <c r="N23" s="30">
        <v>5702.7444444444445</v>
      </c>
      <c r="O23" s="37">
        <f t="shared" si="1"/>
        <v>94684.4</v>
      </c>
    </row>
    <row r="24" spans="1:15" ht="15.75" customHeight="1" x14ac:dyDescent="0.25">
      <c r="A24" s="51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/>
      <c r="I24" s="30">
        <v>384.81666666666666</v>
      </c>
      <c r="J24" s="30" t="s">
        <v>0</v>
      </c>
      <c r="K24" s="30">
        <v>20795.55</v>
      </c>
      <c r="L24" s="30">
        <v>3679.291666666667</v>
      </c>
      <c r="M24" s="30">
        <v>-8.8333333333333339</v>
      </c>
      <c r="N24" s="30">
        <v>5963.3138888888889</v>
      </c>
      <c r="O24" s="37">
        <f t="shared" si="1"/>
        <v>96833.150000000023</v>
      </c>
    </row>
    <row r="25" spans="1:15" ht="15.75" customHeight="1" x14ac:dyDescent="0.25">
      <c r="A25" s="51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/>
      <c r="I25" s="30">
        <v>419.7</v>
      </c>
      <c r="J25" s="30" t="s">
        <v>0</v>
      </c>
      <c r="K25" s="30">
        <v>21831.300000000003</v>
      </c>
      <c r="L25" s="30">
        <v>3775.1500000000005</v>
      </c>
      <c r="M25" s="30">
        <v>-9</v>
      </c>
      <c r="N25" s="30">
        <v>6223.8833333333341</v>
      </c>
      <c r="O25" s="37">
        <f t="shared" si="1"/>
        <v>98981.9</v>
      </c>
    </row>
    <row r="26" spans="1:15" ht="15.75" customHeight="1" x14ac:dyDescent="0.25">
      <c r="A26" s="51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/>
      <c r="I26" s="30">
        <v>426.41666666666663</v>
      </c>
      <c r="J26" s="30" t="s">
        <v>0</v>
      </c>
      <c r="K26" s="30">
        <v>22550.433333333338</v>
      </c>
      <c r="L26" s="30">
        <v>4024.1583333333328</v>
      </c>
      <c r="M26" s="30">
        <v>-2.1666666666666661</v>
      </c>
      <c r="N26" s="30">
        <v>8831.7194444444449</v>
      </c>
      <c r="O26" s="37">
        <f t="shared" si="1"/>
        <v>105935.66666666669</v>
      </c>
    </row>
    <row r="27" spans="1:15" ht="15.75" customHeight="1" x14ac:dyDescent="0.25">
      <c r="A27" s="51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/>
      <c r="I27" s="30">
        <v>433.13333333333333</v>
      </c>
      <c r="J27" s="30" t="s">
        <v>0</v>
      </c>
      <c r="K27" s="30">
        <v>23269.566666666666</v>
      </c>
      <c r="L27" s="30">
        <v>4273.1666666666661</v>
      </c>
      <c r="M27" s="30">
        <v>4.6666666666666661</v>
      </c>
      <c r="N27" s="30">
        <v>11439.555555555557</v>
      </c>
      <c r="O27" s="37">
        <f t="shared" si="1"/>
        <v>112889.43333333335</v>
      </c>
    </row>
    <row r="28" spans="1:15" ht="15.75" customHeight="1" x14ac:dyDescent="0.25">
      <c r="A28" s="51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/>
      <c r="I28" s="30">
        <v>439.84999999999997</v>
      </c>
      <c r="J28" s="30" t="s">
        <v>0</v>
      </c>
      <c r="K28" s="30">
        <v>23988.700000000004</v>
      </c>
      <c r="L28" s="30">
        <v>4522.1749999999993</v>
      </c>
      <c r="M28" s="30">
        <v>11.5</v>
      </c>
      <c r="N28" s="30">
        <v>14047.391666666668</v>
      </c>
      <c r="O28" s="37">
        <f t="shared" si="1"/>
        <v>119843.20000000003</v>
      </c>
    </row>
    <row r="29" spans="1:15" ht="15.75" customHeight="1" x14ac:dyDescent="0.25">
      <c r="A29" s="51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/>
      <c r="I29" s="30">
        <v>446.56666666666661</v>
      </c>
      <c r="J29" s="30" t="s">
        <v>0</v>
      </c>
      <c r="K29" s="30">
        <v>24707.833333333336</v>
      </c>
      <c r="L29" s="30">
        <v>4771.1833333333325</v>
      </c>
      <c r="M29" s="30">
        <v>18.333333333333336</v>
      </c>
      <c r="N29" s="30">
        <v>16655.227777777774</v>
      </c>
      <c r="O29" s="37">
        <f t="shared" si="1"/>
        <v>126796.96666666666</v>
      </c>
    </row>
    <row r="30" spans="1:15" ht="15.75" customHeight="1" x14ac:dyDescent="0.25">
      <c r="A30" s="51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/>
      <c r="I30" s="30">
        <v>453.2833333333333</v>
      </c>
      <c r="J30" s="30" t="s">
        <v>0</v>
      </c>
      <c r="K30" s="30">
        <v>25426.966666666664</v>
      </c>
      <c r="L30" s="30">
        <v>5020.1916666666666</v>
      </c>
      <c r="M30" s="30">
        <v>25.166666666666664</v>
      </c>
      <c r="N30" s="30">
        <v>19263.06388888889</v>
      </c>
      <c r="O30" s="37">
        <f t="shared" si="1"/>
        <v>133750.73333333334</v>
      </c>
    </row>
    <row r="31" spans="1:15" ht="15.75" customHeight="1" x14ac:dyDescent="0.25">
      <c r="A31" s="51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/>
      <c r="I31" s="30">
        <v>460</v>
      </c>
      <c r="J31" s="30" t="s">
        <v>0</v>
      </c>
      <c r="K31" s="30">
        <v>26146.1</v>
      </c>
      <c r="L31" s="30">
        <v>5269.2</v>
      </c>
      <c r="M31" s="30">
        <v>32</v>
      </c>
      <c r="N31" s="30">
        <v>21870.900000000005</v>
      </c>
      <c r="O31" s="37">
        <f t="shared" si="1"/>
        <v>140704.5</v>
      </c>
    </row>
    <row r="32" spans="1:15" ht="15.75" customHeight="1" x14ac:dyDescent="0.25">
      <c r="A32" s="51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/>
      <c r="I32" s="30">
        <v>448.58333333333331</v>
      </c>
      <c r="J32" s="30">
        <v>8.1</v>
      </c>
      <c r="K32" s="30">
        <v>27043.808333333331</v>
      </c>
      <c r="L32" s="30">
        <v>5277.9250000000011</v>
      </c>
      <c r="M32" s="30">
        <v>-30.666666666666671</v>
      </c>
      <c r="N32" s="30">
        <v>20343.76666666667</v>
      </c>
      <c r="O32" s="37">
        <f t="shared" ref="O32:O95" si="2">SUM(B32:N32)</f>
        <v>139845.64166666666</v>
      </c>
    </row>
    <row r="33" spans="1:15" ht="15.75" customHeight="1" x14ac:dyDescent="0.25">
      <c r="A33" s="51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/>
      <c r="I33" s="30">
        <v>437.16666666666669</v>
      </c>
      <c r="J33" s="30">
        <v>16.2</v>
      </c>
      <c r="K33" s="30">
        <v>27941.51666666667</v>
      </c>
      <c r="L33" s="30">
        <v>5286.6500000000015</v>
      </c>
      <c r="M33" s="30">
        <v>-93.333333333333357</v>
      </c>
      <c r="N33" s="30">
        <v>18816.633333333331</v>
      </c>
      <c r="O33" s="37">
        <f t="shared" si="2"/>
        <v>138986.78333333333</v>
      </c>
    </row>
    <row r="34" spans="1:15" ht="15.75" customHeight="1" x14ac:dyDescent="0.25">
      <c r="A34" s="51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/>
      <c r="I34" s="30">
        <v>425.75</v>
      </c>
      <c r="J34" s="30">
        <v>24.299999999999997</v>
      </c>
      <c r="K34" s="30">
        <v>28839.225000000006</v>
      </c>
      <c r="L34" s="30">
        <v>5295.3750000000009</v>
      </c>
      <c r="M34" s="30">
        <v>-155.99999999999997</v>
      </c>
      <c r="N34" s="30">
        <v>17289.500000000004</v>
      </c>
      <c r="O34" s="37">
        <f t="shared" si="2"/>
        <v>138127.92499999999</v>
      </c>
    </row>
    <row r="35" spans="1:15" ht="15.75" customHeight="1" x14ac:dyDescent="0.25">
      <c r="A35" s="51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/>
      <c r="I35" s="30">
        <v>414.33333333333331</v>
      </c>
      <c r="J35" s="30">
        <v>32.4</v>
      </c>
      <c r="K35" s="30">
        <v>29736.933333333331</v>
      </c>
      <c r="L35" s="30">
        <v>5304.1</v>
      </c>
      <c r="M35" s="30">
        <v>-218.66666666666669</v>
      </c>
      <c r="N35" s="30">
        <v>15762.366666666663</v>
      </c>
      <c r="O35" s="37">
        <f t="shared" si="2"/>
        <v>137269.06666666665</v>
      </c>
    </row>
    <row r="36" spans="1:15" ht="15.75" customHeight="1" x14ac:dyDescent="0.25">
      <c r="A36" s="51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/>
      <c r="I36" s="30">
        <v>402.91666666666669</v>
      </c>
      <c r="J36" s="30">
        <v>40.5</v>
      </c>
      <c r="K36" s="30">
        <v>30634.641666666674</v>
      </c>
      <c r="L36" s="30">
        <v>5312.8250000000007</v>
      </c>
      <c r="M36" s="30">
        <v>-281.33333333333337</v>
      </c>
      <c r="N36" s="30">
        <v>14235.233333333335</v>
      </c>
      <c r="O36" s="37">
        <f t="shared" si="2"/>
        <v>136410.20833333334</v>
      </c>
    </row>
    <row r="37" spans="1:15" ht="15.75" customHeight="1" x14ac:dyDescent="0.25">
      <c r="A37" s="51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/>
      <c r="I37" s="30">
        <v>391.5</v>
      </c>
      <c r="J37" s="30">
        <v>48.599999999999994</v>
      </c>
      <c r="K37" s="30">
        <v>31532.35</v>
      </c>
      <c r="L37" s="30">
        <v>5321.5499999999993</v>
      </c>
      <c r="M37" s="30">
        <v>-344</v>
      </c>
      <c r="N37" s="30">
        <v>12708.1</v>
      </c>
      <c r="O37" s="37">
        <f t="shared" si="2"/>
        <v>135551.35</v>
      </c>
    </row>
    <row r="38" spans="1:15" ht="15.75" customHeight="1" x14ac:dyDescent="0.25">
      <c r="A38" s="51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/>
      <c r="I38" s="30">
        <v>389.28333333333336</v>
      </c>
      <c r="J38" s="30">
        <v>56.699999999999996</v>
      </c>
      <c r="K38" s="30">
        <v>31554.441666666666</v>
      </c>
      <c r="L38" s="30">
        <v>5846.0583333333325</v>
      </c>
      <c r="M38" s="30">
        <v>-286.09999999999997</v>
      </c>
      <c r="N38" s="30">
        <v>12960.5</v>
      </c>
      <c r="O38" s="37">
        <f t="shared" si="2"/>
        <v>137369.7416666667</v>
      </c>
    </row>
    <row r="39" spans="1:15" ht="15.75" customHeight="1" x14ac:dyDescent="0.25">
      <c r="A39" s="51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/>
      <c r="I39" s="30">
        <v>387.06666666666666</v>
      </c>
      <c r="J39" s="30">
        <v>64.8</v>
      </c>
      <c r="K39" s="30">
        <v>31576.533333333336</v>
      </c>
      <c r="L39" s="30">
        <v>6370.5666666666639</v>
      </c>
      <c r="M39" s="30">
        <v>-228.19999999999996</v>
      </c>
      <c r="N39" s="30">
        <v>13212.900000000001</v>
      </c>
      <c r="O39" s="37">
        <f t="shared" si="2"/>
        <v>139188.13333333333</v>
      </c>
    </row>
    <row r="40" spans="1:15" ht="15.75" customHeight="1" x14ac:dyDescent="0.25">
      <c r="A40" s="51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/>
      <c r="I40" s="30">
        <v>384.84999999999997</v>
      </c>
      <c r="J40" s="30">
        <v>72.899999999999991</v>
      </c>
      <c r="K40" s="30">
        <v>31598.624999999996</v>
      </c>
      <c r="L40" s="30">
        <v>6895.0750000000016</v>
      </c>
      <c r="M40" s="30">
        <v>-170.29999999999998</v>
      </c>
      <c r="N40" s="30">
        <v>13465.300000000001</v>
      </c>
      <c r="O40" s="37">
        <f t="shared" si="2"/>
        <v>141006.52499999999</v>
      </c>
    </row>
    <row r="41" spans="1:15" ht="15.75" customHeight="1" x14ac:dyDescent="0.25">
      <c r="A41" s="51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/>
      <c r="I41" s="30">
        <v>382.63333333333333</v>
      </c>
      <c r="J41" s="30">
        <v>81</v>
      </c>
      <c r="K41" s="30">
        <v>31620.716666666671</v>
      </c>
      <c r="L41" s="30">
        <v>7419.5833333333348</v>
      </c>
      <c r="M41" s="30">
        <v>-112.39999999999996</v>
      </c>
      <c r="N41" s="30">
        <v>13717.699999999999</v>
      </c>
      <c r="O41" s="37">
        <f t="shared" si="2"/>
        <v>142824.91666666666</v>
      </c>
    </row>
    <row r="42" spans="1:15" ht="15.75" customHeight="1" x14ac:dyDescent="0.25">
      <c r="A42" s="51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/>
      <c r="I42" s="30">
        <v>380.41666666666663</v>
      </c>
      <c r="J42" s="30">
        <v>89.1</v>
      </c>
      <c r="K42" s="30">
        <v>31642.808333333327</v>
      </c>
      <c r="L42" s="30">
        <v>7944.0916666666662</v>
      </c>
      <c r="M42" s="30">
        <v>-54.5</v>
      </c>
      <c r="N42" s="30">
        <v>13970.099999999999</v>
      </c>
      <c r="O42" s="37">
        <f t="shared" si="2"/>
        <v>144643.30833333332</v>
      </c>
    </row>
    <row r="43" spans="1:15" ht="15.75" customHeight="1" x14ac:dyDescent="0.25">
      <c r="A43" s="51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/>
      <c r="I43" s="30">
        <v>378.2</v>
      </c>
      <c r="J43" s="30">
        <v>97.2</v>
      </c>
      <c r="K43" s="30">
        <v>31664.9</v>
      </c>
      <c r="L43" s="30">
        <v>8468.6</v>
      </c>
      <c r="M43" s="30">
        <v>3.3999999999999915</v>
      </c>
      <c r="N43" s="30">
        <v>14222.500000000002</v>
      </c>
      <c r="O43" s="37">
        <f t="shared" si="2"/>
        <v>146461.69999999998</v>
      </c>
    </row>
    <row r="44" spans="1:15" ht="15.75" customHeight="1" x14ac:dyDescent="0.25">
      <c r="A44" s="51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/>
      <c r="I44" s="30">
        <v>364.0333333333333</v>
      </c>
      <c r="J44" s="30">
        <v>97.183333333333337</v>
      </c>
      <c r="K44" s="30">
        <v>32688.133333333331</v>
      </c>
      <c r="L44" s="30">
        <v>8007.7083333333321</v>
      </c>
      <c r="M44" s="30">
        <v>-18.516666666666666</v>
      </c>
      <c r="N44" s="30">
        <v>13919.083333333332</v>
      </c>
      <c r="O44" s="37">
        <f t="shared" si="2"/>
        <v>148174.375</v>
      </c>
    </row>
    <row r="45" spans="1:15" ht="15.75" customHeight="1" x14ac:dyDescent="0.25">
      <c r="A45" s="51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/>
      <c r="I45" s="30">
        <v>349.86666666666667</v>
      </c>
      <c r="J45" s="30">
        <v>97.166666666666671</v>
      </c>
      <c r="K45" s="30">
        <v>33711.366666666669</v>
      </c>
      <c r="L45" s="30">
        <v>7546.8166666666675</v>
      </c>
      <c r="M45" s="30">
        <v>-40.433333333333337</v>
      </c>
      <c r="N45" s="30">
        <v>13615.666666666666</v>
      </c>
      <c r="O45" s="37">
        <f t="shared" si="2"/>
        <v>149887.05000000002</v>
      </c>
    </row>
    <row r="46" spans="1:15" ht="15.75" customHeight="1" x14ac:dyDescent="0.25">
      <c r="A46" s="51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/>
      <c r="I46" s="30">
        <v>335.7</v>
      </c>
      <c r="J46" s="30">
        <v>97.15</v>
      </c>
      <c r="K46" s="30">
        <v>34734.600000000006</v>
      </c>
      <c r="L46" s="30">
        <v>7085.9249999999993</v>
      </c>
      <c r="M46" s="30">
        <v>-62.350000000000023</v>
      </c>
      <c r="N46" s="30">
        <v>13312.25</v>
      </c>
      <c r="O46" s="37">
        <f t="shared" si="2"/>
        <v>151599.72499999998</v>
      </c>
    </row>
    <row r="47" spans="1:15" ht="15.75" customHeight="1" x14ac:dyDescent="0.25">
      <c r="A47" s="51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/>
      <c r="I47" s="30">
        <v>321.5333333333333</v>
      </c>
      <c r="J47" s="30">
        <v>97.133333333333326</v>
      </c>
      <c r="K47" s="30">
        <v>35757.833333333328</v>
      </c>
      <c r="L47" s="30">
        <v>6625.0333333333347</v>
      </c>
      <c r="M47" s="30">
        <v>-84.266666666666708</v>
      </c>
      <c r="N47" s="30">
        <v>13008.833333333334</v>
      </c>
      <c r="O47" s="37">
        <f t="shared" si="2"/>
        <v>153312.4</v>
      </c>
    </row>
    <row r="48" spans="1:15" ht="15.75" customHeight="1" x14ac:dyDescent="0.25">
      <c r="A48" s="51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/>
      <c r="I48" s="30">
        <v>307.36666666666667</v>
      </c>
      <c r="J48" s="30">
        <v>97.11666666666666</v>
      </c>
      <c r="K48" s="30">
        <v>36781.066666666666</v>
      </c>
      <c r="L48" s="30">
        <v>6164.1416666666655</v>
      </c>
      <c r="M48" s="30">
        <v>-106.18333333333334</v>
      </c>
      <c r="N48" s="30">
        <v>12705.416666666668</v>
      </c>
      <c r="O48" s="37">
        <f t="shared" si="2"/>
        <v>155025.07500000001</v>
      </c>
    </row>
    <row r="49" spans="1:15" ht="15.75" customHeight="1" x14ac:dyDescent="0.25">
      <c r="A49" s="51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/>
      <c r="I49" s="30">
        <v>293.2</v>
      </c>
      <c r="J49" s="30">
        <v>97.1</v>
      </c>
      <c r="K49" s="30">
        <v>37804.300000000003</v>
      </c>
      <c r="L49" s="30">
        <v>5703.2500000000009</v>
      </c>
      <c r="M49" s="30">
        <v>-128.1</v>
      </c>
      <c r="N49" s="30">
        <v>12401.999999999998</v>
      </c>
      <c r="O49" s="37">
        <f t="shared" si="2"/>
        <v>156737.75000000003</v>
      </c>
    </row>
    <row r="50" spans="1:15" ht="15.75" customHeight="1" x14ac:dyDescent="0.25">
      <c r="A50" s="51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/>
      <c r="I50" s="30">
        <v>342.68333333333334</v>
      </c>
      <c r="J50" s="30">
        <v>89.016666666666666</v>
      </c>
      <c r="K50" s="30">
        <v>38025.616666666669</v>
      </c>
      <c r="L50" s="30">
        <v>6323.7416666666668</v>
      </c>
      <c r="M50" s="30">
        <v>-20.249999999999989</v>
      </c>
      <c r="N50" s="30">
        <v>12547.133333333333</v>
      </c>
      <c r="O50" s="37">
        <f t="shared" si="2"/>
        <v>160765.30833333335</v>
      </c>
    </row>
    <row r="51" spans="1:15" ht="15.75" customHeight="1" x14ac:dyDescent="0.25">
      <c r="A51" s="51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/>
      <c r="I51" s="30">
        <v>392.16666666666669</v>
      </c>
      <c r="J51" s="30">
        <v>80.933333333333337</v>
      </c>
      <c r="K51" s="30">
        <v>38225.861111111109</v>
      </c>
      <c r="L51" s="30">
        <v>6871.0111111111109</v>
      </c>
      <c r="M51" s="30">
        <v>67.600000000000023</v>
      </c>
      <c r="N51" s="30">
        <v>12687.394444444442</v>
      </c>
      <c r="O51" s="37">
        <f t="shared" si="2"/>
        <v>164267.78333333335</v>
      </c>
    </row>
    <row r="52" spans="1:15" ht="15.75" customHeight="1" x14ac:dyDescent="0.25">
      <c r="A52" s="51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/>
      <c r="I52" s="30">
        <v>441.65</v>
      </c>
      <c r="J52" s="30">
        <v>72.849999999999994</v>
      </c>
      <c r="K52" s="30">
        <v>38415.569444444445</v>
      </c>
      <c r="L52" s="30">
        <v>7381.6694444444456</v>
      </c>
      <c r="M52" s="30">
        <v>145.44999999999996</v>
      </c>
      <c r="N52" s="30">
        <v>12825.219444444445</v>
      </c>
      <c r="O52" s="37">
        <f t="shared" si="2"/>
        <v>167507.71666666667</v>
      </c>
    </row>
    <row r="53" spans="1:15" ht="15.75" customHeight="1" x14ac:dyDescent="0.25">
      <c r="A53" s="51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/>
      <c r="I53" s="30">
        <v>491.13333333333333</v>
      </c>
      <c r="J53" s="30">
        <v>64.766666666666666</v>
      </c>
      <c r="K53" s="30">
        <v>38598.253703703704</v>
      </c>
      <c r="L53" s="30">
        <v>7867.9203703703697</v>
      </c>
      <c r="M53" s="30">
        <v>216.63333333333338</v>
      </c>
      <c r="N53" s="30">
        <v>12961.42037037037</v>
      </c>
      <c r="O53" s="37">
        <f t="shared" si="2"/>
        <v>170572.62222222224</v>
      </c>
    </row>
    <row r="54" spans="1:15" ht="15.75" customHeight="1" x14ac:dyDescent="0.25">
      <c r="A54" s="51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/>
      <c r="I54" s="30">
        <v>540.61666666666667</v>
      </c>
      <c r="J54" s="30">
        <v>56.683333333333337</v>
      </c>
      <c r="K54" s="30">
        <v>38776.255246913577</v>
      </c>
      <c r="L54" s="30">
        <v>8337.8996913580268</v>
      </c>
      <c r="M54" s="30">
        <v>283.37222222222226</v>
      </c>
      <c r="N54" s="30">
        <v>13096.538580246914</v>
      </c>
      <c r="O54" s="37">
        <f t="shared" si="2"/>
        <v>173520.84259259258</v>
      </c>
    </row>
    <row r="55" spans="1:15" ht="15.75" customHeight="1" x14ac:dyDescent="0.25">
      <c r="A55" s="51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/>
      <c r="I55" s="30">
        <v>590.1</v>
      </c>
      <c r="J55" s="30">
        <v>48.6</v>
      </c>
      <c r="K55" s="30">
        <v>39132.200000000004</v>
      </c>
      <c r="L55" s="30">
        <v>9426.1999999999971</v>
      </c>
      <c r="M55" s="30">
        <v>519</v>
      </c>
      <c r="N55" s="30">
        <v>13272.8</v>
      </c>
      <c r="O55" s="37">
        <f t="shared" si="2"/>
        <v>180903.09999999998</v>
      </c>
    </row>
    <row r="56" spans="1:15" ht="15.75" customHeight="1" x14ac:dyDescent="0.25">
      <c r="A56" s="51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/>
      <c r="I56" s="30">
        <v>544.36666666666667</v>
      </c>
      <c r="J56" s="30">
        <v>40.5</v>
      </c>
      <c r="K56" s="30">
        <v>39623.983333333337</v>
      </c>
      <c r="L56" s="30">
        <v>8921.5999999999985</v>
      </c>
      <c r="M56" s="30">
        <v>499.61666666666673</v>
      </c>
      <c r="N56" s="30">
        <v>13412.55</v>
      </c>
      <c r="O56" s="37">
        <f t="shared" si="2"/>
        <v>179383.1333333333</v>
      </c>
    </row>
    <row r="57" spans="1:15" ht="15.75" customHeight="1" x14ac:dyDescent="0.25">
      <c r="A57" s="51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/>
      <c r="I57" s="30">
        <v>498.63333333333333</v>
      </c>
      <c r="J57" s="30">
        <v>32.400000000000006</v>
      </c>
      <c r="K57" s="30">
        <v>40122.166666666672</v>
      </c>
      <c r="L57" s="30">
        <v>8427.6</v>
      </c>
      <c r="M57" s="30">
        <v>480.23333333333329</v>
      </c>
      <c r="N57" s="30">
        <v>13540.299999999997</v>
      </c>
      <c r="O57" s="37">
        <f t="shared" si="2"/>
        <v>179514.36666666667</v>
      </c>
    </row>
    <row r="58" spans="1:15" ht="15.75" customHeight="1" x14ac:dyDescent="0.25">
      <c r="A58" s="51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/>
      <c r="I58" s="30">
        <v>452.9</v>
      </c>
      <c r="J58" s="30">
        <v>24.300000000000004</v>
      </c>
      <c r="K58" s="30">
        <v>40620.35</v>
      </c>
      <c r="L58" s="30">
        <v>7933.6000000000022</v>
      </c>
      <c r="M58" s="30">
        <v>460.85</v>
      </c>
      <c r="N58" s="30">
        <v>13668.05</v>
      </c>
      <c r="O58" s="37">
        <f t="shared" si="2"/>
        <v>179645.6</v>
      </c>
    </row>
    <row r="59" spans="1:15" ht="15.75" customHeight="1" x14ac:dyDescent="0.25">
      <c r="A59" s="51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/>
      <c r="I59" s="30">
        <v>407.16666666666663</v>
      </c>
      <c r="J59" s="30">
        <v>16.200000000000003</v>
      </c>
      <c r="K59" s="30">
        <v>41118.533333333326</v>
      </c>
      <c r="L59" s="30">
        <v>7439.5999999999995</v>
      </c>
      <c r="M59" s="30">
        <v>441.4666666666667</v>
      </c>
      <c r="N59" s="30">
        <v>13795.800000000001</v>
      </c>
      <c r="O59" s="37">
        <f t="shared" si="2"/>
        <v>179776.83333333334</v>
      </c>
    </row>
    <row r="60" spans="1:15" ht="15.75" customHeight="1" x14ac:dyDescent="0.25">
      <c r="A60" s="51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/>
      <c r="I60" s="30">
        <v>361.43333333333328</v>
      </c>
      <c r="J60" s="30">
        <v>8.1000000000000014</v>
      </c>
      <c r="K60" s="30">
        <v>41616.716666666667</v>
      </c>
      <c r="L60" s="30">
        <v>6945.5999999999995</v>
      </c>
      <c r="M60" s="30">
        <v>422.08333333333337</v>
      </c>
      <c r="N60" s="30">
        <v>13923.550000000001</v>
      </c>
      <c r="O60" s="37">
        <f>SUM(B60:N60)</f>
        <v>179908.06666666668</v>
      </c>
    </row>
    <row r="61" spans="1:15" ht="15.75" customHeight="1" x14ac:dyDescent="0.25">
      <c r="A61" s="51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/>
      <c r="I61" s="30">
        <v>315.7</v>
      </c>
      <c r="J61" s="30" t="s">
        <v>0</v>
      </c>
      <c r="K61" s="30">
        <v>42177.8</v>
      </c>
      <c r="L61" s="30">
        <v>6400</v>
      </c>
      <c r="M61" s="30">
        <v>402.7</v>
      </c>
      <c r="N61" s="30">
        <v>14061.5</v>
      </c>
      <c r="O61" s="37">
        <f t="shared" si="2"/>
        <v>179878</v>
      </c>
    </row>
    <row r="62" spans="1:15" ht="15.75" customHeight="1" x14ac:dyDescent="0.25">
      <c r="A62" s="51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/>
      <c r="I62" s="30">
        <v>305.95</v>
      </c>
      <c r="J62" s="30" t="s">
        <v>0</v>
      </c>
      <c r="K62" s="30">
        <v>43048.1</v>
      </c>
      <c r="L62" s="30">
        <v>7284.8833333333323</v>
      </c>
      <c r="M62" s="30">
        <v>323.68333333333334</v>
      </c>
      <c r="N62" s="30">
        <v>13755.349999999999</v>
      </c>
      <c r="O62" s="37">
        <f t="shared" si="2"/>
        <v>182384.34999999998</v>
      </c>
    </row>
    <row r="63" spans="1:15" ht="15.75" customHeight="1" x14ac:dyDescent="0.25">
      <c r="A63" s="51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/>
      <c r="I63" s="30">
        <v>301.37777777777774</v>
      </c>
      <c r="J63" s="30" t="s">
        <v>0</v>
      </c>
      <c r="K63" s="30">
        <v>43925.794444444444</v>
      </c>
      <c r="L63" s="30">
        <v>8162.0888888888903</v>
      </c>
      <c r="M63" s="30">
        <v>246.26111111111109</v>
      </c>
      <c r="N63" s="30">
        <v>13477.638888888891</v>
      </c>
      <c r="O63" s="37">
        <f t="shared" si="2"/>
        <v>184946.05</v>
      </c>
    </row>
    <row r="64" spans="1:15" ht="15.75" customHeight="1" x14ac:dyDescent="0.25">
      <c r="A64" s="51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/>
      <c r="I64" s="30">
        <v>299.39444444444445</v>
      </c>
      <c r="J64" s="30" t="s">
        <v>0</v>
      </c>
      <c r="K64" s="30">
        <v>44807.186111111107</v>
      </c>
      <c r="L64" s="30">
        <v>9035.4555555555544</v>
      </c>
      <c r="M64" s="30">
        <v>169.63611111111106</v>
      </c>
      <c r="N64" s="30">
        <v>13214.147222222224</v>
      </c>
      <c r="O64" s="37">
        <f t="shared" si="2"/>
        <v>187535.42500000005</v>
      </c>
    </row>
    <row r="65" spans="1:15" ht="15.75" customHeight="1" x14ac:dyDescent="0.25">
      <c r="A65" s="51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/>
      <c r="I65" s="30">
        <v>299.13703703703709</v>
      </c>
      <c r="J65" s="30" t="s">
        <v>0</v>
      </c>
      <c r="K65" s="30">
        <v>45691.042592592588</v>
      </c>
      <c r="L65" s="30">
        <v>9906.262962962961</v>
      </c>
      <c r="M65" s="30">
        <v>93.542592592592555</v>
      </c>
      <c r="N65" s="30">
        <v>12960.135185185187</v>
      </c>
      <c r="O65" s="37">
        <f t="shared" si="2"/>
        <v>190143.25</v>
      </c>
    </row>
    <row r="66" spans="1:15" ht="15.75" customHeight="1" x14ac:dyDescent="0.25">
      <c r="A66" s="51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/>
      <c r="I66" s="30">
        <v>300.03024691358024</v>
      </c>
      <c r="J66" s="30" t="s">
        <v>0</v>
      </c>
      <c r="K66" s="30">
        <v>46576.542283950614</v>
      </c>
      <c r="L66" s="30">
        <v>10775.364197530864</v>
      </c>
      <c r="M66" s="30">
        <v>17.803395061728395</v>
      </c>
      <c r="N66" s="30">
        <v>12712.442901234568</v>
      </c>
      <c r="O66" s="37">
        <f t="shared" si="2"/>
        <v>192763.37500000003</v>
      </c>
    </row>
    <row r="67" spans="1:15" ht="15.75" customHeight="1" x14ac:dyDescent="0.25">
      <c r="A67" s="51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/>
      <c r="I67" s="30">
        <v>257.2</v>
      </c>
      <c r="J67" s="30" t="s">
        <v>0</v>
      </c>
      <c r="K67" s="30">
        <v>47399.6</v>
      </c>
      <c r="L67" s="30">
        <v>11709.299999999997</v>
      </c>
      <c r="M67" s="30">
        <v>-71.400000000000006</v>
      </c>
      <c r="N67" s="30">
        <v>12224.6</v>
      </c>
      <c r="O67" s="37">
        <f t="shared" si="2"/>
        <v>194916.1</v>
      </c>
    </row>
    <row r="68" spans="1:15" ht="15.75" customHeight="1" x14ac:dyDescent="0.25">
      <c r="A68" s="51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/>
      <c r="I68" s="30">
        <v>409.03333333333336</v>
      </c>
      <c r="J68" s="30" t="s">
        <v>0</v>
      </c>
      <c r="K68" s="30">
        <v>48775.941666666673</v>
      </c>
      <c r="L68" s="30">
        <v>11567.98333333333</v>
      </c>
      <c r="M68" s="30">
        <v>-59.133333333333333</v>
      </c>
      <c r="N68" s="30">
        <v>13513.116666666669</v>
      </c>
      <c r="O68" s="37">
        <f t="shared" si="2"/>
        <v>200720.82500000004</v>
      </c>
    </row>
    <row r="69" spans="1:15" ht="15.75" customHeight="1" x14ac:dyDescent="0.25">
      <c r="A69" s="51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/>
      <c r="I69" s="30">
        <v>560.86666666666667</v>
      </c>
      <c r="J69" s="30" t="s">
        <v>0</v>
      </c>
      <c r="K69" s="30">
        <v>50152.283333333347</v>
      </c>
      <c r="L69" s="30">
        <v>11426.666666666664</v>
      </c>
      <c r="M69" s="30">
        <v>-46.866666666666674</v>
      </c>
      <c r="N69" s="30">
        <v>14801.633333333331</v>
      </c>
      <c r="O69" s="37">
        <f t="shared" si="2"/>
        <v>206525.55</v>
      </c>
    </row>
    <row r="70" spans="1:15" ht="15.75" customHeight="1" x14ac:dyDescent="0.25">
      <c r="A70" s="51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/>
      <c r="I70" s="30">
        <v>712.7</v>
      </c>
      <c r="J70" s="30" t="s">
        <v>0</v>
      </c>
      <c r="K70" s="30">
        <v>51528.624999999993</v>
      </c>
      <c r="L70" s="30">
        <v>11285.349999999999</v>
      </c>
      <c r="M70" s="30">
        <v>-34.6</v>
      </c>
      <c r="N70" s="30">
        <v>16090.15</v>
      </c>
      <c r="O70" s="37">
        <f t="shared" si="2"/>
        <v>212330.27499999999</v>
      </c>
    </row>
    <row r="71" spans="1:15" ht="15.75" customHeight="1" x14ac:dyDescent="0.25">
      <c r="A71" s="51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/>
      <c r="I71" s="30">
        <v>864.53333333333342</v>
      </c>
      <c r="J71" s="30" t="s">
        <v>0</v>
      </c>
      <c r="K71" s="30">
        <v>52904.966666666674</v>
      </c>
      <c r="L71" s="30">
        <v>11144.033333333333</v>
      </c>
      <c r="M71" s="30">
        <v>-22.333333333333339</v>
      </c>
      <c r="N71" s="30">
        <v>17378.666666666668</v>
      </c>
      <c r="O71" s="37">
        <f t="shared" si="2"/>
        <v>218134.99999999997</v>
      </c>
    </row>
    <row r="72" spans="1:15" ht="15.75" customHeight="1" x14ac:dyDescent="0.25">
      <c r="A72" s="51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/>
      <c r="I72" s="30">
        <v>1016.3666666666667</v>
      </c>
      <c r="J72" s="30" t="s">
        <v>0</v>
      </c>
      <c r="K72" s="30">
        <v>54281.308333333342</v>
      </c>
      <c r="L72" s="30">
        <v>11002.716666666667</v>
      </c>
      <c r="M72" s="30">
        <v>-10.066666666666675</v>
      </c>
      <c r="N72" s="30">
        <v>18667.183333333331</v>
      </c>
      <c r="O72" s="37">
        <f t="shared" si="2"/>
        <v>223939.72499999998</v>
      </c>
    </row>
    <row r="73" spans="1:15" ht="15.75" customHeight="1" x14ac:dyDescent="0.25">
      <c r="A73" s="51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/>
      <c r="I73" s="30">
        <v>1168.2</v>
      </c>
      <c r="J73" s="30" t="s">
        <v>0</v>
      </c>
      <c r="K73" s="30">
        <v>55657.65</v>
      </c>
      <c r="L73" s="30">
        <v>10861.400000000001</v>
      </c>
      <c r="M73" s="30">
        <v>2.1999999999999957</v>
      </c>
      <c r="N73" s="30">
        <v>19955.699999999997</v>
      </c>
      <c r="O73" s="37">
        <f t="shared" si="2"/>
        <v>229744.45</v>
      </c>
    </row>
    <row r="74" spans="1:15" ht="15.75" customHeight="1" x14ac:dyDescent="0.25">
      <c r="A74" s="51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/>
      <c r="I74" s="30">
        <v>1081.45</v>
      </c>
      <c r="J74" s="30" t="s">
        <v>0</v>
      </c>
      <c r="K74" s="30">
        <v>54692.108333333337</v>
      </c>
      <c r="L74" s="30">
        <v>12146.866666666667</v>
      </c>
      <c r="M74" s="30">
        <v>-99.566666666666677</v>
      </c>
      <c r="N74" s="30">
        <v>19302.633333333335</v>
      </c>
      <c r="O74" s="37">
        <f t="shared" si="2"/>
        <v>224250.00833333336</v>
      </c>
    </row>
    <row r="75" spans="1:15" ht="15.75" customHeight="1" x14ac:dyDescent="0.25">
      <c r="A75" s="51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/>
      <c r="I75" s="30">
        <v>994.7</v>
      </c>
      <c r="J75" s="30" t="s">
        <v>0</v>
      </c>
      <c r="K75" s="30">
        <v>53726.566666666658</v>
      </c>
      <c r="L75" s="30">
        <v>13432.333333333338</v>
      </c>
      <c r="M75" s="30">
        <v>-201.33333333333334</v>
      </c>
      <c r="N75" s="30">
        <v>18649.566666666669</v>
      </c>
      <c r="O75" s="37">
        <f t="shared" si="2"/>
        <v>218755.56666666668</v>
      </c>
    </row>
    <row r="76" spans="1:15" ht="15.75" customHeight="1" x14ac:dyDescent="0.25">
      <c r="A76" s="51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/>
      <c r="I76" s="30">
        <v>907.95</v>
      </c>
      <c r="J76" s="30" t="s">
        <v>0</v>
      </c>
      <c r="K76" s="30">
        <v>52761.025000000009</v>
      </c>
      <c r="L76" s="30">
        <v>14717.800000000003</v>
      </c>
      <c r="M76" s="30">
        <v>-303.10000000000002</v>
      </c>
      <c r="N76" s="30">
        <v>17996.5</v>
      </c>
      <c r="O76" s="37">
        <f t="shared" si="2"/>
        <v>213261.12500000003</v>
      </c>
    </row>
    <row r="77" spans="1:15" ht="15.75" customHeight="1" x14ac:dyDescent="0.25">
      <c r="A77" s="51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/>
      <c r="I77" s="30">
        <v>812.73333333333335</v>
      </c>
      <c r="J77" s="30" t="s">
        <v>0</v>
      </c>
      <c r="K77" s="30">
        <v>52883.883333333324</v>
      </c>
      <c r="L77" s="30">
        <v>14822.133333333339</v>
      </c>
      <c r="M77" s="30">
        <v>-191.43333333333331</v>
      </c>
      <c r="N77" s="30">
        <v>19565.2</v>
      </c>
      <c r="O77" s="37">
        <f t="shared" si="2"/>
        <v>217721.98333333337</v>
      </c>
    </row>
    <row r="78" spans="1:15" ht="15.75" customHeight="1" x14ac:dyDescent="0.25">
      <c r="A78" s="51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/>
      <c r="I78" s="30">
        <v>717.51666666666665</v>
      </c>
      <c r="J78" s="30" t="s">
        <v>0</v>
      </c>
      <c r="K78" s="30">
        <v>52987.319444444445</v>
      </c>
      <c r="L78" s="30">
        <v>15635.644444444444</v>
      </c>
      <c r="M78" s="30">
        <v>-150.87777777777779</v>
      </c>
      <c r="N78" s="30">
        <v>20245.433333333334</v>
      </c>
      <c r="O78" s="37">
        <f t="shared" si="2"/>
        <v>221900.55277777772</v>
      </c>
    </row>
    <row r="79" spans="1:15" ht="15.75" customHeight="1" x14ac:dyDescent="0.25">
      <c r="A79" s="51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/>
      <c r="I79" s="30">
        <v>622.29999999999995</v>
      </c>
      <c r="J79" s="30" t="s">
        <v>0</v>
      </c>
      <c r="K79" s="30">
        <v>53129.600000000006</v>
      </c>
      <c r="L79" s="30">
        <v>15030.800000000003</v>
      </c>
      <c r="M79" s="30">
        <v>31.9</v>
      </c>
      <c r="N79" s="30">
        <v>22702.599999999991</v>
      </c>
      <c r="O79" s="37">
        <f t="shared" si="2"/>
        <v>226643.69999999995</v>
      </c>
    </row>
    <row r="80" spans="1:15" ht="15.75" customHeight="1" x14ac:dyDescent="0.25">
      <c r="A80" s="51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/>
      <c r="I80" s="30">
        <v>835.88333333333344</v>
      </c>
      <c r="J80" s="30" t="s">
        <v>0</v>
      </c>
      <c r="K80" s="30">
        <v>55662.716666666674</v>
      </c>
      <c r="L80" s="30">
        <v>12971.866666666665</v>
      </c>
      <c r="M80" s="30">
        <v>-158.16666666666663</v>
      </c>
      <c r="N80" s="30">
        <v>22877.683333333334</v>
      </c>
      <c r="O80" s="37">
        <f t="shared" si="2"/>
        <v>232249.28333333333</v>
      </c>
    </row>
    <row r="81" spans="1:15" ht="15.75" customHeight="1" x14ac:dyDescent="0.25">
      <c r="A81" s="51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/>
      <c r="I81" s="30">
        <v>1049.4666666666667</v>
      </c>
      <c r="J81" s="30" t="s">
        <v>0</v>
      </c>
      <c r="K81" s="30">
        <v>58195.833333333328</v>
      </c>
      <c r="L81" s="30">
        <v>10912.933333333336</v>
      </c>
      <c r="M81" s="30">
        <v>-348.23333333333329</v>
      </c>
      <c r="N81" s="30">
        <v>23052.76666666667</v>
      </c>
      <c r="O81" s="37">
        <f t="shared" si="2"/>
        <v>237854.8666666667</v>
      </c>
    </row>
    <row r="82" spans="1:15" ht="15.75" customHeight="1" x14ac:dyDescent="0.25">
      <c r="A82" s="51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/>
      <c r="I82" s="30">
        <v>1263.0500000000002</v>
      </c>
      <c r="J82" s="30" t="s">
        <v>0</v>
      </c>
      <c r="K82" s="30">
        <v>60728.949999999983</v>
      </c>
      <c r="L82" s="30">
        <v>8854</v>
      </c>
      <c r="M82" s="30">
        <v>-538.29999999999995</v>
      </c>
      <c r="N82" s="30">
        <v>23227.850000000002</v>
      </c>
      <c r="O82" s="37">
        <f t="shared" si="2"/>
        <v>243460.45</v>
      </c>
    </row>
    <row r="83" spans="1:15" ht="15.75" customHeight="1" x14ac:dyDescent="0.25">
      <c r="A83" s="51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/>
      <c r="I83" s="30">
        <v>1595.9</v>
      </c>
      <c r="J83" s="30" t="s">
        <v>0</v>
      </c>
      <c r="K83" s="30">
        <v>62174.53333333334</v>
      </c>
      <c r="L83" s="30">
        <v>8685.4333333333343</v>
      </c>
      <c r="M83" s="30">
        <v>-522.63333333333333</v>
      </c>
      <c r="N83" s="30">
        <v>27041.566666666666</v>
      </c>
      <c r="O83" s="37">
        <f t="shared" si="2"/>
        <v>273077.8666666667</v>
      </c>
    </row>
    <row r="84" spans="1:15" ht="15.75" customHeight="1" x14ac:dyDescent="0.25">
      <c r="A84" s="51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/>
      <c r="I84" s="30">
        <v>1928.75</v>
      </c>
      <c r="J84" s="30" t="s">
        <v>0</v>
      </c>
      <c r="K84" s="30">
        <v>63620.116666666654</v>
      </c>
      <c r="L84" s="30">
        <v>8516.8666666666686</v>
      </c>
      <c r="M84" s="30">
        <v>-506.9666666666667</v>
      </c>
      <c r="N84" s="30">
        <v>30855.283333333336</v>
      </c>
      <c r="O84" s="37">
        <f t="shared" si="2"/>
        <v>302695.28333333333</v>
      </c>
    </row>
    <row r="85" spans="1:15" ht="15.75" customHeight="1" x14ac:dyDescent="0.25">
      <c r="A85" s="51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/>
      <c r="I85" s="30">
        <v>2261.6</v>
      </c>
      <c r="J85" s="30" t="s">
        <v>0</v>
      </c>
      <c r="K85" s="30">
        <v>65065.700000000019</v>
      </c>
      <c r="L85" s="30">
        <v>8348.3000000000011</v>
      </c>
      <c r="M85" s="30">
        <v>-491.29999999999995</v>
      </c>
      <c r="N85" s="30">
        <v>34669</v>
      </c>
      <c r="O85" s="37">
        <f t="shared" si="2"/>
        <v>332312.7</v>
      </c>
    </row>
    <row r="86" spans="1:15" ht="15.75" customHeight="1" x14ac:dyDescent="0.25">
      <c r="A86" s="51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/>
      <c r="I86" s="30">
        <v>1944.35</v>
      </c>
      <c r="J86" s="30" t="s">
        <v>0</v>
      </c>
      <c r="K86" s="30">
        <v>64322.966666666645</v>
      </c>
      <c r="L86" s="30">
        <v>10244.466666666671</v>
      </c>
      <c r="M86" s="30">
        <v>-339.03333333333336</v>
      </c>
      <c r="N86" s="30">
        <v>33395.033333333333</v>
      </c>
      <c r="O86" s="37">
        <f t="shared" si="2"/>
        <v>312842.05000000005</v>
      </c>
    </row>
    <row r="87" spans="1:15" ht="15.75" customHeight="1" x14ac:dyDescent="0.25">
      <c r="A87" s="51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/>
      <c r="I87" s="30">
        <v>1627.1</v>
      </c>
      <c r="J87" s="30" t="s">
        <v>0</v>
      </c>
      <c r="K87" s="30">
        <v>63580.23333333333</v>
      </c>
      <c r="L87" s="30">
        <v>12140.633333333335</v>
      </c>
      <c r="M87" s="30">
        <v>-186.76666666666668</v>
      </c>
      <c r="N87" s="30">
        <v>32121.066666666669</v>
      </c>
      <c r="O87" s="37">
        <f t="shared" si="2"/>
        <v>293371.40000000002</v>
      </c>
    </row>
    <row r="88" spans="1:15" ht="15.75" customHeight="1" x14ac:dyDescent="0.25">
      <c r="A88" s="51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/>
      <c r="I88" s="30">
        <v>1309.8500000000001</v>
      </c>
      <c r="J88" s="30" t="s">
        <v>0</v>
      </c>
      <c r="K88" s="30">
        <v>62837.499999999985</v>
      </c>
      <c r="L88" s="30">
        <v>14036.8</v>
      </c>
      <c r="M88" s="30">
        <v>-34.5</v>
      </c>
      <c r="N88" s="30">
        <v>30847.1</v>
      </c>
      <c r="O88" s="37">
        <f t="shared" si="2"/>
        <v>273900.74999999994</v>
      </c>
    </row>
    <row r="89" spans="1:15" ht="15.75" customHeight="1" x14ac:dyDescent="0.25">
      <c r="A89" s="51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/>
      <c r="I89" s="30">
        <v>1141.6000000000001</v>
      </c>
      <c r="J89" s="30" t="s">
        <v>0</v>
      </c>
      <c r="K89" s="30">
        <v>63224.333333333328</v>
      </c>
      <c r="L89" s="30">
        <v>14649.800000000003</v>
      </c>
      <c r="M89" s="30">
        <v>-0.59999999999999432</v>
      </c>
      <c r="N89" s="30">
        <v>29388.866666666669</v>
      </c>
      <c r="O89" s="37">
        <f t="shared" si="2"/>
        <v>277553.43333333329</v>
      </c>
    </row>
    <row r="90" spans="1:15" ht="15.75" customHeight="1" x14ac:dyDescent="0.25">
      <c r="A90" s="51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/>
      <c r="I90" s="30">
        <v>973.35000000000014</v>
      </c>
      <c r="J90" s="30" t="s">
        <v>0</v>
      </c>
      <c r="K90" s="30">
        <v>63611.166666666664</v>
      </c>
      <c r="L90" s="30">
        <v>15262.800000000001</v>
      </c>
      <c r="M90" s="30">
        <v>33.300000000000004</v>
      </c>
      <c r="N90" s="30">
        <v>27930.633333333335</v>
      </c>
      <c r="O90" s="37">
        <f t="shared" si="2"/>
        <v>281206.11666666664</v>
      </c>
    </row>
    <row r="91" spans="1:15" ht="15.75" customHeight="1" x14ac:dyDescent="0.25">
      <c r="A91" s="51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/>
      <c r="I91" s="30">
        <v>805.1</v>
      </c>
      <c r="J91" s="30" t="s">
        <v>0</v>
      </c>
      <c r="K91" s="30">
        <v>63998</v>
      </c>
      <c r="L91" s="30">
        <v>15875.800000000003</v>
      </c>
      <c r="M91" s="30">
        <v>67.2</v>
      </c>
      <c r="N91" s="30">
        <v>26472.399999999998</v>
      </c>
      <c r="O91" s="37">
        <f t="shared" si="2"/>
        <v>284858.8000000001</v>
      </c>
    </row>
    <row r="92" spans="1:15" ht="15.75" customHeight="1" x14ac:dyDescent="0.25">
      <c r="A92" s="51">
        <v>43131</v>
      </c>
      <c r="B92" s="30">
        <v>101779.06666666668</v>
      </c>
      <c r="C92" s="30">
        <v>54542.883333333324</v>
      </c>
      <c r="D92" s="30" t="s">
        <v>0</v>
      </c>
      <c r="E92" s="30">
        <v>4854.1499999999996</v>
      </c>
      <c r="F92" s="30">
        <v>20519.149999999998</v>
      </c>
      <c r="G92" s="30">
        <v>3131.416666666667</v>
      </c>
      <c r="H92" s="30"/>
      <c r="I92" s="30">
        <v>643.29999999999995</v>
      </c>
      <c r="J92" s="30" t="s">
        <v>0</v>
      </c>
      <c r="K92" s="30">
        <v>65219.95</v>
      </c>
      <c r="L92" s="30">
        <v>15164.483333333337</v>
      </c>
      <c r="M92" s="30">
        <v>-276.60000000000002</v>
      </c>
      <c r="N92" s="30">
        <v>27765.033333333336</v>
      </c>
      <c r="O92" s="37">
        <f t="shared" si="2"/>
        <v>293342.83333333331</v>
      </c>
    </row>
    <row r="93" spans="1:15" ht="15.75" customHeight="1" x14ac:dyDescent="0.25">
      <c r="A93" s="51">
        <v>43159</v>
      </c>
      <c r="B93" s="30">
        <v>108073.73333333335</v>
      </c>
      <c r="C93" s="30">
        <v>56440.266666666663</v>
      </c>
      <c r="D93" s="30" t="s">
        <v>0</v>
      </c>
      <c r="E93" s="30">
        <v>5170.6000000000004</v>
      </c>
      <c r="F93" s="30">
        <v>19923</v>
      </c>
      <c r="G93" s="30">
        <v>3113.8333333333335</v>
      </c>
      <c r="H93" s="30"/>
      <c r="I93" s="30">
        <v>633</v>
      </c>
      <c r="J93" s="30" t="s">
        <v>0</v>
      </c>
      <c r="K93" s="30">
        <v>66441.899999999994</v>
      </c>
      <c r="L93" s="30">
        <v>14002.366666666667</v>
      </c>
      <c r="M93" s="30">
        <v>-623.5</v>
      </c>
      <c r="N93" s="30">
        <v>28983.566666666669</v>
      </c>
      <c r="O93" s="37">
        <f t="shared" si="2"/>
        <v>302158.76666666666</v>
      </c>
    </row>
    <row r="94" spans="1:15" ht="15.75" customHeight="1" x14ac:dyDescent="0.25">
      <c r="A94" s="51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/>
      <c r="I94" s="30">
        <v>390.8</v>
      </c>
      <c r="J94" s="30" t="s">
        <v>0</v>
      </c>
      <c r="K94" s="30">
        <v>67505.899999999994</v>
      </c>
      <c r="L94" s="30">
        <v>13386.600000000004</v>
      </c>
      <c r="M94" s="30">
        <v>-976.19999999999993</v>
      </c>
      <c r="N94" s="30">
        <v>30357.999999999993</v>
      </c>
      <c r="O94" s="37">
        <f t="shared" si="2"/>
        <v>312242.99999999994</v>
      </c>
    </row>
    <row r="95" spans="1:15" ht="15.75" customHeight="1" x14ac:dyDescent="0.25">
      <c r="A95" s="51">
        <v>43220</v>
      </c>
      <c r="B95" s="30">
        <v>111234.39999999998</v>
      </c>
      <c r="C95" s="30">
        <v>58499.06666666668</v>
      </c>
      <c r="D95" s="30" t="s">
        <v>0</v>
      </c>
      <c r="E95" s="30">
        <v>5317.6333333333332</v>
      </c>
      <c r="F95" s="30">
        <v>22016.866666666669</v>
      </c>
      <c r="G95" s="30">
        <v>3076.8666666666663</v>
      </c>
      <c r="H95" s="30"/>
      <c r="I95" s="30">
        <v>310.06666666666672</v>
      </c>
      <c r="J95" s="30" t="s">
        <v>0</v>
      </c>
      <c r="K95" s="30">
        <v>68019.466666666674</v>
      </c>
      <c r="L95" s="30">
        <v>14171.166666666668</v>
      </c>
      <c r="M95" s="30">
        <v>-602.9666666666667</v>
      </c>
      <c r="N95" s="30">
        <v>30130.899999999994</v>
      </c>
      <c r="O95" s="37">
        <f t="shared" si="2"/>
        <v>312173.46666666667</v>
      </c>
    </row>
    <row r="96" spans="1:15" ht="15.75" customHeight="1" x14ac:dyDescent="0.25">
      <c r="A96" s="51">
        <v>43251</v>
      </c>
      <c r="B96" s="30">
        <v>107189.8</v>
      </c>
      <c r="C96" s="30">
        <v>58573.233333333344</v>
      </c>
      <c r="D96" s="30" t="s">
        <v>0</v>
      </c>
      <c r="E96" s="30">
        <v>5127.7666666666673</v>
      </c>
      <c r="F96" s="30">
        <v>24744.933333333334</v>
      </c>
      <c r="G96" s="30">
        <v>3076.0333333333338</v>
      </c>
      <c r="H96" s="30"/>
      <c r="I96" s="30">
        <v>229.33333333333337</v>
      </c>
      <c r="J96" s="30" t="s">
        <v>0</v>
      </c>
      <c r="K96" s="30">
        <v>68533.03333333334</v>
      </c>
      <c r="L96" s="30">
        <v>14955.733333333337</v>
      </c>
      <c r="M96" s="30">
        <v>-229.73333333333341</v>
      </c>
      <c r="N96" s="30">
        <v>29903.8</v>
      </c>
      <c r="O96" s="37">
        <f t="shared" ref="O96:O103" si="3">SUM(B96:N96)</f>
        <v>312103.93333333335</v>
      </c>
    </row>
    <row r="97" spans="1:15" ht="15.75" customHeight="1" x14ac:dyDescent="0.25">
      <c r="A97" s="51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/>
      <c r="I97" s="30">
        <v>148.6</v>
      </c>
      <c r="J97" s="30" t="s">
        <v>0</v>
      </c>
      <c r="K97" s="30">
        <v>68949.100000000006</v>
      </c>
      <c r="L97" s="30">
        <v>15761.200000000004</v>
      </c>
      <c r="M97" s="30">
        <v>143.5</v>
      </c>
      <c r="N97" s="30">
        <v>29702.299999999996</v>
      </c>
      <c r="O97" s="37">
        <f t="shared" si="3"/>
        <v>312222.2</v>
      </c>
    </row>
    <row r="98" spans="1:15" ht="15.75" customHeight="1" x14ac:dyDescent="0.25">
      <c r="A98" s="51">
        <v>43312</v>
      </c>
      <c r="B98" s="30">
        <v>103419.56666666665</v>
      </c>
      <c r="C98" s="30">
        <v>58988.583333333343</v>
      </c>
      <c r="D98" s="30" t="s">
        <v>0</v>
      </c>
      <c r="E98" s="30">
        <v>5714.3333333333339</v>
      </c>
      <c r="F98" s="30">
        <v>28711.983333333334</v>
      </c>
      <c r="G98" s="30">
        <v>2767.45</v>
      </c>
      <c r="H98" s="30"/>
      <c r="I98" s="30">
        <v>123.83333333333333</v>
      </c>
      <c r="J98" s="30">
        <v>97.2</v>
      </c>
      <c r="K98" s="30">
        <v>68794.333333333343</v>
      </c>
      <c r="L98" s="30">
        <v>17681.716666666667</v>
      </c>
      <c r="M98" s="30">
        <v>-6.2000000000000384</v>
      </c>
      <c r="N98" s="30">
        <v>31960.549999999952</v>
      </c>
      <c r="O98" s="37">
        <f t="shared" si="3"/>
        <v>318253.34999999998</v>
      </c>
    </row>
    <row r="99" spans="1:15" ht="15.75" customHeight="1" x14ac:dyDescent="0.25">
      <c r="A99" s="51">
        <v>43343</v>
      </c>
      <c r="B99" s="30">
        <v>103693.93333333332</v>
      </c>
      <c r="C99" s="30">
        <v>59271.76666666667</v>
      </c>
      <c r="D99" s="30" t="s">
        <v>0</v>
      </c>
      <c r="E99" s="30">
        <v>6490.7666666666664</v>
      </c>
      <c r="F99" s="30">
        <v>29705.466666666667</v>
      </c>
      <c r="G99" s="30">
        <v>2524.3999999999996</v>
      </c>
      <c r="H99" s="30"/>
      <c r="I99" s="30">
        <v>99.066666666666663</v>
      </c>
      <c r="J99" s="30">
        <v>194.4</v>
      </c>
      <c r="K99" s="30">
        <v>68639.566666666666</v>
      </c>
      <c r="L99" s="30">
        <v>19602.233333333337</v>
      </c>
      <c r="M99" s="30">
        <v>-155.90000000000006</v>
      </c>
      <c r="N99" s="30">
        <v>34218.799999999959</v>
      </c>
      <c r="O99" s="37">
        <f t="shared" si="3"/>
        <v>324284.49999999988</v>
      </c>
    </row>
    <row r="100" spans="1:15" ht="15.75" customHeight="1" x14ac:dyDescent="0.25">
      <c r="A100" s="51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/>
      <c r="I100" s="30">
        <v>0</v>
      </c>
      <c r="J100" s="30">
        <v>291.60000000000002</v>
      </c>
      <c r="K100" s="30">
        <v>68790</v>
      </c>
      <c r="L100" s="30">
        <v>21410.200000000004</v>
      </c>
      <c r="M100" s="30">
        <v>-304.7</v>
      </c>
      <c r="N100" s="30">
        <v>36692.10000000002</v>
      </c>
      <c r="O100" s="37">
        <f t="shared" si="3"/>
        <v>331294.50000000006</v>
      </c>
    </row>
    <row r="101" spans="1:15" ht="15.75" customHeight="1" x14ac:dyDescent="0.25">
      <c r="A101" s="51">
        <v>43404</v>
      </c>
      <c r="B101" s="30">
        <v>107169.40000000002</v>
      </c>
      <c r="C101" s="30">
        <v>61329.166666666664</v>
      </c>
      <c r="D101" s="30" t="s">
        <v>0</v>
      </c>
      <c r="E101" s="30">
        <v>7433.4666666666672</v>
      </c>
      <c r="F101" s="30">
        <v>31407.433333333334</v>
      </c>
      <c r="G101" s="30">
        <v>1714.4666666666667</v>
      </c>
      <c r="H101" s="30"/>
      <c r="I101" s="30">
        <v>13.5</v>
      </c>
      <c r="J101" s="30">
        <v>194.4</v>
      </c>
      <c r="K101" s="30">
        <v>69203.7</v>
      </c>
      <c r="L101" s="30">
        <v>19782.633333333335</v>
      </c>
      <c r="M101" s="30">
        <v>-173.7</v>
      </c>
      <c r="N101" s="30">
        <v>38351.099999999889</v>
      </c>
      <c r="O101" s="37">
        <f t="shared" si="3"/>
        <v>336425.56666666653</v>
      </c>
    </row>
    <row r="102" spans="1:15" ht="15.75" customHeight="1" x14ac:dyDescent="0.25">
      <c r="A102" s="51">
        <v>43434</v>
      </c>
      <c r="B102" s="30">
        <v>110102.19999999998</v>
      </c>
      <c r="C102" s="30">
        <v>62904.433333333334</v>
      </c>
      <c r="D102" s="30" t="s">
        <v>0</v>
      </c>
      <c r="E102" s="30">
        <v>7618.1333333333332</v>
      </c>
      <c r="F102" s="30">
        <v>31465.566666666662</v>
      </c>
      <c r="G102" s="30">
        <v>1602.2333333333333</v>
      </c>
      <c r="H102" s="30"/>
      <c r="I102" s="30">
        <v>27</v>
      </c>
      <c r="J102" s="30">
        <v>97.2</v>
      </c>
      <c r="K102" s="30">
        <v>69617.399999999994</v>
      </c>
      <c r="L102" s="30">
        <v>18155.066666666666</v>
      </c>
      <c r="M102" s="30">
        <v>-42.699999999999989</v>
      </c>
      <c r="N102" s="30">
        <v>40010.100000000115</v>
      </c>
      <c r="O102" s="37">
        <f t="shared" si="3"/>
        <v>341556.63333333336</v>
      </c>
    </row>
    <row r="103" spans="1:15" ht="15.75" customHeight="1" x14ac:dyDescent="0.25">
      <c r="A103" s="51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/>
      <c r="I103" s="30">
        <v>40.5</v>
      </c>
      <c r="J103" s="30" t="s">
        <v>0</v>
      </c>
      <c r="K103" s="30">
        <v>69995.8</v>
      </c>
      <c r="L103" s="30">
        <v>16590.900000000005</v>
      </c>
      <c r="M103" s="30">
        <v>88.300000000000011</v>
      </c>
      <c r="N103" s="30">
        <v>41665.200000000135</v>
      </c>
      <c r="O103" s="37">
        <f t="shared" si="3"/>
        <v>346411.40000000008</v>
      </c>
    </row>
    <row r="104" spans="1:15" ht="15.75" customHeight="1" x14ac:dyDescent="0.25">
      <c r="A104" s="36" t="s">
        <v>45</v>
      </c>
      <c r="B104" s="30">
        <v>113034.99999999996</v>
      </c>
      <c r="C104" s="30">
        <v>64527.3</v>
      </c>
      <c r="D104" s="30" t="s">
        <v>0</v>
      </c>
      <c r="E104" s="30">
        <v>7802.7999999999993</v>
      </c>
      <c r="F104" s="30">
        <v>29806.699999999997</v>
      </c>
      <c r="G104" s="30">
        <v>2858.9</v>
      </c>
      <c r="H104" s="30"/>
      <c r="I104" s="30">
        <v>40.5</v>
      </c>
      <c r="J104" s="30" t="s">
        <v>0</v>
      </c>
      <c r="K104" s="30">
        <v>69995.8</v>
      </c>
      <c r="L104" s="30">
        <v>16590.900000000005</v>
      </c>
      <c r="M104" s="30">
        <v>88.300000000000011</v>
      </c>
      <c r="N104" s="30">
        <v>41665.200000000135</v>
      </c>
      <c r="O104" s="37">
        <f t="shared" ref="O104" si="4">SUM(B104:N104)</f>
        <v>346411.40000000008</v>
      </c>
    </row>
    <row r="105" spans="1:15" ht="15.75" customHeight="1" x14ac:dyDescent="0.25">
      <c r="A105" s="36" t="s">
        <v>48</v>
      </c>
      <c r="B105" s="30">
        <v>113034.99999999996</v>
      </c>
      <c r="C105" s="30">
        <v>64527.3</v>
      </c>
      <c r="D105" s="30" t="s">
        <v>0</v>
      </c>
      <c r="E105" s="30">
        <v>7802.7999999999993</v>
      </c>
      <c r="F105" s="30">
        <v>29806.699999999997</v>
      </c>
      <c r="G105" s="30">
        <v>2858.9</v>
      </c>
      <c r="H105" s="30"/>
      <c r="I105" s="30">
        <v>40.5</v>
      </c>
      <c r="J105" s="30" t="s">
        <v>0</v>
      </c>
      <c r="K105" s="30">
        <v>69995.8</v>
      </c>
      <c r="L105" s="30">
        <v>16590.900000000005</v>
      </c>
      <c r="M105" s="30">
        <v>88.300000000000011</v>
      </c>
      <c r="N105" s="30">
        <v>41665.200000000135</v>
      </c>
      <c r="O105" s="37">
        <v>346411.40000000008</v>
      </c>
    </row>
    <row r="106" spans="1:15" ht="15.75" customHeight="1" x14ac:dyDescent="0.25">
      <c r="A106" s="36" t="s">
        <v>47</v>
      </c>
      <c r="B106" s="30">
        <v>113034.99999999996</v>
      </c>
      <c r="C106" s="30">
        <v>64527.3</v>
      </c>
      <c r="D106" s="30" t="s">
        <v>0</v>
      </c>
      <c r="E106" s="30">
        <v>7802.7999999999993</v>
      </c>
      <c r="F106" s="30">
        <v>29806.699999999997</v>
      </c>
      <c r="G106" s="30">
        <v>2858.9</v>
      </c>
      <c r="H106" s="30"/>
      <c r="I106" s="30">
        <v>40.5</v>
      </c>
      <c r="J106" s="30" t="s">
        <v>0</v>
      </c>
      <c r="K106" s="30">
        <v>69995.8</v>
      </c>
      <c r="L106" s="30">
        <v>16590.900000000005</v>
      </c>
      <c r="M106" s="30">
        <v>88.300000000000011</v>
      </c>
      <c r="N106" s="30">
        <v>41665.200000000135</v>
      </c>
      <c r="O106" s="37">
        <v>346411.40000000008</v>
      </c>
    </row>
    <row r="107" spans="1:15" x14ac:dyDescent="0.25">
      <c r="A107" s="52" t="s">
        <v>42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1:15" x14ac:dyDescent="0.25">
      <c r="B108" s="38"/>
      <c r="C108" s="38"/>
      <c r="D108" s="38"/>
      <c r="E108" s="38"/>
      <c r="F108" s="38"/>
      <c r="G108" s="38"/>
      <c r="H108" s="38"/>
      <c r="I108" s="39"/>
      <c r="J108" s="38"/>
      <c r="K108" s="39"/>
      <c r="L108" s="39"/>
      <c r="M108" s="39"/>
      <c r="N108" s="39"/>
      <c r="O108" s="39"/>
    </row>
  </sheetData>
  <mergeCells count="2">
    <mergeCell ref="A107:O107"/>
    <mergeCell ref="A4:O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2"/>
  <sheetViews>
    <sheetView workbookViewId="0">
      <pane xSplit="1" ySplit="6" topLeftCell="B35" activePane="bottomRight" state="frozen"/>
      <selection pane="topRight" activeCell="B1" sqref="B1"/>
      <selection pane="bottomLeft" activeCell="A7" sqref="A7"/>
      <selection pane="bottomRight" activeCell="B43" sqref="B43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8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134.25" customHeight="1" x14ac:dyDescent="0.25">
      <c r="A6" s="40" t="s">
        <v>43</v>
      </c>
      <c r="B6" s="41" t="s">
        <v>9</v>
      </c>
      <c r="C6" s="41" t="s">
        <v>10</v>
      </c>
      <c r="D6" s="41" t="s">
        <v>11</v>
      </c>
      <c r="E6" s="41" t="s">
        <v>12</v>
      </c>
      <c r="F6" s="42" t="s">
        <v>13</v>
      </c>
      <c r="G6" s="42" t="s">
        <v>14</v>
      </c>
      <c r="H6" s="42" t="s">
        <v>16</v>
      </c>
      <c r="I6" s="42" t="s">
        <v>15</v>
      </c>
      <c r="J6" s="42" t="s">
        <v>17</v>
      </c>
      <c r="K6" s="43" t="s">
        <v>18</v>
      </c>
      <c r="L6" s="43" t="s">
        <v>19</v>
      </c>
      <c r="M6" s="43" t="s">
        <v>20</v>
      </c>
      <c r="N6" s="43" t="s">
        <v>21</v>
      </c>
      <c r="O6" s="44" t="s">
        <v>22</v>
      </c>
    </row>
    <row r="7" spans="1:15" ht="15.75" customHeight="1" x14ac:dyDescent="0.25">
      <c r="A7" s="51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11" si="0">SUM(B7:N7)</f>
        <v>70927.399999999994</v>
      </c>
    </row>
    <row r="8" spans="1:15" ht="15.75" customHeight="1" x14ac:dyDescent="0.25">
      <c r="A8" s="51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/>
      <c r="I8" s="30">
        <v>370.9</v>
      </c>
      <c r="J8" s="30" t="s">
        <v>0</v>
      </c>
      <c r="K8" s="30">
        <v>12844.125</v>
      </c>
      <c r="L8" s="30">
        <v>2442.7750000000005</v>
      </c>
      <c r="M8" s="30">
        <v>-45.550000000000004</v>
      </c>
      <c r="N8" s="30">
        <v>5418.6</v>
      </c>
      <c r="O8" s="37">
        <f t="shared" si="0"/>
        <v>74547.925000000003</v>
      </c>
    </row>
    <row r="9" spans="1:15" ht="15.75" customHeight="1" x14ac:dyDescent="0.25">
      <c r="A9" s="51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/>
      <c r="I9" s="30">
        <v>318.8</v>
      </c>
      <c r="J9" s="30" t="s">
        <v>0</v>
      </c>
      <c r="K9" s="30">
        <v>13980.25</v>
      </c>
      <c r="L9" s="30">
        <v>2756.5499999999993</v>
      </c>
      <c r="M9" s="30">
        <v>-78.300000000000011</v>
      </c>
      <c r="N9" s="30">
        <v>4098.6000000000004</v>
      </c>
      <c r="O9" s="37">
        <f t="shared" si="0"/>
        <v>78168.450000000012</v>
      </c>
    </row>
    <row r="10" spans="1:15" ht="15.75" customHeight="1" x14ac:dyDescent="0.25">
      <c r="A10" s="51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/>
      <c r="I10" s="30">
        <v>264.60000000000002</v>
      </c>
      <c r="J10" s="30" t="s">
        <v>0</v>
      </c>
      <c r="K10" s="30">
        <v>14843.525000000003</v>
      </c>
      <c r="L10" s="30">
        <v>2950.7749999999996</v>
      </c>
      <c r="M10" s="30">
        <v>-43.150000000000006</v>
      </c>
      <c r="N10" s="30">
        <v>4175.2833333333338</v>
      </c>
      <c r="O10" s="37">
        <f t="shared" si="0"/>
        <v>81954.025000000009</v>
      </c>
    </row>
    <row r="11" spans="1:15" ht="15.75" customHeight="1" x14ac:dyDescent="0.25">
      <c r="A11" s="51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/>
      <c r="I11" s="30">
        <v>210.4</v>
      </c>
      <c r="J11" s="30" t="s">
        <v>0</v>
      </c>
      <c r="K11" s="30">
        <v>15616.799999999997</v>
      </c>
      <c r="L11" s="30">
        <v>3200.0000000000009</v>
      </c>
      <c r="M11" s="30">
        <v>-7.9999999999999991</v>
      </c>
      <c r="N11" s="30">
        <v>4660.4666666666662</v>
      </c>
      <c r="O11" s="37">
        <f t="shared" si="0"/>
        <v>86089.4</v>
      </c>
    </row>
    <row r="12" spans="1:15" ht="15.75" customHeight="1" x14ac:dyDescent="0.25">
      <c r="A12" s="51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/>
      <c r="I12" s="30">
        <v>315.05</v>
      </c>
      <c r="J12" s="30" t="s">
        <v>0</v>
      </c>
      <c r="K12" s="30">
        <v>18724.05</v>
      </c>
      <c r="L12" s="30">
        <v>3487.5749999999998</v>
      </c>
      <c r="M12" s="30">
        <v>-8.5</v>
      </c>
      <c r="N12" s="30">
        <v>5442.1750000000002</v>
      </c>
      <c r="O12" s="37">
        <f t="shared" ref="O12:O32" si="1">SUM(B12:N12)</f>
        <v>92535.65</v>
      </c>
    </row>
    <row r="13" spans="1:15" ht="15.75" customHeight="1" x14ac:dyDescent="0.25">
      <c r="A13" s="51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/>
      <c r="I13" s="30">
        <v>419.7</v>
      </c>
      <c r="J13" s="30" t="s">
        <v>0</v>
      </c>
      <c r="K13" s="30">
        <v>21831.300000000003</v>
      </c>
      <c r="L13" s="30">
        <v>3775.1500000000005</v>
      </c>
      <c r="M13" s="30">
        <v>-9</v>
      </c>
      <c r="N13" s="30">
        <v>6223.8833333333341</v>
      </c>
      <c r="O13" s="37">
        <f t="shared" si="1"/>
        <v>98981.9</v>
      </c>
    </row>
    <row r="14" spans="1:15" ht="15.75" customHeight="1" x14ac:dyDescent="0.25">
      <c r="A14" s="51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/>
      <c r="I14" s="30">
        <v>439.84999999999997</v>
      </c>
      <c r="J14" s="30" t="s">
        <v>0</v>
      </c>
      <c r="K14" s="30">
        <v>23988.700000000004</v>
      </c>
      <c r="L14" s="30">
        <v>4522.1749999999993</v>
      </c>
      <c r="M14" s="30">
        <v>11.5</v>
      </c>
      <c r="N14" s="30">
        <v>14047.391666666668</v>
      </c>
      <c r="O14" s="37">
        <f t="shared" si="1"/>
        <v>119843.20000000003</v>
      </c>
    </row>
    <row r="15" spans="1:15" ht="15.75" customHeight="1" x14ac:dyDescent="0.25">
      <c r="A15" s="51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/>
      <c r="I15" s="30">
        <v>460</v>
      </c>
      <c r="J15" s="30" t="s">
        <v>0</v>
      </c>
      <c r="K15" s="30">
        <v>26146.1</v>
      </c>
      <c r="L15" s="30">
        <v>5269.2</v>
      </c>
      <c r="M15" s="30">
        <v>32</v>
      </c>
      <c r="N15" s="30">
        <v>21870.900000000005</v>
      </c>
      <c r="O15" s="37">
        <f t="shared" si="1"/>
        <v>140704.5</v>
      </c>
    </row>
    <row r="16" spans="1:15" ht="15.75" customHeight="1" x14ac:dyDescent="0.25">
      <c r="A16" s="51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/>
      <c r="I16" s="30">
        <v>425.75</v>
      </c>
      <c r="J16" s="30">
        <v>24.299999999999997</v>
      </c>
      <c r="K16" s="30">
        <v>28839.225000000006</v>
      </c>
      <c r="L16" s="30">
        <v>5295.3750000000009</v>
      </c>
      <c r="M16" s="30">
        <v>-155.99999999999997</v>
      </c>
      <c r="N16" s="30">
        <v>17289.500000000004</v>
      </c>
      <c r="O16" s="37">
        <f t="shared" si="1"/>
        <v>138127.92499999999</v>
      </c>
    </row>
    <row r="17" spans="1:15" ht="15.75" customHeight="1" x14ac:dyDescent="0.25">
      <c r="A17" s="51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/>
      <c r="I17" s="30">
        <v>391.5</v>
      </c>
      <c r="J17" s="30">
        <v>48.599999999999994</v>
      </c>
      <c r="K17" s="30">
        <v>31532.35</v>
      </c>
      <c r="L17" s="30">
        <v>5321.5499999999993</v>
      </c>
      <c r="M17" s="30">
        <v>-344</v>
      </c>
      <c r="N17" s="30">
        <v>12708.1</v>
      </c>
      <c r="O17" s="37">
        <f t="shared" si="1"/>
        <v>135551.35</v>
      </c>
    </row>
    <row r="18" spans="1:15" ht="15.75" customHeight="1" x14ac:dyDescent="0.25">
      <c r="A18" s="51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/>
      <c r="I18" s="30">
        <v>384.84999999999997</v>
      </c>
      <c r="J18" s="30">
        <v>72.899999999999991</v>
      </c>
      <c r="K18" s="30">
        <v>31598.624999999996</v>
      </c>
      <c r="L18" s="30">
        <v>6895.0750000000016</v>
      </c>
      <c r="M18" s="30">
        <v>-170.29999999999998</v>
      </c>
      <c r="N18" s="30">
        <v>13465.300000000001</v>
      </c>
      <c r="O18" s="37">
        <f t="shared" si="1"/>
        <v>141006.52499999999</v>
      </c>
    </row>
    <row r="19" spans="1:15" ht="15.75" customHeight="1" x14ac:dyDescent="0.25">
      <c r="A19" s="51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/>
      <c r="I19" s="30">
        <v>378.2</v>
      </c>
      <c r="J19" s="30">
        <v>97.2</v>
      </c>
      <c r="K19" s="30">
        <v>31664.9</v>
      </c>
      <c r="L19" s="30">
        <v>8468.6</v>
      </c>
      <c r="M19" s="30">
        <v>3.3999999999999915</v>
      </c>
      <c r="N19" s="30">
        <v>14222.500000000002</v>
      </c>
      <c r="O19" s="37">
        <f t="shared" si="1"/>
        <v>146461.69999999998</v>
      </c>
    </row>
    <row r="20" spans="1:15" ht="15.75" customHeight="1" x14ac:dyDescent="0.25">
      <c r="A20" s="51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/>
      <c r="I20" s="30">
        <v>335.7</v>
      </c>
      <c r="J20" s="30">
        <v>97.15</v>
      </c>
      <c r="K20" s="30">
        <v>34734.600000000006</v>
      </c>
      <c r="L20" s="30">
        <v>7085.9249999999993</v>
      </c>
      <c r="M20" s="30">
        <v>-62.350000000000023</v>
      </c>
      <c r="N20" s="30">
        <v>13312.25</v>
      </c>
      <c r="O20" s="37">
        <f t="shared" si="1"/>
        <v>151599.72499999998</v>
      </c>
    </row>
    <row r="21" spans="1:15" ht="15.75" customHeight="1" x14ac:dyDescent="0.25">
      <c r="A21" s="51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/>
      <c r="I21" s="30">
        <v>293.2</v>
      </c>
      <c r="J21" s="30">
        <v>97.1</v>
      </c>
      <c r="K21" s="30">
        <v>37804.300000000003</v>
      </c>
      <c r="L21" s="30">
        <v>5703.2500000000009</v>
      </c>
      <c r="M21" s="30">
        <v>-128.1</v>
      </c>
      <c r="N21" s="30">
        <v>12401.999999999998</v>
      </c>
      <c r="O21" s="37">
        <f t="shared" si="1"/>
        <v>156737.75000000003</v>
      </c>
    </row>
    <row r="22" spans="1:15" ht="15.75" customHeight="1" x14ac:dyDescent="0.25">
      <c r="A22" s="51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/>
      <c r="I22" s="30">
        <v>441.65</v>
      </c>
      <c r="J22" s="30">
        <v>72.849999999999994</v>
      </c>
      <c r="K22" s="30">
        <v>38415.569444444445</v>
      </c>
      <c r="L22" s="30">
        <v>7381.6694444444456</v>
      </c>
      <c r="M22" s="30">
        <v>145.44999999999996</v>
      </c>
      <c r="N22" s="30">
        <v>12825.219444444445</v>
      </c>
      <c r="O22" s="37">
        <f t="shared" si="1"/>
        <v>167507.71666666667</v>
      </c>
    </row>
    <row r="23" spans="1:15" ht="15.75" customHeight="1" x14ac:dyDescent="0.25">
      <c r="A23" s="51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/>
      <c r="I23" s="30">
        <v>590.1</v>
      </c>
      <c r="J23" s="30">
        <v>48.6</v>
      </c>
      <c r="K23" s="30">
        <v>39132.200000000004</v>
      </c>
      <c r="L23" s="30">
        <v>9426.1999999999971</v>
      </c>
      <c r="M23" s="30">
        <v>519</v>
      </c>
      <c r="N23" s="30">
        <v>13272.8</v>
      </c>
      <c r="O23" s="37">
        <f t="shared" si="1"/>
        <v>180903.09999999998</v>
      </c>
    </row>
    <row r="24" spans="1:15" ht="15.75" customHeight="1" x14ac:dyDescent="0.25">
      <c r="A24" s="51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/>
      <c r="I24" s="30">
        <v>452.9</v>
      </c>
      <c r="J24" s="30">
        <v>24.300000000000004</v>
      </c>
      <c r="K24" s="30">
        <v>40620.35</v>
      </c>
      <c r="L24" s="30">
        <v>7933.6000000000022</v>
      </c>
      <c r="M24" s="30">
        <v>460.85</v>
      </c>
      <c r="N24" s="30">
        <v>13668.05</v>
      </c>
      <c r="O24" s="37">
        <f t="shared" si="1"/>
        <v>179645.6</v>
      </c>
    </row>
    <row r="25" spans="1:15" ht="15.75" customHeight="1" x14ac:dyDescent="0.25">
      <c r="A25" s="51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/>
      <c r="I25" s="30">
        <v>315.7</v>
      </c>
      <c r="J25" s="30" t="s">
        <v>0</v>
      </c>
      <c r="K25" s="30">
        <v>42177.8</v>
      </c>
      <c r="L25" s="30">
        <v>6400</v>
      </c>
      <c r="M25" s="30">
        <v>402.7</v>
      </c>
      <c r="N25" s="30">
        <v>14061.5</v>
      </c>
      <c r="O25" s="37">
        <f t="shared" si="1"/>
        <v>179878</v>
      </c>
    </row>
    <row r="26" spans="1:15" ht="15.75" customHeight="1" x14ac:dyDescent="0.25">
      <c r="A26" s="51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/>
      <c r="I26" s="30">
        <v>299.39444444444445</v>
      </c>
      <c r="J26" s="30" t="s">
        <v>0</v>
      </c>
      <c r="K26" s="30">
        <v>44807.186111111107</v>
      </c>
      <c r="L26" s="30">
        <v>9035.4555555555544</v>
      </c>
      <c r="M26" s="30">
        <v>169.63611111111106</v>
      </c>
      <c r="N26" s="30">
        <v>13214.147222222224</v>
      </c>
      <c r="O26" s="37">
        <f t="shared" si="1"/>
        <v>187535.42500000005</v>
      </c>
    </row>
    <row r="27" spans="1:15" ht="15.75" customHeight="1" x14ac:dyDescent="0.25">
      <c r="A27" s="51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/>
      <c r="I27" s="30">
        <v>257.2</v>
      </c>
      <c r="J27" s="30" t="s">
        <v>0</v>
      </c>
      <c r="K27" s="30">
        <v>47399.6</v>
      </c>
      <c r="L27" s="30">
        <v>11709.299999999997</v>
      </c>
      <c r="M27" s="30">
        <v>-71.400000000000006</v>
      </c>
      <c r="N27" s="30">
        <v>12224.6</v>
      </c>
      <c r="O27" s="37">
        <f t="shared" si="1"/>
        <v>194916.1</v>
      </c>
    </row>
    <row r="28" spans="1:15" ht="15.75" customHeight="1" x14ac:dyDescent="0.25">
      <c r="A28" s="51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/>
      <c r="I28" s="30">
        <v>712.7</v>
      </c>
      <c r="J28" s="30" t="s">
        <v>0</v>
      </c>
      <c r="K28" s="30">
        <v>51528.624999999993</v>
      </c>
      <c r="L28" s="30">
        <v>11285.349999999999</v>
      </c>
      <c r="M28" s="30">
        <v>-34.6</v>
      </c>
      <c r="N28" s="30">
        <v>16090.15</v>
      </c>
      <c r="O28" s="37">
        <f t="shared" si="1"/>
        <v>212330.27499999999</v>
      </c>
    </row>
    <row r="29" spans="1:15" ht="15.75" customHeight="1" x14ac:dyDescent="0.25">
      <c r="A29" s="51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/>
      <c r="I29" s="30">
        <v>1168.2</v>
      </c>
      <c r="J29" s="30" t="s">
        <v>0</v>
      </c>
      <c r="K29" s="30">
        <v>55657.65</v>
      </c>
      <c r="L29" s="30">
        <v>10861.400000000001</v>
      </c>
      <c r="M29" s="30">
        <v>2.1999999999999957</v>
      </c>
      <c r="N29" s="30">
        <v>19955.699999999997</v>
      </c>
      <c r="O29" s="37">
        <f t="shared" si="1"/>
        <v>229744.45</v>
      </c>
    </row>
    <row r="30" spans="1:15" ht="15.75" customHeight="1" x14ac:dyDescent="0.25">
      <c r="A30" s="51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/>
      <c r="I30" s="30">
        <v>907.95</v>
      </c>
      <c r="J30" s="30" t="s">
        <v>0</v>
      </c>
      <c r="K30" s="30">
        <v>52761.025000000009</v>
      </c>
      <c r="L30" s="30">
        <v>14717.800000000003</v>
      </c>
      <c r="M30" s="30">
        <v>-303.10000000000002</v>
      </c>
      <c r="N30" s="30">
        <v>17996.5</v>
      </c>
      <c r="O30" s="37">
        <f t="shared" si="1"/>
        <v>213261.12500000003</v>
      </c>
    </row>
    <row r="31" spans="1:15" ht="15.75" customHeight="1" x14ac:dyDescent="0.25">
      <c r="A31" s="51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/>
      <c r="I31" s="30">
        <v>622.29999999999995</v>
      </c>
      <c r="J31" s="30" t="s">
        <v>0</v>
      </c>
      <c r="K31" s="30">
        <v>53129.600000000006</v>
      </c>
      <c r="L31" s="30">
        <v>15030.800000000003</v>
      </c>
      <c r="M31" s="30">
        <v>31.9</v>
      </c>
      <c r="N31" s="30">
        <v>22702.599999999991</v>
      </c>
      <c r="O31" s="37">
        <f t="shared" si="1"/>
        <v>226643.69999999995</v>
      </c>
    </row>
    <row r="32" spans="1:15" ht="15.75" customHeight="1" x14ac:dyDescent="0.25">
      <c r="A32" s="51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/>
      <c r="I32" s="30">
        <v>1263.0500000000002</v>
      </c>
      <c r="J32" s="30" t="s">
        <v>0</v>
      </c>
      <c r="K32" s="30">
        <v>60728.949999999983</v>
      </c>
      <c r="L32" s="30">
        <v>8854</v>
      </c>
      <c r="M32" s="30">
        <v>-538.29999999999995</v>
      </c>
      <c r="N32" s="30">
        <v>23227.850000000002</v>
      </c>
      <c r="O32" s="37">
        <f t="shared" si="1"/>
        <v>243460.45</v>
      </c>
    </row>
    <row r="33" spans="1:15" ht="15.75" customHeight="1" x14ac:dyDescent="0.25">
      <c r="A33" s="51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/>
      <c r="I33" s="30">
        <v>2261.6</v>
      </c>
      <c r="J33" s="30" t="s">
        <v>0</v>
      </c>
      <c r="K33" s="30">
        <v>65065.700000000019</v>
      </c>
      <c r="L33" s="30">
        <v>8348.3000000000011</v>
      </c>
      <c r="M33" s="30">
        <v>-491.29999999999995</v>
      </c>
      <c r="N33" s="30">
        <v>34669</v>
      </c>
      <c r="O33" s="37">
        <f t="shared" ref="O33:O39" si="2">SUM(B33:N33)</f>
        <v>332312.7</v>
      </c>
    </row>
    <row r="34" spans="1:15" ht="15.75" customHeight="1" x14ac:dyDescent="0.25">
      <c r="A34" s="51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/>
      <c r="I34" s="30">
        <v>1309.8500000000001</v>
      </c>
      <c r="J34" s="30" t="s">
        <v>0</v>
      </c>
      <c r="K34" s="30">
        <v>62837.499999999985</v>
      </c>
      <c r="L34" s="30">
        <v>14036.8</v>
      </c>
      <c r="M34" s="30">
        <v>-34.5</v>
      </c>
      <c r="N34" s="30">
        <v>30847.1</v>
      </c>
      <c r="O34" s="37">
        <f t="shared" si="2"/>
        <v>273900.74999999994</v>
      </c>
    </row>
    <row r="35" spans="1:15" ht="15.75" customHeight="1" x14ac:dyDescent="0.25">
      <c r="A35" s="51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/>
      <c r="I35" s="30">
        <v>805.1</v>
      </c>
      <c r="J35" s="30" t="s">
        <v>0</v>
      </c>
      <c r="K35" s="30">
        <v>63998</v>
      </c>
      <c r="L35" s="30">
        <v>15875.800000000003</v>
      </c>
      <c r="M35" s="30">
        <v>67.2</v>
      </c>
      <c r="N35" s="30">
        <v>26472.399999999998</v>
      </c>
      <c r="O35" s="37">
        <f t="shared" si="2"/>
        <v>284858.8000000001</v>
      </c>
    </row>
    <row r="36" spans="1:15" ht="15.75" customHeight="1" x14ac:dyDescent="0.25">
      <c r="A36" s="51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/>
      <c r="I36" s="30">
        <v>390.8</v>
      </c>
      <c r="J36" s="30" t="s">
        <v>0</v>
      </c>
      <c r="K36" s="30">
        <v>67505.899999999994</v>
      </c>
      <c r="L36" s="30">
        <v>13386.600000000004</v>
      </c>
      <c r="M36" s="30">
        <v>-976.19999999999993</v>
      </c>
      <c r="N36" s="30">
        <v>30357.999999999993</v>
      </c>
      <c r="O36" s="37">
        <f t="shared" si="2"/>
        <v>312242.99999999994</v>
      </c>
    </row>
    <row r="37" spans="1:15" ht="15.75" customHeight="1" x14ac:dyDescent="0.25">
      <c r="A37" s="51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/>
      <c r="I37" s="30">
        <v>148.6</v>
      </c>
      <c r="J37" s="30" t="s">
        <v>0</v>
      </c>
      <c r="K37" s="30">
        <v>68949.100000000006</v>
      </c>
      <c r="L37" s="30">
        <v>15761.200000000004</v>
      </c>
      <c r="M37" s="30">
        <v>143.5</v>
      </c>
      <c r="N37" s="30">
        <v>29702.299999999996</v>
      </c>
      <c r="O37" s="37">
        <f t="shared" si="2"/>
        <v>312222.2</v>
      </c>
    </row>
    <row r="38" spans="1:15" ht="15.75" customHeight="1" x14ac:dyDescent="0.25">
      <c r="A38" s="51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/>
      <c r="I38" s="30">
        <v>0</v>
      </c>
      <c r="J38" s="30">
        <v>291.60000000000002</v>
      </c>
      <c r="K38" s="30">
        <v>68790</v>
      </c>
      <c r="L38" s="30">
        <v>21410.200000000004</v>
      </c>
      <c r="M38" s="30">
        <v>-304.7</v>
      </c>
      <c r="N38" s="30">
        <v>36692.10000000002</v>
      </c>
      <c r="O38" s="37">
        <f t="shared" si="2"/>
        <v>331294.50000000006</v>
      </c>
    </row>
    <row r="39" spans="1:15" ht="15.75" customHeight="1" x14ac:dyDescent="0.25">
      <c r="A39" s="51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/>
      <c r="I39" s="30">
        <v>40.5</v>
      </c>
      <c r="J39" s="30" t="s">
        <v>0</v>
      </c>
      <c r="K39" s="30">
        <v>69995.8</v>
      </c>
      <c r="L39" s="30">
        <v>16590.900000000005</v>
      </c>
      <c r="M39" s="30">
        <v>88.300000000000011</v>
      </c>
      <c r="N39" s="30">
        <v>41665.200000000135</v>
      </c>
      <c r="O39" s="37">
        <f t="shared" si="2"/>
        <v>346411.40000000008</v>
      </c>
    </row>
    <row r="40" spans="1:15" ht="15.75" customHeight="1" x14ac:dyDescent="0.25">
      <c r="A40" s="36" t="s">
        <v>47</v>
      </c>
      <c r="B40" s="30">
        <v>113034.99999999996</v>
      </c>
      <c r="C40" s="30">
        <v>64527.3</v>
      </c>
      <c r="D40" s="30" t="s">
        <v>0</v>
      </c>
      <c r="E40" s="30">
        <v>7802.7999999999993</v>
      </c>
      <c r="F40" s="30">
        <v>29806.699999999997</v>
      </c>
      <c r="G40" s="30">
        <v>2858.9</v>
      </c>
      <c r="H40" s="30"/>
      <c r="I40" s="30">
        <v>40.5</v>
      </c>
      <c r="J40" s="30" t="s">
        <v>0</v>
      </c>
      <c r="K40" s="30">
        <v>69995.8</v>
      </c>
      <c r="L40" s="30">
        <v>16590.900000000005</v>
      </c>
      <c r="M40" s="30">
        <v>88.300000000000011</v>
      </c>
      <c r="N40" s="30">
        <v>41665.200000000135</v>
      </c>
      <c r="O40" s="37">
        <v>346411.40000000008</v>
      </c>
    </row>
    <row r="41" spans="1:15" x14ac:dyDescent="0.25">
      <c r="A41" s="52" t="s">
        <v>42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x14ac:dyDescent="0.25">
      <c r="B42" s="38"/>
      <c r="C42" s="38"/>
      <c r="D42" s="38"/>
      <c r="E42" s="38"/>
      <c r="F42" s="38"/>
      <c r="G42" s="38"/>
      <c r="H42" s="38"/>
      <c r="I42" s="39"/>
      <c r="J42" s="38"/>
      <c r="K42" s="39"/>
      <c r="L42" s="39"/>
      <c r="M42" s="39"/>
      <c r="N42" s="39"/>
      <c r="O42" s="39"/>
    </row>
  </sheetData>
  <mergeCells count="2">
    <mergeCell ref="A4:O4"/>
    <mergeCell ref="A41:O41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O19" sqref="O19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8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134.25" customHeight="1" x14ac:dyDescent="0.25">
      <c r="A6" s="40" t="s">
        <v>43</v>
      </c>
      <c r="B6" s="41" t="s">
        <v>9</v>
      </c>
      <c r="C6" s="41" t="s">
        <v>10</v>
      </c>
      <c r="D6" s="41" t="s">
        <v>11</v>
      </c>
      <c r="E6" s="41" t="s">
        <v>12</v>
      </c>
      <c r="F6" s="42" t="s">
        <v>13</v>
      </c>
      <c r="G6" s="42" t="s">
        <v>14</v>
      </c>
      <c r="H6" s="42" t="s">
        <v>16</v>
      </c>
      <c r="I6" s="42" t="s">
        <v>15</v>
      </c>
      <c r="J6" s="42" t="s">
        <v>17</v>
      </c>
      <c r="K6" s="43" t="s">
        <v>18</v>
      </c>
      <c r="L6" s="43" t="s">
        <v>19</v>
      </c>
      <c r="M6" s="43" t="s">
        <v>20</v>
      </c>
      <c r="N6" s="43" t="s">
        <v>21</v>
      </c>
      <c r="O6" s="44" t="s">
        <v>22</v>
      </c>
    </row>
    <row r="7" spans="1:15" ht="15.75" customHeight="1" x14ac:dyDescent="0.25">
      <c r="A7" s="45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8" si="0">SUM(B7:N7)</f>
        <v>70927.399999999994</v>
      </c>
    </row>
    <row r="8" spans="1:15" ht="15.75" customHeight="1" x14ac:dyDescent="0.25">
      <c r="A8" s="45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/>
      <c r="I8" s="30">
        <v>210.4</v>
      </c>
      <c r="J8" s="30" t="s">
        <v>0</v>
      </c>
      <c r="K8" s="30">
        <v>15616.799999999997</v>
      </c>
      <c r="L8" s="30">
        <v>3200.0000000000009</v>
      </c>
      <c r="M8" s="30">
        <v>-7.9999999999999991</v>
      </c>
      <c r="N8" s="30">
        <v>4660.4666666666662</v>
      </c>
      <c r="O8" s="37">
        <f t="shared" si="0"/>
        <v>86089.4</v>
      </c>
    </row>
    <row r="9" spans="1:15" ht="15.75" customHeight="1" x14ac:dyDescent="0.25">
      <c r="A9" s="45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/>
      <c r="I9" s="30">
        <v>460</v>
      </c>
      <c r="J9" s="30" t="s">
        <v>0</v>
      </c>
      <c r="K9" s="30">
        <v>26146.1</v>
      </c>
      <c r="L9" s="30">
        <v>5269.2</v>
      </c>
      <c r="M9" s="30">
        <v>32</v>
      </c>
      <c r="N9" s="30">
        <v>21870.900000000005</v>
      </c>
      <c r="O9" s="37">
        <f t="shared" ref="O9:O15" si="1">SUM(B9:N9)</f>
        <v>140704.5</v>
      </c>
    </row>
    <row r="10" spans="1:15" ht="15.75" customHeight="1" x14ac:dyDescent="0.25">
      <c r="A10" s="45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/>
      <c r="I10" s="30">
        <v>378.2</v>
      </c>
      <c r="J10" s="30">
        <v>97.2</v>
      </c>
      <c r="K10" s="30">
        <v>31664.9</v>
      </c>
      <c r="L10" s="30">
        <v>8468.6</v>
      </c>
      <c r="M10" s="30">
        <v>3.3999999999999915</v>
      </c>
      <c r="N10" s="30">
        <v>14222.500000000002</v>
      </c>
      <c r="O10" s="37">
        <f t="shared" si="1"/>
        <v>146461.69999999998</v>
      </c>
    </row>
    <row r="11" spans="1:15" ht="15.75" customHeight="1" x14ac:dyDescent="0.25">
      <c r="A11" s="45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/>
      <c r="I11" s="30">
        <v>590.1</v>
      </c>
      <c r="J11" s="30">
        <v>48.6</v>
      </c>
      <c r="K11" s="30">
        <v>39132.200000000004</v>
      </c>
      <c r="L11" s="30">
        <v>9426.1999999999971</v>
      </c>
      <c r="M11" s="30">
        <v>519</v>
      </c>
      <c r="N11" s="30">
        <v>13272.8</v>
      </c>
      <c r="O11" s="37">
        <f t="shared" si="1"/>
        <v>180903.09999999998</v>
      </c>
    </row>
    <row r="12" spans="1:15" ht="15.75" customHeight="1" x14ac:dyDescent="0.25">
      <c r="A12" s="45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/>
      <c r="I12" s="30">
        <v>257.2</v>
      </c>
      <c r="J12" s="30" t="s">
        <v>0</v>
      </c>
      <c r="K12" s="30">
        <v>47399.6</v>
      </c>
      <c r="L12" s="30">
        <v>11709.299999999997</v>
      </c>
      <c r="M12" s="30">
        <v>-71.400000000000006</v>
      </c>
      <c r="N12" s="30">
        <v>12224.6</v>
      </c>
      <c r="O12" s="37">
        <f t="shared" si="1"/>
        <v>194916.1</v>
      </c>
    </row>
    <row r="13" spans="1:15" ht="15.75" customHeight="1" x14ac:dyDescent="0.25">
      <c r="A13" s="45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/>
      <c r="I13" s="30">
        <v>622.29999999999995</v>
      </c>
      <c r="J13" s="30" t="s">
        <v>0</v>
      </c>
      <c r="K13" s="30">
        <v>53129.600000000006</v>
      </c>
      <c r="L13" s="30">
        <v>15030.800000000003</v>
      </c>
      <c r="M13" s="30">
        <v>31.9</v>
      </c>
      <c r="N13" s="30">
        <v>22702.599999999991</v>
      </c>
      <c r="O13" s="37">
        <f t="shared" si="1"/>
        <v>226643.69999999995</v>
      </c>
    </row>
    <row r="14" spans="1:15" ht="15.75" customHeight="1" x14ac:dyDescent="0.25">
      <c r="A14" s="45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/>
      <c r="I14" s="30">
        <v>805.1</v>
      </c>
      <c r="J14" s="30" t="s">
        <v>0</v>
      </c>
      <c r="K14" s="30">
        <v>63998</v>
      </c>
      <c r="L14" s="30">
        <v>15875.800000000003</v>
      </c>
      <c r="M14" s="30">
        <v>67.2</v>
      </c>
      <c r="N14" s="30">
        <v>26472.399999999998</v>
      </c>
      <c r="O14" s="37">
        <f t="shared" si="1"/>
        <v>284858.8000000001</v>
      </c>
    </row>
    <row r="15" spans="1:15" ht="15.75" customHeight="1" x14ac:dyDescent="0.25">
      <c r="A15" s="45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/>
      <c r="I15" s="30">
        <v>40.5</v>
      </c>
      <c r="J15" s="30" t="s">
        <v>0</v>
      </c>
      <c r="K15" s="30">
        <v>69995.8</v>
      </c>
      <c r="L15" s="30">
        <v>16590.900000000005</v>
      </c>
      <c r="M15" s="30">
        <v>88.300000000000011</v>
      </c>
      <c r="N15" s="30">
        <v>41665.200000000135</v>
      </c>
      <c r="O15" s="37">
        <f t="shared" si="1"/>
        <v>346411.40000000008</v>
      </c>
    </row>
    <row r="16" spans="1:15" x14ac:dyDescent="0.25">
      <c r="A16" s="52" t="s">
        <v>42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2:15" x14ac:dyDescent="0.25">
      <c r="B17" s="38"/>
      <c r="C17" s="38"/>
      <c r="D17" s="38"/>
      <c r="E17" s="38"/>
      <c r="F17" s="38"/>
      <c r="G17" s="38"/>
      <c r="H17" s="38"/>
      <c r="I17" s="39"/>
      <c r="J17" s="38"/>
      <c r="K17" s="39"/>
      <c r="L17" s="39"/>
      <c r="M17" s="39"/>
      <c r="N17" s="39"/>
      <c r="O17" s="39"/>
    </row>
  </sheetData>
  <mergeCells count="2">
    <mergeCell ref="A4:O4"/>
    <mergeCell ref="A16:O1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2019-06-27T09:41:14Z</dcterms:modified>
</cp:coreProperties>
</file>