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7" i="6" l="1"/>
  <c r="N48" i="5"/>
  <c r="N47" i="5"/>
  <c r="N130" i="4"/>
  <c r="N129" i="4"/>
  <c r="N128" i="4"/>
  <c r="N127" i="4"/>
  <c r="N126" i="4"/>
  <c r="N125" i="4"/>
  <c r="N46" i="5" l="1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<sst xmlns="http://schemas.openxmlformats.org/spreadsheetml/2006/main" count="361" uniqueCount="49">
  <si>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</si>
  <si>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</si>
  <si>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</si>
  <si>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</si>
  <si>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</si>
  <si>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</si>
  <si>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</si>
  <si>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</si>
  <si>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</si>
  <si>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</si>
  <si>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</si>
  <si>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</si>
  <si>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</si>
  <si>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</si>
  <si>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</si>
  <si>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</si>
  <si>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</si>
  <si>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</si>
  <si>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</si>
  <si>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</si>
  <si>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</si>
  <si>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</si>
  <si>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</si>
  <si>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</si>
  <si>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</si>
  <si>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</si>
  <si>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</si>
  <si>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</si>
  <si>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</si>
  <si>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</si>
  <si>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</si>
  <si>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</si>
  <si>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</si>
  <si>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</si>
  <si>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</si>
  <si>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</si>
  <si>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</si>
  <si>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</si>
  <si>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</si>
  <si>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</si>
  <si>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</si>
  <si>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</si>
  <si>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</si>
  <si>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</si>
  <si>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2020</t>
  </si>
  <si>
    <t>Q1-2021</t>
  </si>
  <si>
    <r>
      <t>Janv-21</t>
    </r>
    <r>
      <rPr>
        <vertAlign val="superscript"/>
        <sz val="12"/>
        <rFont val="Calibri"/>
        <family val="2"/>
        <scheme val="minor"/>
      </rPr>
      <t>(p)</t>
    </r>
  </si>
  <si>
    <r>
      <t>Fév-21</t>
    </r>
    <r>
      <rPr>
        <vertAlign val="superscript"/>
        <sz val="12"/>
        <rFont val="Calibri"/>
        <family val="2"/>
        <scheme val="minor"/>
      </rPr>
      <t>(p)</t>
    </r>
  </si>
  <si>
    <r>
      <t>Mars-21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</si>
</sst>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Border="1" applyAlignment="1">
      <alignment horizontal="right"/>
    </xf>
    <xf numFmtId="0" fontId="11" fillId="0" borderId="6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4" workbookViewId="0">
      <selection activeCell="F21" sqref="F21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44286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45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32"/>
  <sheetViews>
    <sheetView workbookViewId="0">
      <pane xSplit="1" ySplit="6" topLeftCell="M125" activePane="bottomRight" state="frozen"/>
      <selection pane="topRight" activeCell="B1" sqref="B1"/>
      <selection pane="bottomLeft" activeCell="A7" sqref="A7"/>
      <selection pane="bottomRight" activeCell="O122" sqref="O122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30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>
        <v>44135</v>
      </c>
      <c r="B125" s="31">
        <v>159342</v>
      </c>
      <c r="C125" s="31">
        <v>105364.26666666666</v>
      </c>
      <c r="D125" s="31" t="s">
        <v>0</v>
      </c>
      <c r="E125" s="31">
        <v>48367.533333333333</v>
      </c>
      <c r="F125" s="31">
        <v>56187.899999999994</v>
      </c>
      <c r="G125" s="31">
        <v>2080.5</v>
      </c>
      <c r="H125" s="31">
        <v>0</v>
      </c>
      <c r="I125" s="31">
        <v>0</v>
      </c>
      <c r="J125" s="31">
        <v>112918.33333333334</v>
      </c>
      <c r="K125" s="31">
        <v>21310.500000000004</v>
      </c>
      <c r="L125" s="31">
        <v>-342.06666666666871</v>
      </c>
      <c r="M125" s="31">
        <v>67692.566666666666</v>
      </c>
      <c r="N125" s="39">
        <f t="shared" si="7"/>
        <v>572921.53333333333</v>
      </c>
    </row>
    <row r="126" spans="1:14" ht="15.75" customHeight="1" x14ac:dyDescent="0.25">
      <c r="A126" s="38">
        <v>44165</v>
      </c>
      <c r="B126" s="31">
        <v>173918.09999999995</v>
      </c>
      <c r="C126" s="31">
        <v>106730.23333333335</v>
      </c>
      <c r="D126" s="31" t="s">
        <v>0</v>
      </c>
      <c r="E126" s="31">
        <v>55190.46666666666</v>
      </c>
      <c r="F126" s="31">
        <v>60034.6</v>
      </c>
      <c r="G126" s="31">
        <v>1904.2</v>
      </c>
      <c r="H126" s="31">
        <v>0</v>
      </c>
      <c r="I126" s="31">
        <v>0</v>
      </c>
      <c r="J126" s="31">
        <v>113058.26666666668</v>
      </c>
      <c r="K126" s="31">
        <v>22704.600000000002</v>
      </c>
      <c r="L126" s="31">
        <v>-6.7333333333343752</v>
      </c>
      <c r="M126" s="31">
        <v>62849.733333333323</v>
      </c>
      <c r="N126" s="39">
        <f t="shared" si="7"/>
        <v>596383.46666666667</v>
      </c>
    </row>
    <row r="127" spans="1:14" ht="15.75" customHeight="1" x14ac:dyDescent="0.25">
      <c r="A127" s="38">
        <v>44196</v>
      </c>
      <c r="B127" s="31">
        <v>188494.19999999998</v>
      </c>
      <c r="C127" s="31">
        <v>108096.19999999998</v>
      </c>
      <c r="D127" s="31" t="s">
        <v>0</v>
      </c>
      <c r="E127" s="31">
        <v>62013.4</v>
      </c>
      <c r="F127" s="31">
        <v>63881.299999999996</v>
      </c>
      <c r="G127" s="31">
        <v>1727.9</v>
      </c>
      <c r="H127" s="31">
        <v>0</v>
      </c>
      <c r="I127" s="31">
        <v>0</v>
      </c>
      <c r="J127" s="31">
        <v>113198.20000000003</v>
      </c>
      <c r="K127" s="31">
        <v>24098.699999999997</v>
      </c>
      <c r="L127" s="31">
        <v>328.59999999999997</v>
      </c>
      <c r="M127" s="31">
        <v>58006.900000000118</v>
      </c>
      <c r="N127" s="39">
        <f t="shared" si="7"/>
        <v>619845.40000000014</v>
      </c>
    </row>
    <row r="128" spans="1:14" ht="15.75" customHeight="1" x14ac:dyDescent="0.25">
      <c r="A128" s="38" t="s">
        <v>46</v>
      </c>
      <c r="B128" s="31">
        <v>188494.19999999998</v>
      </c>
      <c r="C128" s="31">
        <v>108096.19999999998</v>
      </c>
      <c r="D128" s="31" t="s">
        <v>0</v>
      </c>
      <c r="E128" s="31">
        <v>62013.4</v>
      </c>
      <c r="F128" s="31">
        <v>63881.299999999996</v>
      </c>
      <c r="G128" s="31">
        <v>1727.9</v>
      </c>
      <c r="H128" s="31">
        <v>0</v>
      </c>
      <c r="I128" s="31">
        <v>0</v>
      </c>
      <c r="J128" s="31">
        <v>113198.20000000003</v>
      </c>
      <c r="K128" s="31">
        <v>24098.699999999997</v>
      </c>
      <c r="L128" s="31">
        <v>328.59999999999997</v>
      </c>
      <c r="M128" s="31">
        <v>58006.900000000118</v>
      </c>
      <c r="N128" s="39">
        <f t="shared" si="7"/>
        <v>619845.40000000014</v>
      </c>
    </row>
    <row r="129" spans="1:14" ht="15.75" customHeight="1" x14ac:dyDescent="0.25">
      <c r="A129" s="38" t="s">
        <v>47</v>
      </c>
      <c r="B129" s="31">
        <v>188494.19999999998</v>
      </c>
      <c r="C129" s="31">
        <v>108096.19999999998</v>
      </c>
      <c r="D129" s="31" t="s">
        <v>0</v>
      </c>
      <c r="E129" s="31">
        <v>62013.4</v>
      </c>
      <c r="F129" s="31">
        <v>63881.299999999996</v>
      </c>
      <c r="G129" s="31">
        <v>1727.9</v>
      </c>
      <c r="H129" s="31">
        <v>0</v>
      </c>
      <c r="I129" s="31">
        <v>0</v>
      </c>
      <c r="J129" s="31">
        <v>113198.20000000003</v>
      </c>
      <c r="K129" s="31">
        <v>24098.699999999997</v>
      </c>
      <c r="L129" s="31">
        <v>328.59999999999997</v>
      </c>
      <c r="M129" s="31">
        <v>58006.900000000118</v>
      </c>
      <c r="N129" s="39">
        <f t="shared" si="7"/>
        <v>619845.40000000014</v>
      </c>
    </row>
    <row r="130" spans="1:14" ht="15.75" customHeight="1" x14ac:dyDescent="0.25">
      <c r="A130" s="38" t="s">
        <v>48</v>
      </c>
      <c r="B130" s="31">
        <v>188494.19999999998</v>
      </c>
      <c r="C130" s="31">
        <v>108096.19999999998</v>
      </c>
      <c r="D130" s="31" t="s">
        <v>0</v>
      </c>
      <c r="E130" s="31">
        <v>62013.4</v>
      </c>
      <c r="F130" s="31">
        <v>63881.299999999996</v>
      </c>
      <c r="G130" s="31">
        <v>1727.9</v>
      </c>
      <c r="H130" s="31">
        <v>0</v>
      </c>
      <c r="I130" s="31">
        <v>0</v>
      </c>
      <c r="J130" s="31">
        <v>113198.20000000003</v>
      </c>
      <c r="K130" s="31">
        <v>24098.699999999997</v>
      </c>
      <c r="L130" s="31">
        <v>328.59999999999997</v>
      </c>
      <c r="M130" s="31">
        <v>58006.900000000118</v>
      </c>
      <c r="N130" s="39">
        <f t="shared" si="7"/>
        <v>619845.40000000014</v>
      </c>
    </row>
    <row r="131" spans="1:14" x14ac:dyDescent="0.25">
      <c r="A131" s="52" t="s">
        <v>30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x14ac:dyDescent="0.25">
      <c r="B132" s="40"/>
      <c r="C132" s="40"/>
      <c r="D132" s="40"/>
      <c r="E132" s="40"/>
      <c r="F132" s="40"/>
      <c r="G132" s="40"/>
      <c r="H132" s="41"/>
      <c r="I132" s="40"/>
      <c r="J132" s="41"/>
      <c r="K132" s="41"/>
      <c r="L132" s="41"/>
      <c r="M132" s="41"/>
      <c r="N132" s="41"/>
    </row>
  </sheetData>
  <mergeCells count="2">
    <mergeCell ref="A131:N131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0"/>
  <sheetViews>
    <sheetView workbookViewId="0">
      <pane xSplit="1" ySplit="6" topLeftCell="M40" activePane="bottomRight" state="frozen"/>
      <selection pane="topRight" activeCell="B1" sqref="B1"/>
      <selection pane="bottomLeft" activeCell="A7" sqref="A7"/>
      <selection pane="bottomRight" activeCell="A47" sqref="A47:XFD47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:N48" si="4">SUM(B46:M46)</f>
        <v>549459.6</v>
      </c>
    </row>
    <row r="47" spans="1:15" ht="15.75" customHeight="1" x14ac:dyDescent="0.25">
      <c r="A47" s="38">
        <v>44196</v>
      </c>
      <c r="B47" s="31">
        <v>188494.19999999998</v>
      </c>
      <c r="C47" s="31">
        <v>108096.19999999998</v>
      </c>
      <c r="D47" s="31" t="s">
        <v>0</v>
      </c>
      <c r="E47" s="31">
        <v>62013.4</v>
      </c>
      <c r="F47" s="31">
        <v>63881.299999999996</v>
      </c>
      <c r="G47" s="31">
        <v>1727.9</v>
      </c>
      <c r="H47" s="31">
        <v>0</v>
      </c>
      <c r="I47" s="31">
        <v>0</v>
      </c>
      <c r="J47" s="31">
        <v>113198.20000000003</v>
      </c>
      <c r="K47" s="31">
        <v>24098.699999999997</v>
      </c>
      <c r="L47" s="31">
        <v>328.59999999999997</v>
      </c>
      <c r="M47" s="31">
        <v>58006.900000000118</v>
      </c>
      <c r="N47" s="39">
        <f t="shared" si="4"/>
        <v>619845.40000000014</v>
      </c>
    </row>
    <row r="48" spans="1:15" ht="15.75" customHeight="1" x14ac:dyDescent="0.25">
      <c r="A48" s="38" t="s">
        <v>48</v>
      </c>
      <c r="B48" s="31">
        <v>188494.19999999998</v>
      </c>
      <c r="C48" s="31">
        <v>108096.19999999998</v>
      </c>
      <c r="D48" s="31" t="s">
        <v>0</v>
      </c>
      <c r="E48" s="31">
        <v>62013.4</v>
      </c>
      <c r="F48" s="31">
        <v>63881.299999999996</v>
      </c>
      <c r="G48" s="31">
        <v>1727.9</v>
      </c>
      <c r="H48" s="31">
        <v>0</v>
      </c>
      <c r="I48" s="31">
        <v>0</v>
      </c>
      <c r="J48" s="31">
        <v>113198.20000000003</v>
      </c>
      <c r="K48" s="31">
        <v>24098.699999999997</v>
      </c>
      <c r="L48" s="31">
        <v>328.59999999999997</v>
      </c>
      <c r="M48" s="31">
        <v>58006.900000000118</v>
      </c>
      <c r="N48" s="39">
        <f t="shared" si="4"/>
        <v>619845.40000000014</v>
      </c>
    </row>
    <row r="49" spans="1:14" x14ac:dyDescent="0.25">
      <c r="A49" s="52" t="s">
        <v>30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x14ac:dyDescent="0.25">
      <c r="B50" s="40"/>
      <c r="C50" s="40"/>
      <c r="D50" s="40"/>
      <c r="E50" s="40"/>
      <c r="F50" s="40"/>
      <c r="G50" s="40"/>
      <c r="H50" s="41"/>
      <c r="I50" s="40"/>
      <c r="J50" s="41"/>
      <c r="K50" s="41"/>
      <c r="L50" s="41"/>
      <c r="M50" s="41"/>
      <c r="N50" s="41"/>
    </row>
  </sheetData>
  <mergeCells count="2">
    <mergeCell ref="A4:N4"/>
    <mergeCell ref="A49:N49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workbookViewId="0">
      <pane xSplit="1" ySplit="6" topLeftCell="M13" activePane="bottomRight" state="frozen"/>
      <selection pane="topRight" activeCell="B1" sqref="B1"/>
      <selection pane="bottomLeft" activeCell="A7" sqref="A7"/>
      <selection pane="bottomRight" activeCell="O16" sqref="O16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47">
        <v>2020</v>
      </c>
      <c r="B17" s="31">
        <v>188494.19999999998</v>
      </c>
      <c r="C17" s="31">
        <v>108096.19999999998</v>
      </c>
      <c r="D17" s="31" t="s">
        <v>0</v>
      </c>
      <c r="E17" s="31">
        <v>62013.4</v>
      </c>
      <c r="F17" s="31">
        <v>63881.299999999996</v>
      </c>
      <c r="G17" s="31">
        <v>1727.9</v>
      </c>
      <c r="H17" s="31">
        <v>0</v>
      </c>
      <c r="I17" s="31">
        <v>0</v>
      </c>
      <c r="J17" s="31">
        <v>113198.20000000003</v>
      </c>
      <c r="K17" s="31">
        <v>24098.699999999997</v>
      </c>
      <c r="L17" s="31">
        <v>328.59999999999997</v>
      </c>
      <c r="M17" s="31">
        <v>58006.900000000118</v>
      </c>
      <c r="N17" s="39">
        <f t="shared" ref="N17" si="2">SUM(B17:M17)</f>
        <v>619845.40000000014</v>
      </c>
    </row>
    <row r="18" spans="1:14" ht="15.75" customHeight="1" x14ac:dyDescent="0.25">
      <c r="A18" s="5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x14ac:dyDescent="0.25">
      <c r="A19" s="52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x14ac:dyDescent="0.25">
      <c r="B20" s="40"/>
      <c r="C20" s="40"/>
      <c r="D20" s="40"/>
      <c r="E20" s="40"/>
      <c r="F20" s="40"/>
      <c r="G20" s="40"/>
      <c r="H20" s="41"/>
      <c r="I20" s="40"/>
      <c r="J20" s="41"/>
      <c r="K20" s="41"/>
      <c r="L20" s="41"/>
      <c r="M20" s="41"/>
      <c r="N20" s="41"/>
    </row>
  </sheetData>
  <mergeCells count="2">
    <mergeCell ref="A4:N4"/>
    <mergeCell ref="A19:N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2021-07-08T15:12:42Z</dcterms:modified>
</cp:coreProperties>
</file>