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40" i="4" l="1"/>
  <c r="N18" i="6" l="1"/>
  <c r="N51" i="5"/>
  <c r="N50" i="5"/>
  <c r="N139" i="4"/>
  <c r="N138" i="4"/>
  <c r="N137" i="4"/>
  <c r="N136" i="4"/>
  <c r="N135" i="4"/>
  <c r="N134" i="4"/>
  <c r="N133" i="4"/>
  <c r="N132" i="4" l="1"/>
  <c r="N131" i="4"/>
  <c r="N17" i="6" l="1"/>
  <c r="N47" i="5"/>
  <c r="N127" i="4"/>
  <c r="N48" i="5" l="1"/>
  <c r="N130" i="4"/>
  <c r="N129" i="4"/>
  <c r="N128" i="4"/>
  <c r="N126" i="4" l="1"/>
  <c r="N125" i="4"/>
  <c r="N46" i="5" l="1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<sst xmlns="http://schemas.openxmlformats.org/spreadsheetml/2006/main" count="367" uniqueCount="53">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</sst>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G16" sqref="G16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44592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48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49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42"/>
  <sheetViews>
    <sheetView tabSelected="1" workbookViewId="0">
      <pane xSplit="1" ySplit="6" topLeftCell="M128" activePane="bottomRight" state="frozen"/>
      <selection pane="topRight" activeCell="B1" sqref="B1"/>
      <selection pane="bottomLeft" activeCell="A7" sqref="A7"/>
      <selection pane="bottomRight" activeCell="P139" sqref="P139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1" t="s">
        <v>28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26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>
        <v>44135</v>
      </c>
      <c r="B125" s="31">
        <v>159342</v>
      </c>
      <c r="C125" s="31">
        <v>105364.26666666666</v>
      </c>
      <c r="D125" s="31" t="s">
        <v>0</v>
      </c>
      <c r="E125" s="31">
        <v>48367.533333333333</v>
      </c>
      <c r="F125" s="31">
        <v>56187.899999999994</v>
      </c>
      <c r="G125" s="31">
        <v>2080.5</v>
      </c>
      <c r="H125" s="31">
        <v>0</v>
      </c>
      <c r="I125" s="31">
        <v>0</v>
      </c>
      <c r="J125" s="31">
        <v>112918.33333333334</v>
      </c>
      <c r="K125" s="31">
        <v>21310.500000000004</v>
      </c>
      <c r="L125" s="31">
        <v>-342.06666666666871</v>
      </c>
      <c r="M125" s="31">
        <v>67692.566666666666</v>
      </c>
      <c r="N125" s="39">
        <f t="shared" si="7"/>
        <v>572921.53333333333</v>
      </c>
    </row>
    <row r="126" spans="1:14" ht="15.75" customHeight="1" x14ac:dyDescent="0.25">
      <c r="A126" s="38">
        <v>44165</v>
      </c>
      <c r="B126" s="31">
        <v>173918.09999999995</v>
      </c>
      <c r="C126" s="31">
        <v>106730.23333333335</v>
      </c>
      <c r="D126" s="31" t="s">
        <v>0</v>
      </c>
      <c r="E126" s="31">
        <v>55190.46666666666</v>
      </c>
      <c r="F126" s="31">
        <v>60034.6</v>
      </c>
      <c r="G126" s="31">
        <v>1904.2</v>
      </c>
      <c r="H126" s="31">
        <v>0</v>
      </c>
      <c r="I126" s="31">
        <v>0</v>
      </c>
      <c r="J126" s="31">
        <v>113058.26666666668</v>
      </c>
      <c r="K126" s="31">
        <v>22704.600000000002</v>
      </c>
      <c r="L126" s="31">
        <v>-6.7333333333343752</v>
      </c>
      <c r="M126" s="31">
        <v>62849.733333333323</v>
      </c>
      <c r="N126" s="39">
        <f t="shared" si="7"/>
        <v>596383.46666666667</v>
      </c>
    </row>
    <row r="127" spans="1:14" ht="15.75" customHeight="1" x14ac:dyDescent="0.25">
      <c r="A127" s="38">
        <v>44196</v>
      </c>
      <c r="B127" s="31">
        <v>192209.8</v>
      </c>
      <c r="C127" s="31">
        <v>110965.09999999998</v>
      </c>
      <c r="D127" s="31" t="s">
        <v>0</v>
      </c>
      <c r="E127" s="31">
        <v>62498.7</v>
      </c>
      <c r="F127" s="31">
        <v>64503.299999999996</v>
      </c>
      <c r="G127" s="31">
        <v>2049.4</v>
      </c>
      <c r="H127" s="31">
        <v>0</v>
      </c>
      <c r="I127" s="31">
        <v>0</v>
      </c>
      <c r="J127" s="31">
        <v>118812.70000000003</v>
      </c>
      <c r="K127" s="31">
        <v>22467.299999999996</v>
      </c>
      <c r="L127" s="31">
        <v>328.59999999999997</v>
      </c>
      <c r="M127" s="31">
        <v>59926.400000000067</v>
      </c>
      <c r="N127" s="39">
        <f t="shared" ref="N127" si="8">SUM(B127:M127)</f>
        <v>633761.30000000005</v>
      </c>
    </row>
    <row r="128" spans="1:14" ht="15.75" customHeight="1" x14ac:dyDescent="0.25">
      <c r="A128" s="38">
        <v>44227</v>
      </c>
      <c r="B128" s="31">
        <v>191533.26666666672</v>
      </c>
      <c r="C128" s="31">
        <v>115449.46666666669</v>
      </c>
      <c r="D128" s="31" t="s">
        <v>0</v>
      </c>
      <c r="E128" s="31">
        <v>58136.733333333337</v>
      </c>
      <c r="F128" s="31">
        <v>69194.233333333337</v>
      </c>
      <c r="G128" s="31">
        <v>2341.2333333333336</v>
      </c>
      <c r="H128" s="31">
        <v>0</v>
      </c>
      <c r="I128" s="31">
        <v>27.233333333333334</v>
      </c>
      <c r="J128" s="31">
        <v>122089.69999999998</v>
      </c>
      <c r="K128" s="31">
        <v>18244.699999999997</v>
      </c>
      <c r="L128" s="31">
        <v>56.533333333333211</v>
      </c>
      <c r="M128" s="31">
        <v>62622.299999999967</v>
      </c>
      <c r="N128" s="39">
        <f t="shared" ref="N128:N132" si="9">SUM(B128:M128)</f>
        <v>639695.39999999991</v>
      </c>
    </row>
    <row r="129" spans="1:14" ht="15.75" customHeight="1" x14ac:dyDescent="0.25">
      <c r="A129" s="38">
        <v>44255</v>
      </c>
      <c r="B129" s="31">
        <v>190856.73333333328</v>
      </c>
      <c r="C129" s="31">
        <v>119933.83333333334</v>
      </c>
      <c r="D129" s="31" t="s">
        <v>0</v>
      </c>
      <c r="E129" s="31">
        <v>53774.766666666663</v>
      </c>
      <c r="F129" s="31">
        <v>73885.166666666657</v>
      </c>
      <c r="G129" s="31">
        <v>2633.0666666666666</v>
      </c>
      <c r="H129" s="31">
        <v>0</v>
      </c>
      <c r="I129" s="31">
        <v>54.466666666666669</v>
      </c>
      <c r="J129" s="31">
        <v>125366.7</v>
      </c>
      <c r="K129" s="31">
        <v>14022.099999999999</v>
      </c>
      <c r="L129" s="31">
        <v>-215.53333333333336</v>
      </c>
      <c r="M129" s="31">
        <v>65318.200000000012</v>
      </c>
      <c r="N129" s="39">
        <f t="shared" si="9"/>
        <v>645629.5</v>
      </c>
    </row>
    <row r="130" spans="1:14" ht="15.75" customHeight="1" x14ac:dyDescent="0.25">
      <c r="A130" s="38">
        <v>44286</v>
      </c>
      <c r="B130" s="31">
        <v>190180.2</v>
      </c>
      <c r="C130" s="31">
        <v>124418.19999999998</v>
      </c>
      <c r="D130" s="31" t="s">
        <v>0</v>
      </c>
      <c r="E130" s="31">
        <v>49412.799999999996</v>
      </c>
      <c r="F130" s="31">
        <v>78576.100000000006</v>
      </c>
      <c r="G130" s="31">
        <v>2924.9</v>
      </c>
      <c r="H130" s="31">
        <v>0</v>
      </c>
      <c r="I130" s="31">
        <v>81.7</v>
      </c>
      <c r="J130" s="31">
        <v>128643.70000000001</v>
      </c>
      <c r="K130" s="31">
        <v>9799.5</v>
      </c>
      <c r="L130" s="31">
        <v>-487.59999999999985</v>
      </c>
      <c r="M130" s="31">
        <v>68014.100000000064</v>
      </c>
      <c r="N130" s="39">
        <f t="shared" si="9"/>
        <v>651563.60000000021</v>
      </c>
    </row>
    <row r="131" spans="1:14" ht="15.75" customHeight="1" x14ac:dyDescent="0.25">
      <c r="A131" s="38">
        <v>44316</v>
      </c>
      <c r="B131" s="31">
        <v>213550.5</v>
      </c>
      <c r="C131" s="31">
        <v>127746.90000000001</v>
      </c>
      <c r="D131" s="31">
        <v>0</v>
      </c>
      <c r="E131" s="31">
        <v>35934.366666666669</v>
      </c>
      <c r="F131" s="31">
        <v>85876.9</v>
      </c>
      <c r="G131" s="31">
        <v>3256.0666666666666</v>
      </c>
      <c r="H131" s="31">
        <v>0</v>
      </c>
      <c r="I131" s="31">
        <v>93.8</v>
      </c>
      <c r="J131" s="31">
        <v>127444.96666666663</v>
      </c>
      <c r="K131" s="31">
        <v>13440.533333333329</v>
      </c>
      <c r="L131" s="31">
        <v>-219.66666666666669</v>
      </c>
      <c r="M131" s="31">
        <v>66889.96666666666</v>
      </c>
      <c r="N131" s="39">
        <f t="shared" si="9"/>
        <v>674014.33333333337</v>
      </c>
    </row>
    <row r="132" spans="1:14" ht="15.75" customHeight="1" x14ac:dyDescent="0.25">
      <c r="A132" s="38">
        <v>44347</v>
      </c>
      <c r="B132" s="31">
        <v>236920.8</v>
      </c>
      <c r="C132" s="31">
        <v>131075.60000000003</v>
      </c>
      <c r="D132" s="31">
        <v>0</v>
      </c>
      <c r="E132" s="31">
        <v>22455.933333333334</v>
      </c>
      <c r="F132" s="31">
        <v>93177.7</v>
      </c>
      <c r="G132" s="31">
        <v>3587.2333333333336</v>
      </c>
      <c r="H132" s="31">
        <v>0</v>
      </c>
      <c r="I132" s="31">
        <v>105.9</v>
      </c>
      <c r="J132" s="31">
        <v>126246.23333333332</v>
      </c>
      <c r="K132" s="31">
        <v>17081.566666666666</v>
      </c>
      <c r="L132" s="31">
        <v>48.266666666666602</v>
      </c>
      <c r="M132" s="31">
        <v>65765.833333333328</v>
      </c>
      <c r="N132" s="39">
        <f t="shared" si="9"/>
        <v>696465.06666666677</v>
      </c>
    </row>
    <row r="133" spans="1:14" ht="15.75" customHeight="1" x14ac:dyDescent="0.25">
      <c r="A133" s="38">
        <v>44377</v>
      </c>
      <c r="B133" s="31">
        <v>260291.1</v>
      </c>
      <c r="C133" s="31">
        <v>134404.30000000002</v>
      </c>
      <c r="D133" s="31">
        <v>0</v>
      </c>
      <c r="E133" s="31">
        <v>8977.5</v>
      </c>
      <c r="F133" s="31">
        <v>100478.5</v>
      </c>
      <c r="G133" s="31">
        <v>3918.3999999999996</v>
      </c>
      <c r="H133" s="31">
        <v>0</v>
      </c>
      <c r="I133" s="31">
        <v>118</v>
      </c>
      <c r="J133" s="31">
        <v>125047.5</v>
      </c>
      <c r="K133" s="31">
        <v>20722.599999999991</v>
      </c>
      <c r="L133" s="31">
        <v>316.19999999999987</v>
      </c>
      <c r="M133" s="31">
        <v>64641.699999999983</v>
      </c>
      <c r="N133" s="39">
        <f t="shared" ref="N133:N139" si="10">SUM(B133:M133)</f>
        <v>718915.79999999993</v>
      </c>
    </row>
    <row r="134" spans="1:14" ht="15.75" customHeight="1" x14ac:dyDescent="0.25">
      <c r="A134" s="38" t="s">
        <v>44</v>
      </c>
      <c r="B134" s="31">
        <v>265245.43333333341</v>
      </c>
      <c r="C134" s="31">
        <v>135602.53333333335</v>
      </c>
      <c r="D134" s="31">
        <v>0</v>
      </c>
      <c r="E134" s="31">
        <v>9693.8666666666686</v>
      </c>
      <c r="F134" s="31">
        <v>104322.46666666667</v>
      </c>
      <c r="G134" s="31">
        <v>4431.5666666666675</v>
      </c>
      <c r="H134" s="31">
        <v>0</v>
      </c>
      <c r="I134" s="31">
        <v>148.66666666666666</v>
      </c>
      <c r="J134" s="31">
        <v>125997.90000000002</v>
      </c>
      <c r="K134" s="31">
        <v>23819.466666666664</v>
      </c>
      <c r="L134" s="31">
        <v>-51.733333333333356</v>
      </c>
      <c r="M134" s="31">
        <v>67146.166666666686</v>
      </c>
      <c r="N134" s="39">
        <f t="shared" si="10"/>
        <v>736356.33333333372</v>
      </c>
    </row>
    <row r="135" spans="1:14" ht="15.75" customHeight="1" x14ac:dyDescent="0.25">
      <c r="A135" s="38" t="s">
        <v>45</v>
      </c>
      <c r="B135" s="31">
        <v>270199.76666666672</v>
      </c>
      <c r="C135" s="31">
        <v>136800.76666666669</v>
      </c>
      <c r="D135" s="31">
        <v>0</v>
      </c>
      <c r="E135" s="31">
        <v>10410.233333333334</v>
      </c>
      <c r="F135" s="31">
        <v>108166.43333333332</v>
      </c>
      <c r="G135" s="31">
        <v>4944.7333333333336</v>
      </c>
      <c r="H135" s="31">
        <v>0</v>
      </c>
      <c r="I135" s="31">
        <v>179.33333333333334</v>
      </c>
      <c r="J135" s="31">
        <v>126948.30000000002</v>
      </c>
      <c r="K135" s="31">
        <v>26916.333333333328</v>
      </c>
      <c r="L135" s="31">
        <v>-419.66666666666674</v>
      </c>
      <c r="M135" s="31">
        <v>69650.633333333331</v>
      </c>
      <c r="N135" s="39">
        <f t="shared" si="10"/>
        <v>753796.86666666681</v>
      </c>
    </row>
    <row r="136" spans="1:14" ht="15.75" customHeight="1" x14ac:dyDescent="0.25">
      <c r="A136" s="38" t="s">
        <v>46</v>
      </c>
      <c r="B136" s="31">
        <v>275154.09999999998</v>
      </c>
      <c r="C136" s="31">
        <v>137999.00000000003</v>
      </c>
      <c r="D136" s="31">
        <v>0</v>
      </c>
      <c r="E136" s="31">
        <v>11126.599999999999</v>
      </c>
      <c r="F136" s="31">
        <v>112010.4</v>
      </c>
      <c r="G136" s="31">
        <v>5457.9000000000005</v>
      </c>
      <c r="H136" s="31">
        <v>0</v>
      </c>
      <c r="I136" s="31">
        <v>210</v>
      </c>
      <c r="J136" s="31">
        <v>127898.70000000003</v>
      </c>
      <c r="K136" s="31">
        <v>30013.199999999997</v>
      </c>
      <c r="L136" s="31">
        <v>-787.59999999999991</v>
      </c>
      <c r="M136" s="31">
        <v>72155.099999999991</v>
      </c>
      <c r="N136" s="39">
        <f t="shared" si="10"/>
        <v>771237.4</v>
      </c>
    </row>
    <row r="137" spans="1:14" ht="15.75" customHeight="1" x14ac:dyDescent="0.25">
      <c r="A137" s="38" t="s">
        <v>47</v>
      </c>
      <c r="B137" s="31">
        <v>275154.09999999998</v>
      </c>
      <c r="C137" s="31">
        <v>137999.00000000003</v>
      </c>
      <c r="D137" s="31">
        <v>0</v>
      </c>
      <c r="E137" s="31">
        <v>11126.599999999999</v>
      </c>
      <c r="F137" s="31">
        <v>112010.4</v>
      </c>
      <c r="G137" s="31">
        <v>5457.9000000000005</v>
      </c>
      <c r="H137" s="31">
        <v>0</v>
      </c>
      <c r="I137" s="31">
        <v>210</v>
      </c>
      <c r="J137" s="31">
        <v>127898.70000000003</v>
      </c>
      <c r="K137" s="31">
        <v>30013.199999999997</v>
      </c>
      <c r="L137" s="31">
        <v>-787.59999999999991</v>
      </c>
      <c r="M137" s="31">
        <v>72155.099999999991</v>
      </c>
      <c r="N137" s="39">
        <f t="shared" si="10"/>
        <v>771237.4</v>
      </c>
    </row>
    <row r="138" spans="1:14" ht="15.75" customHeight="1" x14ac:dyDescent="0.25">
      <c r="A138" s="38" t="s">
        <v>50</v>
      </c>
      <c r="B138" s="31">
        <v>275154.09999999998</v>
      </c>
      <c r="C138" s="31">
        <v>137999.00000000003</v>
      </c>
      <c r="D138" s="31">
        <v>0</v>
      </c>
      <c r="E138" s="31">
        <v>11126.599999999999</v>
      </c>
      <c r="F138" s="31">
        <v>112010.4</v>
      </c>
      <c r="G138" s="31">
        <v>5457.9000000000005</v>
      </c>
      <c r="H138" s="31">
        <v>0</v>
      </c>
      <c r="I138" s="31">
        <v>210</v>
      </c>
      <c r="J138" s="31">
        <v>127898.70000000003</v>
      </c>
      <c r="K138" s="31">
        <v>30013.199999999997</v>
      </c>
      <c r="L138" s="31">
        <v>-787.59999999999991</v>
      </c>
      <c r="M138" s="31">
        <v>72155.099999999991</v>
      </c>
      <c r="N138" s="39">
        <f t="shared" si="10"/>
        <v>771237.4</v>
      </c>
    </row>
    <row r="139" spans="1:14" ht="15.75" customHeight="1" x14ac:dyDescent="0.25">
      <c r="A139" s="38" t="s">
        <v>51</v>
      </c>
      <c r="B139" s="31">
        <v>275154.09999999998</v>
      </c>
      <c r="C139" s="31">
        <v>137999.00000000003</v>
      </c>
      <c r="D139" s="31">
        <v>0</v>
      </c>
      <c r="E139" s="31">
        <v>11126.599999999999</v>
      </c>
      <c r="F139" s="31">
        <v>112010.4</v>
      </c>
      <c r="G139" s="31">
        <v>5457.9000000000005</v>
      </c>
      <c r="H139" s="31">
        <v>0</v>
      </c>
      <c r="I139" s="31">
        <v>210</v>
      </c>
      <c r="J139" s="31">
        <v>127898.70000000003</v>
      </c>
      <c r="K139" s="31">
        <v>30013.199999999997</v>
      </c>
      <c r="L139" s="31">
        <v>-787.59999999999991</v>
      </c>
      <c r="M139" s="31">
        <v>72155.099999999991</v>
      </c>
      <c r="N139" s="39">
        <f t="shared" si="10"/>
        <v>771237.4</v>
      </c>
    </row>
    <row r="140" spans="1:14" ht="15.75" customHeight="1" x14ac:dyDescent="0.25">
      <c r="A140" s="38" t="s">
        <v>52</v>
      </c>
      <c r="B140" s="31">
        <v>275154.09999999998</v>
      </c>
      <c r="C140" s="31">
        <v>137999.00000000003</v>
      </c>
      <c r="D140" s="31">
        <v>0</v>
      </c>
      <c r="E140" s="31">
        <v>11126.599999999999</v>
      </c>
      <c r="F140" s="31">
        <v>112010.4</v>
      </c>
      <c r="G140" s="31">
        <v>5457.9000000000005</v>
      </c>
      <c r="H140" s="31">
        <v>0</v>
      </c>
      <c r="I140" s="31">
        <v>210</v>
      </c>
      <c r="J140" s="31">
        <v>127898.70000000003</v>
      </c>
      <c r="K140" s="31">
        <v>30013.199999999997</v>
      </c>
      <c r="L140" s="31">
        <v>-787.59999999999991</v>
      </c>
      <c r="M140" s="31">
        <v>72155.099999999991</v>
      </c>
      <c r="N140" s="39">
        <f t="shared" ref="N140" si="11">SUM(B140:M140)</f>
        <v>771237.4</v>
      </c>
    </row>
    <row r="141" spans="1:14" x14ac:dyDescent="0.25">
      <c r="A141" s="49" t="s">
        <v>30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</row>
    <row r="142" spans="1:14" x14ac:dyDescent="0.25">
      <c r="B142" s="40"/>
      <c r="C142" s="40"/>
      <c r="D142" s="40"/>
      <c r="E142" s="40"/>
      <c r="F142" s="40"/>
      <c r="G142" s="40"/>
      <c r="H142" s="41"/>
      <c r="I142" s="40"/>
      <c r="J142" s="41"/>
      <c r="K142" s="41"/>
      <c r="L142" s="41"/>
      <c r="M142" s="41"/>
      <c r="N142" s="41"/>
    </row>
  </sheetData>
  <mergeCells count="2">
    <mergeCell ref="A141:N141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3"/>
  <sheetViews>
    <sheetView workbookViewId="0">
      <pane xSplit="1" ySplit="6" topLeftCell="M40" activePane="bottomRight" state="frozen"/>
      <selection pane="topRight" activeCell="B1" sqref="B1"/>
      <selection pane="bottomLeft" activeCell="A7" sqref="A7"/>
      <selection pane="bottomRight" activeCell="A51" sqref="A51:XFD51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1" t="s">
        <v>28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" si="4">SUM(B46:M46)</f>
        <v>549459.6</v>
      </c>
    </row>
    <row r="47" spans="1:15" ht="15.75" customHeight="1" x14ac:dyDescent="0.25">
      <c r="A47" s="38">
        <v>44196</v>
      </c>
      <c r="B47" s="31">
        <v>192209.8</v>
      </c>
      <c r="C47" s="31">
        <v>110965.09999999998</v>
      </c>
      <c r="D47" s="31" t="s">
        <v>0</v>
      </c>
      <c r="E47" s="31">
        <v>62498.7</v>
      </c>
      <c r="F47" s="31">
        <v>64503.299999999996</v>
      </c>
      <c r="G47" s="31">
        <v>2049.4</v>
      </c>
      <c r="H47" s="31">
        <v>0</v>
      </c>
      <c r="I47" s="31">
        <v>0</v>
      </c>
      <c r="J47" s="31">
        <v>118812.70000000003</v>
      </c>
      <c r="K47" s="31">
        <v>22467.299999999996</v>
      </c>
      <c r="L47" s="31">
        <v>328.59999999999997</v>
      </c>
      <c r="M47" s="31">
        <v>59926.400000000067</v>
      </c>
      <c r="N47" s="39">
        <f t="shared" ref="N47" si="5">SUM(B47:M47)</f>
        <v>633761.30000000005</v>
      </c>
    </row>
    <row r="48" spans="1:15" ht="15.75" customHeight="1" x14ac:dyDescent="0.25">
      <c r="A48" s="38">
        <v>44286</v>
      </c>
      <c r="B48" s="31">
        <v>190180.2</v>
      </c>
      <c r="C48" s="31">
        <v>124418.19999999998</v>
      </c>
      <c r="D48" s="31" t="s">
        <v>0</v>
      </c>
      <c r="E48" s="31">
        <v>49412.799999999996</v>
      </c>
      <c r="F48" s="31">
        <v>78576.100000000006</v>
      </c>
      <c r="G48" s="31">
        <v>2924.9</v>
      </c>
      <c r="H48" s="31">
        <v>0</v>
      </c>
      <c r="I48" s="31">
        <v>81.7</v>
      </c>
      <c r="J48" s="31">
        <v>128643.70000000001</v>
      </c>
      <c r="K48" s="31">
        <v>9799.5</v>
      </c>
      <c r="L48" s="31">
        <v>-487.59999999999985</v>
      </c>
      <c r="M48" s="31">
        <v>68014.100000000064</v>
      </c>
      <c r="N48" s="39">
        <f t="shared" ref="N48" si="6">SUM(B48:M48)</f>
        <v>651563.60000000021</v>
      </c>
    </row>
    <row r="49" spans="1:14" ht="15.75" customHeight="1" x14ac:dyDescent="0.25">
      <c r="A49" s="38">
        <v>44377</v>
      </c>
      <c r="B49" s="31">
        <v>260291.1</v>
      </c>
      <c r="C49" s="31">
        <v>134404.30000000002</v>
      </c>
      <c r="D49" s="31">
        <v>0</v>
      </c>
      <c r="E49" s="31">
        <v>8977.5</v>
      </c>
      <c r="F49" s="31">
        <v>100478.5</v>
      </c>
      <c r="G49" s="31">
        <v>3918.3999999999996</v>
      </c>
      <c r="H49" s="31">
        <v>0</v>
      </c>
      <c r="I49" s="31">
        <v>118</v>
      </c>
      <c r="J49" s="31">
        <v>125047.5</v>
      </c>
      <c r="K49" s="31">
        <v>20722.599999999991</v>
      </c>
      <c r="L49" s="31">
        <v>316.19999999999987</v>
      </c>
      <c r="M49" s="31">
        <v>64641.699999999983</v>
      </c>
      <c r="N49" s="39">
        <v>718915.79999999993</v>
      </c>
    </row>
    <row r="50" spans="1:14" ht="15.75" customHeight="1" x14ac:dyDescent="0.25">
      <c r="A50" s="38" t="s">
        <v>46</v>
      </c>
      <c r="B50" s="31">
        <v>275154.09999999998</v>
      </c>
      <c r="C50" s="31">
        <v>137999.00000000003</v>
      </c>
      <c r="D50" s="31">
        <v>0</v>
      </c>
      <c r="E50" s="31">
        <v>11126.599999999999</v>
      </c>
      <c r="F50" s="31">
        <v>112010.4</v>
      </c>
      <c r="G50" s="31">
        <v>5457.9000000000005</v>
      </c>
      <c r="H50" s="31">
        <v>0</v>
      </c>
      <c r="I50" s="31">
        <v>210</v>
      </c>
      <c r="J50" s="31">
        <v>127898.70000000003</v>
      </c>
      <c r="K50" s="31">
        <v>30013.199999999997</v>
      </c>
      <c r="L50" s="31">
        <v>-787.59999999999991</v>
      </c>
      <c r="M50" s="31">
        <v>72155.099999999991</v>
      </c>
      <c r="N50" s="39">
        <f t="shared" ref="N50:N51" si="7">SUM(B50:M50)</f>
        <v>771237.4</v>
      </c>
    </row>
    <row r="51" spans="1:14" ht="15.75" customHeight="1" x14ac:dyDescent="0.25">
      <c r="A51" s="38" t="s">
        <v>51</v>
      </c>
      <c r="B51" s="31">
        <v>275154.09999999998</v>
      </c>
      <c r="C51" s="31">
        <v>137999.00000000003</v>
      </c>
      <c r="D51" s="31">
        <v>0</v>
      </c>
      <c r="E51" s="31">
        <v>11126.599999999999</v>
      </c>
      <c r="F51" s="31">
        <v>112010.4</v>
      </c>
      <c r="G51" s="31">
        <v>5457.9000000000005</v>
      </c>
      <c r="H51" s="31">
        <v>0</v>
      </c>
      <c r="I51" s="31">
        <v>210</v>
      </c>
      <c r="J51" s="31">
        <v>127898.70000000003</v>
      </c>
      <c r="K51" s="31">
        <v>30013.199999999997</v>
      </c>
      <c r="L51" s="31">
        <v>-787.59999999999991</v>
      </c>
      <c r="M51" s="31">
        <v>72155.099999999991</v>
      </c>
      <c r="N51" s="39">
        <f t="shared" si="7"/>
        <v>771237.4</v>
      </c>
    </row>
    <row r="52" spans="1:14" x14ac:dyDescent="0.25">
      <c r="A52" s="49" t="s">
        <v>30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14" x14ac:dyDescent="0.25">
      <c r="B53" s="40"/>
      <c r="C53" s="40"/>
      <c r="D53" s="40"/>
      <c r="E53" s="40"/>
      <c r="F53" s="40"/>
      <c r="G53" s="40"/>
      <c r="H53" s="41"/>
      <c r="I53" s="40"/>
      <c r="J53" s="41"/>
      <c r="K53" s="41"/>
      <c r="L53" s="41"/>
      <c r="M53" s="41"/>
      <c r="N53" s="41"/>
    </row>
  </sheetData>
  <mergeCells count="2">
    <mergeCell ref="A4:N4"/>
    <mergeCell ref="A52:N5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D17" sqref="D17:D18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1" t="s">
        <v>28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47">
        <v>2020</v>
      </c>
      <c r="B17" s="31">
        <v>192209.8</v>
      </c>
      <c r="C17" s="31">
        <v>110965.09999999998</v>
      </c>
      <c r="D17" s="31" t="s">
        <v>0</v>
      </c>
      <c r="E17" s="31">
        <v>62498.7</v>
      </c>
      <c r="F17" s="31">
        <v>64503.299999999996</v>
      </c>
      <c r="G17" s="31">
        <v>2049.4</v>
      </c>
      <c r="H17" s="31">
        <v>0</v>
      </c>
      <c r="I17" s="31">
        <v>0</v>
      </c>
      <c r="J17" s="31">
        <v>118812.70000000003</v>
      </c>
      <c r="K17" s="31">
        <v>22467.299999999996</v>
      </c>
      <c r="L17" s="31">
        <v>328.59999999999997</v>
      </c>
      <c r="M17" s="31">
        <v>59926.400000000067</v>
      </c>
      <c r="N17" s="39">
        <f t="shared" ref="N17" si="2">SUM(B17:M17)</f>
        <v>633761.30000000005</v>
      </c>
    </row>
    <row r="18" spans="1:14" ht="15.75" customHeight="1" x14ac:dyDescent="0.25">
      <c r="A18" s="47">
        <v>2021</v>
      </c>
      <c r="B18" s="31">
        <v>275154.09999999998</v>
      </c>
      <c r="C18" s="31">
        <v>137999.00000000003</v>
      </c>
      <c r="D18" s="31" t="s">
        <v>0</v>
      </c>
      <c r="E18" s="31">
        <v>11126.599999999999</v>
      </c>
      <c r="F18" s="31">
        <v>112010.4</v>
      </c>
      <c r="G18" s="31">
        <v>5457.9000000000005</v>
      </c>
      <c r="H18" s="31">
        <v>0</v>
      </c>
      <c r="I18" s="31">
        <v>210</v>
      </c>
      <c r="J18" s="31">
        <v>127898.70000000003</v>
      </c>
      <c r="K18" s="31">
        <v>30013.199999999997</v>
      </c>
      <c r="L18" s="31">
        <v>-787.59999999999991</v>
      </c>
      <c r="M18" s="31">
        <v>72155.099999999991</v>
      </c>
      <c r="N18" s="39">
        <f t="shared" ref="N18" si="3">SUM(B18:M18)</f>
        <v>771237.4</v>
      </c>
    </row>
    <row r="19" spans="1:14" x14ac:dyDescent="0.25">
      <c r="A19" s="49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5">
      <c r="B20" s="40"/>
      <c r="C20" s="40"/>
      <c r="D20" s="40"/>
      <c r="E20" s="40"/>
      <c r="F20" s="40"/>
      <c r="G20" s="40"/>
      <c r="H20" s="41"/>
      <c r="I20" s="40"/>
      <c r="J20" s="41"/>
      <c r="K20" s="41"/>
      <c r="L20" s="41"/>
      <c r="M20" s="41"/>
      <c r="N20" s="41"/>
    </row>
  </sheetData>
  <mergeCells count="2">
    <mergeCell ref="A4:N4"/>
    <mergeCell ref="A19:N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2022-05-03T14:58:15Z</dcterms:modified>
</cp:coreProperties>
</file>