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55" i="4" l="1"/>
  <c r="L55" i="4" s="1"/>
  <c r="J55" i="4"/>
  <c r="F55" i="4"/>
  <c r="C55" i="4"/>
  <c r="L153" i="3" l="1"/>
  <c r="K153" i="3"/>
  <c r="J153" i="3"/>
  <c r="F153" i="3"/>
  <c r="C153" i="3"/>
  <c r="L152" i="3" l="1"/>
  <c r="K152" i="3"/>
  <c r="J152" i="3"/>
  <c r="F152" i="3"/>
  <c r="C152" i="3"/>
  <c r="K151" i="3" l="1"/>
  <c r="J151" i="3"/>
  <c r="F151" i="3"/>
  <c r="C151" i="3"/>
  <c r="L151" i="3" s="1"/>
  <c r="K18" i="5" l="1"/>
  <c r="L18" i="5" s="1"/>
  <c r="J18" i="5"/>
  <c r="F18" i="5"/>
  <c r="C18" i="5"/>
  <c r="K54" i="4"/>
  <c r="J54" i="4"/>
  <c r="F54" i="4"/>
  <c r="C54" i="4"/>
  <c r="K150" i="3"/>
  <c r="J150" i="3"/>
  <c r="F150" i="3"/>
  <c r="C150" i="3"/>
  <c r="L150" i="3" s="1"/>
  <c r="L54" i="4" l="1"/>
  <c r="K149" i="3"/>
  <c r="J149" i="3"/>
  <c r="F149" i="3"/>
  <c r="C149" i="3"/>
  <c r="L149" i="3" l="1"/>
  <c r="K148" i="3"/>
  <c r="J148" i="3"/>
  <c r="F148" i="3"/>
  <c r="C148" i="3"/>
  <c r="L148" i="3" l="1"/>
  <c r="K53" i="4"/>
  <c r="J53" i="4"/>
  <c r="F53" i="4"/>
  <c r="C53" i="4"/>
  <c r="L53" i="4" s="1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L52" i="4" s="1"/>
  <c r="C52" i="4"/>
  <c r="K144" i="3"/>
  <c r="J144" i="3"/>
  <c r="F144" i="3"/>
  <c r="C144" i="3"/>
  <c r="L144" i="3" s="1"/>
  <c r="K143" i="3"/>
  <c r="J143" i="3"/>
  <c r="F143" i="3"/>
  <c r="C143" i="3"/>
  <c r="L143" i="3" s="1"/>
  <c r="K142" i="3" l="1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<sst xmlns="http://schemas.openxmlformats.org/spreadsheetml/2006/main" count="419" uniqueCount="45">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</sst>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1" workbookViewId="0">
      <selection activeCell="G17" sqref="G17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43921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6"/>
  <sheetViews>
    <sheetView workbookViewId="0">
      <pane xSplit="1" ySplit="6" topLeftCell="K145" activePane="bottomRight" state="frozen"/>
      <selection pane="topRight" activeCell="B1" sqref="B1"/>
      <selection pane="bottomLeft" activeCell="A7" sqref="A7"/>
      <selection pane="bottomRight" activeCell="L158" sqref="L158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 t="s">
        <v>1</v>
      </c>
      <c r="I151" s="13" t="s">
        <v>1</v>
      </c>
      <c r="J151" s="13">
        <f>111511+209.2+38150.3</f>
        <v>149870.5</v>
      </c>
      <c r="K151" s="15">
        <f>6237.5+18934.9</f>
        <v>25172.400000000001</v>
      </c>
      <c r="L151" s="14">
        <f t="shared" ref="L151" si="11">SUM(B151:K151)</f>
        <v>204923.19999999998</v>
      </c>
    </row>
    <row r="152" spans="1:12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 t="s">
        <v>1</v>
      </c>
      <c r="I152" s="13" t="s">
        <v>1</v>
      </c>
      <c r="J152" s="13">
        <f>113717.4+209.2+38820.2</f>
        <v>152746.79999999999</v>
      </c>
      <c r="K152" s="15">
        <f>6439.3+18454.4</f>
        <v>24893.7</v>
      </c>
      <c r="L152" s="14">
        <f t="shared" ref="L152" si="12">SUM(B152:K152)</f>
        <v>208117.2</v>
      </c>
    </row>
    <row r="153" spans="1:12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 t="s">
        <v>1</v>
      </c>
      <c r="I153" s="13" t="s">
        <v>1</v>
      </c>
      <c r="J153" s="13">
        <f>116111+209.2+39988.2</f>
        <v>156308.4</v>
      </c>
      <c r="K153" s="15">
        <f>6882+18870.2</f>
        <v>25752.2</v>
      </c>
      <c r="L153" s="14">
        <f t="shared" ref="L153" si="13">SUM(B153:K153)</f>
        <v>211059.6</v>
      </c>
    </row>
    <row r="154" spans="1:12" x14ac:dyDescent="0.25">
      <c r="A154" s="16" t="s">
        <v>2</v>
      </c>
      <c r="B154" s="13"/>
      <c r="C154" s="13"/>
      <c r="D154" s="13"/>
      <c r="E154" s="11"/>
      <c r="F154" s="13"/>
      <c r="G154" s="11"/>
      <c r="H154" s="11"/>
      <c r="I154" s="11"/>
      <c r="J154" s="11"/>
      <c r="K154" s="11"/>
      <c r="L154" s="14"/>
    </row>
    <row r="155" spans="1:12" x14ac:dyDescent="0.25">
      <c r="A155" s="71" t="s">
        <v>3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3"/>
    </row>
    <row r="156" spans="1:12" x14ac:dyDescent="0.25">
      <c r="C156" s="40"/>
      <c r="D156" s="40"/>
      <c r="E156" s="41"/>
      <c r="F156" s="40"/>
      <c r="G156" s="41"/>
      <c r="H156" s="41"/>
      <c r="I156" s="41"/>
      <c r="J156" s="41"/>
      <c r="K156" s="41"/>
      <c r="L156" s="42"/>
    </row>
  </sheetData>
  <mergeCells count="2">
    <mergeCell ref="A4:L4"/>
    <mergeCell ref="A155:L15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7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L62" sqref="L62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 t="s">
        <v>1</v>
      </c>
      <c r="I55" s="13" t="s">
        <v>1</v>
      </c>
      <c r="J55" s="13">
        <f>116111+209.2+39988.2</f>
        <v>156308.4</v>
      </c>
      <c r="K55" s="15">
        <f>6882+18870.2</f>
        <v>25752.2</v>
      </c>
      <c r="L55" s="14">
        <f t="shared" ref="L55" si="6">SUM(B55:K55)</f>
        <v>211059.6</v>
      </c>
    </row>
    <row r="56" spans="1:12" s="30" customFormat="1" x14ac:dyDescent="0.25">
      <c r="A56" s="16" t="s">
        <v>2</v>
      </c>
      <c r="B56" s="13"/>
      <c r="C56" s="13"/>
      <c r="D56" s="13"/>
      <c r="E56" s="11"/>
      <c r="F56" s="13"/>
      <c r="G56" s="11"/>
      <c r="H56" s="11"/>
      <c r="I56" s="11"/>
      <c r="J56" s="11"/>
      <c r="K56" s="11"/>
      <c r="L56" s="14"/>
    </row>
    <row r="57" spans="1:12" s="30" customFormat="1" x14ac:dyDescent="0.25">
      <c r="A57" s="71" t="s">
        <v>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3"/>
    </row>
  </sheetData>
  <mergeCells count="2">
    <mergeCell ref="A4:K4"/>
    <mergeCell ref="A57:L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71" t="s">
        <v>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1" spans="1:12" s="30" customFormat="1" x14ac:dyDescent="0.25"/>
  </sheetData>
  <mergeCells count="2">
    <mergeCell ref="A4:K4"/>
    <mergeCell ref="A19:L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2020-06-15T08:37:13Z</dcterms:modified>
</cp:coreProperties>
</file>