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251\AppData\Local\Temp\Temp1_Juin 2019.zip\Juin 2019\"/>
    </mc:Choice>
  </mc:AlternateContent>
  <bookViews>
    <workbookView xWindow="0" yWindow="0" windowWidth="24000" windowHeight="9135"/>
  </bookViews>
  <sheets>
    <sheet name="Tableau III.9" sheetId="2" r:id="rId1"/>
  </sheets>
  <calcPr calcId="152511"/>
</workbook>
</file>

<file path=xl/calcChain.xml><?xml version="1.0" encoding="utf-8"?>
<calcChain xmlns="http://schemas.openxmlformats.org/spreadsheetml/2006/main">
  <c r="I3" i="2" l="1"/>
  <c r="J3" i="2"/>
  <c r="H3" i="2"/>
  <c r="H5" i="2" l="1"/>
  <c r="F4" i="2"/>
  <c r="F5" i="2" s="1"/>
  <c r="I4" i="2" l="1"/>
  <c r="J4" i="2" s="1"/>
  <c r="J5" i="2" s="1"/>
</calcChain>
</file>

<file path=xl/sharedStrings.xml><?xml version="1.0" encoding="utf-8"?>
<sst xmlns="http://schemas.openxmlformats.org/spreadsheetml/2006/main" count="22" uniqueCount="17">
  <si>
    <t>III. 9</t>
  </si>
  <si>
    <t>MOIS</t>
  </si>
  <si>
    <t>ECHEANCE</t>
  </si>
  <si>
    <t>DEVISE ORIGINALE</t>
  </si>
  <si>
    <t xml:space="preserve">LIBELLE </t>
  </si>
  <si>
    <t>PRINCIPAL A ECHOIR DEVISE ORIGINALE</t>
  </si>
  <si>
    <t>INTERETS A ECHOIR DEVISE ORIGINALE</t>
  </si>
  <si>
    <t xml:space="preserve"> TOTAL A ECHOIR EN DEVISE</t>
  </si>
  <si>
    <t xml:space="preserve">TAUX DE CHANGE </t>
  </si>
  <si>
    <t>C/V en MBIF</t>
  </si>
  <si>
    <t>Total</t>
  </si>
  <si>
    <t>USD</t>
  </si>
  <si>
    <t>Source: Ministère des Finances,du Budget et de la Coopération au Développement Economique</t>
  </si>
  <si>
    <t>15/06/19</t>
  </si>
  <si>
    <t>PROJ.REL.ECQUE&amp;DVLPT RURAL</t>
  </si>
  <si>
    <t>Juin-2019</t>
  </si>
  <si>
    <r>
      <t xml:space="preserve"> </t>
    </r>
    <r>
      <rPr>
        <b/>
        <sz val="13"/>
        <rFont val="Calibri"/>
        <family val="2"/>
      </rPr>
      <t>ECHEANCIER DU SERVICE DE LA DETTE EXTERIEURE POUR JUIN 2019</t>
    </r>
    <r>
      <rPr>
        <sz val="13"/>
        <rFont val="Calibri"/>
        <family val="2"/>
      </rPr>
      <t xml:space="preserve">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</si>
</sst>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00\ _€_-;\-* #,##0.0000\ _€_-;_-* &quot;-&quot;??\ _€_-;_-@_-"/>
    <numFmt numFmtId="167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Protection="1">
      <protection locked="0"/>
    </xf>
    <xf numFmtId="0" fontId="8" fillId="0" borderId="2" xfId="0" applyFont="1" applyBorder="1" applyAlignment="1" applyProtection="1">
      <alignment vertical="center"/>
      <protection locked="0"/>
    </xf>
    <xf numFmtId="167" fontId="5" fillId="0" borderId="1" xfId="1" applyNumberFormat="1" applyFont="1" applyFill="1" applyBorder="1" applyAlignment="1">
      <alignment horizontal="center" vertical="center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166" fontId="5" fillId="0" borderId="7" xfId="1" applyNumberFormat="1" applyFont="1" applyBorder="1" applyAlignment="1">
      <alignment horizontal="center" vertical="center"/>
    </xf>
    <xf numFmtId="167" fontId="9" fillId="0" borderId="0" xfId="0" applyNumberFormat="1" applyFont="1" applyBorder="1" applyAlignment="1">
      <alignment horizontal="center" vertical="center"/>
    </xf>
    <xf numFmtId="167" fontId="9" fillId="0" borderId="14" xfId="0" applyNumberFormat="1" applyFont="1" applyBorder="1" applyAlignment="1">
      <alignment horizontal="center" vertical="center"/>
    </xf>
    <xf numFmtId="167" fontId="9" fillId="0" borderId="15" xfId="1" applyNumberFormat="1" applyFont="1" applyFill="1" applyBorder="1" applyAlignment="1">
      <alignment horizontal="center" vertical="center"/>
    </xf>
    <xf numFmtId="167" fontId="9" fillId="0" borderId="14" xfId="1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4" fontId="8" fillId="0" borderId="17" xfId="0" quotePrefix="1" applyNumberFormat="1" applyFont="1" applyBorder="1" applyAlignment="1">
      <alignment horizontal="center"/>
    </xf>
    <xf numFmtId="164" fontId="5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workbookViewId="0">
      <selection activeCell="D16" sqref="D16"/>
    </sheetView>
  </sheetViews>
  <sheetFormatPr defaultColWidth="11.42578125" defaultRowHeight="15" x14ac:dyDescent="0.25"/>
  <cols>
    <col min="2" max="2" width="14.7109375" bestFit="1" customWidth="1"/>
    <col min="3" max="3" width="14.28515625" customWidth="1"/>
    <col min="4" max="4" width="32.7109375" customWidth="1"/>
    <col min="5" max="5" width="18.7109375" bestFit="1" customWidth="1"/>
    <col min="6" max="6" width="11.5703125" customWidth="1"/>
    <col min="7" max="7" width="20.5703125" customWidth="1"/>
    <col min="8" max="8" width="14.28515625" bestFit="1" customWidth="1"/>
    <col min="9" max="9" width="18" bestFit="1" customWidth="1"/>
    <col min="10" max="10" width="13.5703125" customWidth="1"/>
    <col min="11" max="11" width="17.85546875" bestFit="1" customWidth="1"/>
  </cols>
  <sheetData>
    <row r="1" spans="1:12" s="2" customFormat="1" ht="29.25" customHeight="1" x14ac:dyDescent="0.3">
      <c r="A1" s="24" t="s">
        <v>16</v>
      </c>
      <c r="B1" s="25"/>
      <c r="C1" s="25"/>
      <c r="D1" s="25"/>
      <c r="E1" s="25"/>
      <c r="F1" s="25"/>
      <c r="G1" s="25"/>
      <c r="H1" s="25"/>
      <c r="I1" s="25"/>
      <c r="J1" s="26"/>
      <c r="K1" s="20" t="s">
        <v>0</v>
      </c>
      <c r="L1" s="1"/>
    </row>
    <row r="2" spans="1:12" s="2" customFormat="1" ht="71.25" customHeight="1" x14ac:dyDescent="0.3">
      <c r="A2" s="19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6" t="s">
        <v>9</v>
      </c>
      <c r="G2" s="6" t="s">
        <v>6</v>
      </c>
      <c r="H2" s="6" t="s">
        <v>9</v>
      </c>
      <c r="I2" s="6" t="s">
        <v>7</v>
      </c>
      <c r="J2" s="6" t="s">
        <v>9</v>
      </c>
      <c r="K2" s="7" t="s">
        <v>8</v>
      </c>
    </row>
    <row r="3" spans="1:12" s="2" customFormat="1" ht="24" customHeight="1" x14ac:dyDescent="0.3">
      <c r="A3" s="21" t="s">
        <v>15</v>
      </c>
      <c r="B3" s="8" t="s">
        <v>13</v>
      </c>
      <c r="C3" s="9" t="s">
        <v>11</v>
      </c>
      <c r="D3" s="10" t="s">
        <v>14</v>
      </c>
      <c r="E3" s="22">
        <v>0</v>
      </c>
      <c r="F3" s="22">
        <v>0</v>
      </c>
      <c r="G3" s="12">
        <v>23785.25</v>
      </c>
      <c r="H3" s="11">
        <f>G3*K3/1000000</f>
        <v>43.822370230789424</v>
      </c>
      <c r="I3" s="11">
        <f>E3+G3</f>
        <v>23785.25</v>
      </c>
      <c r="J3" s="11">
        <f>I3*K3/1000000</f>
        <v>43.822370230789424</v>
      </c>
      <c r="K3" s="13">
        <v>1842.41789473684</v>
      </c>
    </row>
    <row r="4" spans="1:12" s="2" customFormat="1" ht="24" customHeight="1" x14ac:dyDescent="0.3">
      <c r="A4" s="21"/>
      <c r="B4" s="8" t="s">
        <v>13</v>
      </c>
      <c r="C4" s="9" t="s">
        <v>11</v>
      </c>
      <c r="D4" s="10" t="s">
        <v>14</v>
      </c>
      <c r="E4" s="12">
        <v>132500</v>
      </c>
      <c r="F4" s="11">
        <f>E4*K4/1000000</f>
        <v>244.12037105263161</v>
      </c>
      <c r="G4" s="23">
        <v>0</v>
      </c>
      <c r="H4" s="23">
        <v>0</v>
      </c>
      <c r="I4" s="11">
        <f>E4+G4</f>
        <v>132500</v>
      </c>
      <c r="J4" s="11">
        <f>I4*K4/1000000</f>
        <v>244.12037105263161</v>
      </c>
      <c r="K4" s="13">
        <v>1842.4178947368423</v>
      </c>
    </row>
    <row r="5" spans="1:12" s="3" customFormat="1" ht="24" customHeight="1" x14ac:dyDescent="0.25">
      <c r="A5" s="27" t="s">
        <v>10</v>
      </c>
      <c r="B5" s="28"/>
      <c r="C5" s="28"/>
      <c r="D5" s="29"/>
      <c r="E5" s="14"/>
      <c r="F5" s="15">
        <f>SUM(F3:F4)</f>
        <v>244.12037105263161</v>
      </c>
      <c r="G5" s="16"/>
      <c r="H5" s="15">
        <f>SUM(H3:H4)</f>
        <v>43.822370230789424</v>
      </c>
      <c r="I5" s="17"/>
      <c r="J5" s="15">
        <f>SUM(J3:J4)</f>
        <v>287.94274128342101</v>
      </c>
      <c r="K5" s="18"/>
    </row>
    <row r="6" spans="1:12" s="2" customFormat="1" ht="18.75" x14ac:dyDescent="0.3">
      <c r="A6" s="30" t="s">
        <v>12</v>
      </c>
      <c r="B6" s="31"/>
      <c r="C6" s="31"/>
      <c r="D6" s="31"/>
      <c r="E6" s="31"/>
      <c r="F6" s="31"/>
      <c r="G6" s="31"/>
      <c r="H6" s="31"/>
      <c r="I6" s="31"/>
      <c r="J6" s="31"/>
      <c r="K6" s="32"/>
    </row>
    <row r="7" spans="1:12" s="2" customFormat="1" ht="12" customHeight="1" thickBot="1" x14ac:dyDescent="0.35">
      <c r="A7" s="33"/>
      <c r="B7" s="34"/>
      <c r="C7" s="34"/>
      <c r="D7" s="34"/>
      <c r="E7" s="34"/>
      <c r="F7" s="34"/>
      <c r="G7" s="34"/>
      <c r="H7" s="34"/>
      <c r="I7" s="34"/>
      <c r="J7" s="34"/>
      <c r="K7" s="35"/>
    </row>
  </sheetData>
  <mergeCells count="3">
    <mergeCell ref="A1:J1"/>
    <mergeCell ref="A5:D5"/>
    <mergeCell ref="A6:K7"/>
  </mergeCells>
  <pageMargins left="0.23622047244094491" right="0.23622047244094491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Tableau III.9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Thierryve NIYOMANA</dc:creator>
  <cp:lastModifiedBy>Eliane NKENGURUTSE</cp:lastModifiedBy>
  <cp:lastPrinted>2019-09-09T08:12:03Z</cp:lastPrinted>
  <dcterms:created xsi:type="dcterms:W3CDTF">2013-04-17T11:58:49Z</dcterms:created>
  <dcterms:modified xsi:type="dcterms:W3CDTF">2019-09-20T12:32:47Z</dcterms:modified>
</cp:coreProperties>
</file>