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1\AppData\Local\Temp\Temp1_Décembre 2019 (Version française).zip\Décembre 2019 (Version française)\"/>
    </mc:Choice>
  </mc:AlternateContent>
  <bookViews>
    <workbookView xWindow="0" yWindow="0" windowWidth="24000" windowHeight="9135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F4" i="2" l="1"/>
  <c r="F3" i="2"/>
  <c r="F5" i="2" l="1"/>
  <c r="H4" i="2" l="1"/>
  <c r="H3" i="2"/>
  <c r="H5" i="2" s="1"/>
  <c r="I4" i="2" l="1"/>
  <c r="J4" i="2" s="1"/>
  <c r="I3" i="2"/>
  <c r="J3" i="2" s="1"/>
  <c r="J5" i="2" l="1"/>
</calcChain>
</file>

<file path=xl/sharedStrings.xml><?xml version="1.0" encoding="utf-8"?>
<sst xmlns="http://schemas.openxmlformats.org/spreadsheetml/2006/main" count="25" uniqueCount="17">
  <si>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</si>
  <si>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</si>
  <si>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</si>
  <si>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</si>
  <si>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</si>
  <si>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</si>
  <si>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</si>
  <si>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</si>
  <si>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</si>
  <si>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</si>
  <si>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</si>
  <si>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Source: Ministère des Finances,du Budget et de la Coopération au Développement Economique</t>
  </si>
  <si>
    <t>-</t>
  </si>
  <si>
    <t>USD</t>
  </si>
  <si>
    <r>
      <t xml:space="preserve"> </t>
    </r>
    <r>
      <rPr>
        <b/>
        <sz val="13"/>
        <rFont val="Calibri"/>
        <family val="2"/>
        <scheme val="minor"/>
      </rPr>
      <t>ECHEANCIER DU SERVICE DE LA DETTE EXTERIEURE POUR DECEMBRE 2019</t>
    </r>
    <r>
      <rPr>
        <sz val="13"/>
        <rFont val="Calibri"/>
        <family val="2"/>
        <scheme val="minor"/>
      </rPr>
      <t xml:space="preserve">                                    </t>
    </r>
  </si>
  <si>
    <t>15/12/19</t>
  </si>
  <si>
    <t>PROJ.REL.ECQUE&amp;DVLPT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</si>
</sst>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_-"/>
    <numFmt numFmtId="165" formatCode="#,##0.0"/>
    <numFmt numFmtId="166" formatCode="#,##0.0000"/>
    <numFmt numFmtId="167" formatCode="[$-40C]mmm\-yy;@"/>
  </numFmts>
  <fonts count="3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7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Normal="100" workbookViewId="0">
      <pane ySplit="2" topLeftCell="A3" activePane="bottomLeft" state="frozen"/>
      <selection pane="bottomLeft" activeCell="H16" sqref="H16"/>
    </sheetView>
  </sheetViews>
  <sheetFormatPr defaultColWidth="11.42578125" defaultRowHeight="17.25" x14ac:dyDescent="0.3"/>
  <cols>
    <col min="1" max="1" width="8.85546875" style="11" bestFit="1" customWidth="1"/>
    <col min="2" max="2" width="13.5703125" style="11" bestFit="1" customWidth="1"/>
    <col min="3" max="3" width="12" style="11" customWidth="1"/>
    <col min="4" max="4" width="37.140625" style="11" customWidth="1"/>
    <col min="5" max="5" width="16.140625" style="11" bestFit="1" customWidth="1"/>
    <col min="6" max="6" width="10.140625" style="11" bestFit="1" customWidth="1"/>
    <col min="7" max="7" width="20.5703125" style="11" customWidth="1"/>
    <col min="8" max="8" width="13.7109375" style="11" bestFit="1" customWidth="1"/>
    <col min="9" max="9" width="18" style="11" bestFit="1" customWidth="1"/>
    <col min="10" max="10" width="13.7109375" style="11" bestFit="1" customWidth="1"/>
    <col min="11" max="11" width="12.7109375" style="11" bestFit="1" customWidth="1"/>
    <col min="12" max="16384" width="11.42578125" style="11"/>
  </cols>
  <sheetData>
    <row r="1" spans="1:11" s="2" customFormat="1" ht="29.25" customHeight="1" x14ac:dyDescent="0.3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1"/>
      <c r="K1" s="1" t="s">
        <v>0</v>
      </c>
    </row>
    <row r="2" spans="1:11" s="2" customFormat="1" ht="62.25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1" s="2" customFormat="1" x14ac:dyDescent="0.3">
      <c r="A3" s="17">
        <v>43800</v>
      </c>
      <c r="B3" s="6" t="s">
        <v>15</v>
      </c>
      <c r="C3" s="6" t="s">
        <v>13</v>
      </c>
      <c r="D3" s="14" t="s">
        <v>16</v>
      </c>
      <c r="E3" s="13">
        <v>132500</v>
      </c>
      <c r="F3" s="13">
        <f>E3*K3/1000000</f>
        <v>248.91241785714286</v>
      </c>
      <c r="G3" s="13">
        <v>0</v>
      </c>
      <c r="H3" s="13">
        <f>G3*K3/1000000</f>
        <v>0</v>
      </c>
      <c r="I3" s="12">
        <f t="shared" ref="I3:I4" si="0">E3+G3</f>
        <v>132500</v>
      </c>
      <c r="J3" s="12">
        <f t="shared" ref="J3:J4" si="1">I3*K3/1000000</f>
        <v>248.91241785714286</v>
      </c>
      <c r="K3" s="16">
        <v>1878.5842857142857</v>
      </c>
    </row>
    <row r="4" spans="1:11" s="2" customFormat="1" x14ac:dyDescent="0.3">
      <c r="A4" s="18"/>
      <c r="B4" s="6" t="s">
        <v>15</v>
      </c>
      <c r="C4" s="6" t="s">
        <v>13</v>
      </c>
      <c r="D4" s="14" t="s">
        <v>16</v>
      </c>
      <c r="E4" s="13">
        <v>0</v>
      </c>
      <c r="F4" s="13">
        <f>E4*K4/1000000</f>
        <v>0</v>
      </c>
      <c r="G4" s="15">
        <v>22587.31</v>
      </c>
      <c r="H4" s="12">
        <f>G4*K4/1000000</f>
        <v>42.432165622557143</v>
      </c>
      <c r="I4" s="15">
        <f t="shared" si="0"/>
        <v>22587.31</v>
      </c>
      <c r="J4" s="12">
        <f t="shared" si="1"/>
        <v>42.432165622557143</v>
      </c>
      <c r="K4" s="16">
        <v>1878.5842857142857</v>
      </c>
    </row>
    <row r="5" spans="1:11" s="10" customFormat="1" ht="24" customHeight="1" x14ac:dyDescent="0.25">
      <c r="A5" s="22" t="s">
        <v>10</v>
      </c>
      <c r="B5" s="23"/>
      <c r="C5" s="23"/>
      <c r="D5" s="24"/>
      <c r="E5" s="8" t="s">
        <v>12</v>
      </c>
      <c r="F5" s="8">
        <f>SUM(F3:F4)</f>
        <v>248.91241785714286</v>
      </c>
      <c r="G5" s="8" t="s">
        <v>12</v>
      </c>
      <c r="H5" s="8">
        <f>SUM(H3:H4)</f>
        <v>42.432165622557143</v>
      </c>
      <c r="I5" s="8" t="s">
        <v>12</v>
      </c>
      <c r="J5" s="8">
        <f>SUM(J3:J4)</f>
        <v>291.34458347970002</v>
      </c>
      <c r="K5" s="9" t="s">
        <v>12</v>
      </c>
    </row>
    <row r="6" spans="1:11" s="2" customFormat="1" x14ac:dyDescent="0.3">
      <c r="A6" s="25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s="2" customFormat="1" ht="12" customHeight="1" thickBot="1" x14ac:dyDescent="0.35">
      <c r="A7" s="28"/>
      <c r="B7" s="29"/>
      <c r="C7" s="29"/>
      <c r="D7" s="29"/>
      <c r="E7" s="29"/>
      <c r="F7" s="29"/>
      <c r="G7" s="29"/>
      <c r="H7" s="29"/>
      <c r="I7" s="29"/>
      <c r="J7" s="29"/>
      <c r="K7" s="30"/>
    </row>
  </sheetData>
  <sortState ref="A3:K12">
    <sortCondition ref="B3:B12"/>
  </sortState>
  <mergeCells count="3">
    <mergeCell ref="A1:J1"/>
    <mergeCell ref="A5:D5"/>
    <mergeCell ref="A6:K7"/>
  </mergeCell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Eliane NKENGURUTSE</cp:lastModifiedBy>
  <cp:lastPrinted>2019-12-30T14:58:26Z</cp:lastPrinted>
  <dcterms:created xsi:type="dcterms:W3CDTF">2013-04-17T11:58:49Z</dcterms:created>
  <dcterms:modified xsi:type="dcterms:W3CDTF">2020-04-09T15:19:10Z</dcterms:modified>
</cp:coreProperties>
</file>