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<sst xmlns="http://schemas.openxmlformats.org/spreadsheetml/2006/main" count="120" uniqueCount="54">
  <si>
    <t>1996</t>
  </si>
  <si>
    <t>1997</t>
  </si>
  <si>
    <t>1998</t>
  </si>
  <si>
    <t>1999</t>
  </si>
  <si>
    <t>Excel File Name:</t>
  </si>
  <si>
    <t>Available from Web Page:</t>
  </si>
  <si>
    <t>http://www.brb.bi/?q=fr/content/balance-des-paiements</t>
  </si>
  <si>
    <t xml:space="preserve"> </t>
  </si>
  <si>
    <t>Total</t>
  </si>
  <si>
    <t>-</t>
  </si>
  <si>
    <t>I N C O ME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</si>
  <si>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</si>
  <si>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</si>
  <si>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</si>
  <si>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</si>
  <si>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</si>
  <si>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</si>
  <si>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</si>
  <si>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</si>
  <si>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 xml:space="preserve"> Govern.</t>
  </si>
  <si>
    <t>Period</t>
  </si>
  <si>
    <t>Source : BRB and commercial Banks</t>
  </si>
  <si>
    <t>Private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</si>
  <si>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</si>
  <si>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</si>
  <si>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</si>
  <si>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</si>
  <si>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</si>
  <si>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</si>
  <si>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</si>
  <si>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</si>
  <si>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</si>
  <si>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</si>
  <si>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</si>
  <si>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</si>
  <si>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International transactions</t>
  </si>
  <si>
    <t>Inernational transactions.xls</t>
  </si>
  <si>
    <t>INTERNATIONAL TRANSACTIONS (in BIF millions)</t>
  </si>
  <si>
    <t>INCOME</t>
  </si>
  <si>
    <t>Other income</t>
  </si>
  <si>
    <t>income</t>
  </si>
  <si>
    <t>Total income</t>
  </si>
  <si>
    <t>EXPENSES</t>
  </si>
  <si>
    <t>Imports</t>
  </si>
  <si>
    <t>Other expenses</t>
  </si>
  <si>
    <t>Total expanses</t>
  </si>
  <si>
    <t>Balance</t>
  </si>
  <si>
    <t>IV.10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</si>
  <si>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</si>
  <si>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</si>
  <si>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</si>
  <si>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</si>
  <si>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Q4-2019</t>
  </si>
  <si>
    <t>2019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</si>
</sst>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[$-409]mmmm\ d\,\ yyyy;@"/>
    <numFmt numFmtId="223" formatCode="[$-409]mmm\-yy;@"/>
    <numFmt numFmtId="224" formatCode="m/d;@"/>
    <numFmt numFmtId="225" formatCode="[$-409]mmmmm;@"/>
    <numFmt numFmtId="226" formatCode="_-* #,##0.0\ _€_-;\-* #,##0.0\ _€_-;_-* &quot;-&quot;?\ _€_-;_-@_-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196" fontId="0" fillId="0" borderId="0" xfId="0" applyAlignment="1">
      <alignment/>
    </xf>
    <xf numFmtId="196" fontId="0" fillId="0" borderId="0" xfId="0" applyAlignment="1">
      <alignment horizontal="center"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0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59" fillId="6" borderId="11" xfId="0" applyFont="1" applyFill="1" applyBorder="1" applyAlignment="1">
      <alignment/>
    </xf>
    <xf numFmtId="196" fontId="55" fillId="6" borderId="11" xfId="0" applyFont="1" applyFill="1" applyBorder="1" applyAlignment="1">
      <alignment/>
    </xf>
    <xf numFmtId="218" fontId="55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7" fontId="7" fillId="34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/>
    </xf>
    <xf numFmtId="200" fontId="8" fillId="34" borderId="0" xfId="0" applyNumberFormat="1" applyFont="1" applyFill="1" applyAlignment="1">
      <alignment horizontal="center"/>
    </xf>
    <xf numFmtId="200" fontId="7" fillId="34" borderId="0" xfId="0" applyNumberFormat="1" applyFont="1" applyFill="1" applyAlignment="1">
      <alignment horizontal="center"/>
    </xf>
    <xf numFmtId="196" fontId="7" fillId="34" borderId="0" xfId="0" applyFont="1" applyFill="1" applyAlignment="1">
      <alignment/>
    </xf>
    <xf numFmtId="200" fontId="8" fillId="35" borderId="12" xfId="0" applyNumberFormat="1" applyFont="1" applyFill="1" applyBorder="1" applyAlignment="1">
      <alignment horizontal="center"/>
    </xf>
    <xf numFmtId="200" fontId="8" fillId="35" borderId="13" xfId="0" applyNumberFormat="1" applyFont="1" applyFill="1" applyBorder="1" applyAlignment="1">
      <alignment horizontal="center"/>
    </xf>
    <xf numFmtId="200" fontId="8" fillId="35" borderId="14" xfId="0" applyNumberFormat="1" applyFont="1" applyFill="1" applyBorder="1" applyAlignment="1">
      <alignment horizontal="center"/>
    </xf>
    <xf numFmtId="200" fontId="8" fillId="35" borderId="15" xfId="0" applyNumberFormat="1" applyFont="1" applyFill="1" applyBorder="1" applyAlignment="1">
      <alignment horizontal="center"/>
    </xf>
    <xf numFmtId="200" fontId="8" fillId="35" borderId="16" xfId="0" applyNumberFormat="1" applyFont="1" applyFill="1" applyBorder="1" applyAlignment="1">
      <alignment horizontal="center"/>
    </xf>
    <xf numFmtId="200" fontId="8" fillId="35" borderId="0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 applyProtection="1">
      <alignment horizontal="center"/>
      <protection/>
    </xf>
    <xf numFmtId="200" fontId="8" fillId="35" borderId="18" xfId="0" applyNumberFormat="1" applyFont="1" applyFill="1" applyBorder="1" applyAlignment="1">
      <alignment horizontal="center"/>
    </xf>
    <xf numFmtId="200" fontId="8" fillId="35" borderId="19" xfId="0" applyNumberFormat="1" applyFont="1" applyFill="1" applyBorder="1" applyAlignment="1">
      <alignment horizontal="center"/>
    </xf>
    <xf numFmtId="200" fontId="8" fillId="35" borderId="20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>
      <alignment horizontal="center"/>
    </xf>
    <xf numFmtId="200" fontId="8" fillId="35" borderId="22" xfId="0" applyNumberFormat="1" applyFont="1" applyFill="1" applyBorder="1" applyAlignment="1">
      <alignment horizontal="center"/>
    </xf>
    <xf numFmtId="197" fontId="8" fillId="0" borderId="0" xfId="0" applyNumberFormat="1" applyFont="1" applyFill="1" applyAlignment="1">
      <alignment/>
    </xf>
    <xf numFmtId="197" fontId="7" fillId="36" borderId="12" xfId="0" applyNumberFormat="1" applyFont="1" applyFill="1" applyBorder="1" applyAlignment="1">
      <alignment/>
    </xf>
    <xf numFmtId="200" fontId="7" fillId="36" borderId="13" xfId="0" applyNumberFormat="1" applyFont="1" applyFill="1" applyBorder="1" applyAlignment="1">
      <alignment horizontal="center"/>
    </xf>
    <xf numFmtId="200" fontId="8" fillId="36" borderId="13" xfId="0" applyNumberFormat="1" applyFont="1" applyFill="1" applyBorder="1" applyAlignment="1">
      <alignment horizontal="center"/>
    </xf>
    <xf numFmtId="200" fontId="8" fillId="36" borderId="14" xfId="0" applyNumberFormat="1" applyFont="1" applyFill="1" applyBorder="1" applyAlignment="1">
      <alignment horizontal="center"/>
    </xf>
    <xf numFmtId="197" fontId="7" fillId="36" borderId="16" xfId="0" applyNumberFormat="1" applyFont="1" applyFill="1" applyBorder="1" applyAlignment="1">
      <alignment/>
    </xf>
    <xf numFmtId="200" fontId="8" fillId="36" borderId="17" xfId="0" applyNumberFormat="1" applyFont="1" applyFill="1" applyBorder="1" applyAlignment="1">
      <alignment horizontal="center"/>
    </xf>
    <xf numFmtId="197" fontId="7" fillId="36" borderId="19" xfId="0" applyNumberFormat="1" applyFont="1" applyFill="1" applyBorder="1" applyAlignment="1">
      <alignment horizontal="fill"/>
    </xf>
    <xf numFmtId="200" fontId="7" fillId="36" borderId="0" xfId="0" applyNumberFormat="1" applyFont="1" applyFill="1" applyBorder="1" applyAlignment="1">
      <alignment horizontal="center"/>
    </xf>
    <xf numFmtId="200" fontId="8" fillId="36" borderId="0" xfId="0" applyNumberFormat="1" applyFont="1" applyFill="1" applyBorder="1" applyAlignment="1">
      <alignment horizontal="center"/>
    </xf>
    <xf numFmtId="200" fontId="8" fillId="36" borderId="21" xfId="0" applyNumberFormat="1" applyFont="1" applyFill="1" applyBorder="1" applyAlignment="1">
      <alignment horizontal="center"/>
    </xf>
    <xf numFmtId="200" fontId="7" fillId="35" borderId="16" xfId="0" applyNumberFormat="1" applyFont="1" applyFill="1" applyBorder="1" applyAlignment="1">
      <alignment horizontal="center"/>
    </xf>
    <xf numFmtId="200" fontId="7" fillId="35" borderId="0" xfId="0" applyNumberFormat="1" applyFont="1" applyFill="1" applyBorder="1" applyAlignment="1">
      <alignment horizontal="center"/>
    </xf>
    <xf numFmtId="200" fontId="7" fillId="35" borderId="19" xfId="0" applyNumberFormat="1" applyFont="1" applyFill="1" applyBorder="1" applyAlignment="1">
      <alignment horizontal="center"/>
    </xf>
    <xf numFmtId="200" fontId="7" fillId="35" borderId="20" xfId="0" applyNumberFormat="1" applyFont="1" applyFill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0" fontId="7" fillId="35" borderId="14" xfId="0" applyNumberFormat="1" applyFont="1" applyFill="1" applyBorder="1" applyAlignment="1">
      <alignment horizontal="center"/>
    </xf>
    <xf numFmtId="200" fontId="7" fillId="35" borderId="22" xfId="0" applyNumberFormat="1" applyFont="1" applyFill="1" applyBorder="1" applyAlignment="1">
      <alignment horizontal="right"/>
    </xf>
    <xf numFmtId="200" fontId="7" fillId="35" borderId="19" xfId="0" applyNumberFormat="1" applyFont="1" applyFill="1" applyBorder="1" applyAlignment="1">
      <alignment horizontal="right"/>
    </xf>
    <xf numFmtId="196" fontId="8" fillId="0" borderId="23" xfId="0" applyFont="1" applyFill="1" applyBorder="1" applyAlignment="1">
      <alignment/>
    </xf>
    <xf numFmtId="200" fontId="8" fillId="35" borderId="18" xfId="0" applyNumberFormat="1" applyFont="1" applyFill="1" applyBorder="1" applyAlignment="1">
      <alignment horizontal="center" vertical="center"/>
    </xf>
    <xf numFmtId="223" fontId="55" fillId="6" borderId="0" xfId="0" applyNumberFormat="1" applyFont="1" applyFill="1" applyAlignment="1">
      <alignment horizontal="right"/>
    </xf>
    <xf numFmtId="200" fontId="7" fillId="35" borderId="13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right"/>
    </xf>
    <xf numFmtId="200" fontId="8" fillId="35" borderId="22" xfId="0" applyNumberFormat="1" applyFont="1" applyFill="1" applyBorder="1" applyAlignment="1">
      <alignment horizontal="center" vertical="center"/>
    </xf>
    <xf numFmtId="197" fontId="7" fillId="35" borderId="13" xfId="0" applyNumberFormat="1" applyFont="1" applyFill="1" applyBorder="1" applyAlignment="1">
      <alignment horizontal="fill"/>
    </xf>
    <xf numFmtId="200" fontId="7" fillId="36" borderId="0" xfId="0" applyNumberFormat="1" applyFont="1" applyFill="1" applyAlignment="1">
      <alignment horizontal="center"/>
    </xf>
    <xf numFmtId="200" fontId="8" fillId="36" borderId="0" xfId="0" applyNumberFormat="1" applyFont="1" applyFill="1" applyAlignment="1">
      <alignment horizontal="center"/>
    </xf>
    <xf numFmtId="196" fontId="60" fillId="0" borderId="0" xfId="0" applyFont="1" applyAlignment="1">
      <alignment/>
    </xf>
    <xf numFmtId="196" fontId="13" fillId="0" borderId="0" xfId="0" applyFont="1" applyAlignment="1">
      <alignment horizontal="justify" vertical="center"/>
    </xf>
    <xf numFmtId="196" fontId="10" fillId="0" borderId="0" xfId="45" applyNumberFormat="1" applyFont="1" applyFill="1" applyAlignment="1" applyProtection="1">
      <alignment/>
      <protection/>
    </xf>
    <xf numFmtId="196" fontId="7" fillId="0" borderId="0" xfId="0" applyFont="1" applyFill="1" applyAlignment="1">
      <alignment/>
    </xf>
    <xf numFmtId="196" fontId="0" fillId="0" borderId="0" xfId="0" applyFill="1" applyAlignment="1">
      <alignment/>
    </xf>
    <xf numFmtId="223" fontId="7" fillId="0" borderId="0" xfId="0" applyNumberFormat="1" applyFont="1" applyFill="1" applyAlignment="1">
      <alignment horizontal="center"/>
    </xf>
    <xf numFmtId="200" fontId="7" fillId="0" borderId="18" xfId="0" applyNumberFormat="1" applyFont="1" applyFill="1" applyBorder="1" applyAlignment="1" applyProtection="1">
      <alignment horizontal="right"/>
      <protection/>
    </xf>
    <xf numFmtId="200" fontId="8" fillId="0" borderId="18" xfId="0" applyNumberFormat="1" applyFont="1" applyFill="1" applyBorder="1" applyAlignment="1" applyProtection="1">
      <alignment horizontal="right"/>
      <protection/>
    </xf>
    <xf numFmtId="197" fontId="7" fillId="0" borderId="24" xfId="0" applyNumberFormat="1" applyFont="1" applyFill="1" applyBorder="1" applyAlignment="1">
      <alignment/>
    </xf>
    <xf numFmtId="207" fontId="7" fillId="0" borderId="24" xfId="47" applyNumberFormat="1" applyFont="1" applyFill="1" applyBorder="1" applyAlignment="1">
      <alignment/>
    </xf>
    <xf numFmtId="197" fontId="7" fillId="0" borderId="25" xfId="0" applyNumberFormat="1" applyFont="1" applyFill="1" applyBorder="1" applyAlignment="1">
      <alignment/>
    </xf>
    <xf numFmtId="196" fontId="7" fillId="0" borderId="0" xfId="0" applyFont="1" applyFill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/>
    </xf>
    <xf numFmtId="197" fontId="7" fillId="0" borderId="20" xfId="0" applyNumberFormat="1" applyFont="1" applyFill="1" applyBorder="1" applyAlignment="1">
      <alignment/>
    </xf>
    <xf numFmtId="200" fontId="7" fillId="0" borderId="20" xfId="0" applyNumberFormat="1" applyFont="1" applyFill="1" applyBorder="1" applyAlignment="1">
      <alignment horizontal="center"/>
    </xf>
    <xf numFmtId="200" fontId="8" fillId="0" borderId="20" xfId="0" applyNumberFormat="1" applyFont="1" applyFill="1" applyBorder="1" applyAlignment="1">
      <alignment horizontal="center"/>
    </xf>
    <xf numFmtId="223" fontId="7" fillId="0" borderId="16" xfId="0" applyNumberFormat="1" applyFont="1" applyFill="1" applyBorder="1" applyAlignment="1">
      <alignment horizontal="center"/>
    </xf>
    <xf numFmtId="196" fontId="0" fillId="0" borderId="0" xfId="0" applyFont="1" applyFill="1" applyAlignment="1">
      <alignment/>
    </xf>
    <xf numFmtId="197" fontId="8" fillId="0" borderId="24" xfId="0" applyNumberFormat="1" applyFont="1" applyFill="1" applyBorder="1" applyAlignment="1">
      <alignment/>
    </xf>
    <xf numFmtId="207" fontId="8" fillId="0" borderId="24" xfId="47" applyNumberFormat="1" applyFont="1" applyFill="1" applyBorder="1" applyAlignment="1">
      <alignment/>
    </xf>
    <xf numFmtId="197" fontId="8" fillId="0" borderId="25" xfId="0" applyNumberFormat="1" applyFont="1" applyFill="1" applyBorder="1" applyAlignment="1">
      <alignment/>
    </xf>
    <xf numFmtId="187" fontId="7" fillId="0" borderId="0" xfId="47" applyNumberFormat="1" applyFont="1" applyFill="1" applyAlignment="1">
      <alignment/>
    </xf>
    <xf numFmtId="207" fontId="8" fillId="0" borderId="0" xfId="47" applyNumberFormat="1" applyFont="1" applyFill="1" applyAlignment="1">
      <alignment/>
    </xf>
    <xf numFmtId="207" fontId="7" fillId="0" borderId="0" xfId="47" applyNumberFormat="1" applyFont="1" applyFill="1" applyAlignment="1">
      <alignment/>
    </xf>
    <xf numFmtId="200" fontId="8" fillId="0" borderId="0" xfId="0" applyNumberFormat="1" applyFont="1" applyFill="1" applyAlignment="1">
      <alignment horizontal="center"/>
    </xf>
    <xf numFmtId="208" fontId="8" fillId="0" borderId="0" xfId="47" applyNumberFormat="1" applyFont="1" applyFill="1" applyAlignment="1">
      <alignment/>
    </xf>
    <xf numFmtId="187" fontId="8" fillId="0" borderId="0" xfId="47" applyFont="1" applyFill="1" applyAlignment="1">
      <alignment/>
    </xf>
    <xf numFmtId="187" fontId="7" fillId="0" borderId="0" xfId="47" applyFont="1" applyFill="1" applyAlignment="1">
      <alignment/>
    </xf>
    <xf numFmtId="197" fontId="7" fillId="0" borderId="16" xfId="0" applyNumberFormat="1" applyFont="1" applyFill="1" applyBorder="1" applyAlignment="1">
      <alignment horizontal="right" indent="3"/>
    </xf>
    <xf numFmtId="1" fontId="7" fillId="0" borderId="16" xfId="0" applyNumberFormat="1" applyFont="1" applyFill="1" applyBorder="1" applyAlignment="1">
      <alignment horizontal="right" indent="3"/>
    </xf>
    <xf numFmtId="197" fontId="7" fillId="0" borderId="24" xfId="0" applyNumberFormat="1" applyFont="1" applyFill="1" applyBorder="1" applyAlignment="1">
      <alignment horizontal="right" indent="3"/>
    </xf>
    <xf numFmtId="207" fontId="7" fillId="0" borderId="24" xfId="47" applyNumberFormat="1" applyFont="1" applyFill="1" applyBorder="1" applyAlignment="1">
      <alignment horizontal="right" indent="3"/>
    </xf>
    <xf numFmtId="197" fontId="7" fillId="0" borderId="25" xfId="0" applyNumberFormat="1" applyFont="1" applyFill="1" applyBorder="1" applyAlignment="1">
      <alignment horizontal="right" indent="3"/>
    </xf>
    <xf numFmtId="208" fontId="7" fillId="0" borderId="0" xfId="47" applyNumberFormat="1" applyFont="1" applyFill="1" applyAlignment="1">
      <alignment/>
    </xf>
    <xf numFmtId="196" fontId="0" fillId="0" borderId="0" xfId="0" applyFill="1" applyAlignment="1">
      <alignment horizontal="center"/>
    </xf>
    <xf numFmtId="196" fontId="11" fillId="7" borderId="15" xfId="0" applyFont="1" applyFill="1" applyBorder="1" applyAlignment="1">
      <alignment horizontal="center"/>
    </xf>
    <xf numFmtId="196" fontId="12" fillId="7" borderId="18" xfId="0" applyFont="1" applyFill="1" applyBorder="1" applyAlignment="1">
      <alignment horizontal="center"/>
    </xf>
    <xf numFmtId="196" fontId="11" fillId="7" borderId="18" xfId="0" applyFont="1" applyFill="1" applyBorder="1" applyAlignment="1">
      <alignment horizontal="center"/>
    </xf>
    <xf numFmtId="196" fontId="11" fillId="7" borderId="22" xfId="0" applyFont="1" applyFill="1" applyBorder="1" applyAlignment="1">
      <alignment horizontal="center"/>
    </xf>
    <xf numFmtId="200" fontId="8" fillId="36" borderId="17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 applyProtection="1">
      <alignment horizontal="right"/>
      <protection/>
    </xf>
    <xf numFmtId="200" fontId="8" fillId="0" borderId="0" xfId="0" applyNumberFormat="1" applyFont="1" applyFill="1" applyBorder="1" applyAlignment="1" applyProtection="1">
      <alignment horizontal="right"/>
      <protection/>
    </xf>
    <xf numFmtId="200" fontId="8" fillId="0" borderId="17" xfId="0" applyNumberFormat="1" applyFont="1" applyFill="1" applyBorder="1" applyAlignment="1" applyProtection="1">
      <alignment horizontal="right"/>
      <protection/>
    </xf>
    <xf numFmtId="200" fontId="8" fillId="36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center"/>
    </xf>
    <xf numFmtId="0" fontId="10" fillId="6" borderId="0" xfId="45" applyFont="1" applyFill="1" applyAlignment="1" applyProtection="1">
      <alignment/>
      <protection/>
    </xf>
    <xf numFmtId="196" fontId="61" fillId="37" borderId="23" xfId="0" applyFont="1" applyFill="1" applyBorder="1" applyAlignment="1">
      <alignment horizontal="center" vertical="center"/>
    </xf>
    <xf numFmtId="200" fontId="8" fillId="36" borderId="0" xfId="0" applyNumberFormat="1" applyFont="1" applyFill="1" applyBorder="1" applyAlignment="1">
      <alignment horizontal="center"/>
    </xf>
    <xf numFmtId="197" fontId="8" fillId="35" borderId="15" xfId="0" applyNumberFormat="1" applyFont="1" applyFill="1" applyBorder="1" applyAlignment="1">
      <alignment horizontal="center" vertical="center"/>
    </xf>
    <xf numFmtId="197" fontId="8" fillId="35" borderId="18" xfId="0" applyNumberFormat="1" applyFont="1" applyFill="1" applyBorder="1" applyAlignment="1">
      <alignment horizontal="center" vertical="center"/>
    </xf>
    <xf numFmtId="200" fontId="8" fillId="35" borderId="15" xfId="0" applyNumberFormat="1" applyFont="1" applyFill="1" applyBorder="1" applyAlignment="1">
      <alignment horizontal="center" vertical="center"/>
    </xf>
    <xf numFmtId="200" fontId="8" fillId="35" borderId="18" xfId="0" applyNumberFormat="1" applyFont="1" applyFill="1" applyBorder="1" applyAlignment="1">
      <alignment horizontal="center" vertical="center"/>
    </xf>
    <xf numFmtId="200" fontId="8" fillId="35" borderId="22" xfId="0" applyNumberFormat="1" applyFont="1" applyFill="1" applyBorder="1" applyAlignment="1">
      <alignment horizontal="center" vertical="center"/>
    </xf>
    <xf numFmtId="197" fontId="8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mars%20site%20web\Trade%20en%20INTL%20transactions\Rel&#232;ve%20des%20transactions%20internation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juillet%20site%20web\12\D&#233;cembre-2019\Commerce%20ext&#233;rieur%20et%20transactions%20internationales\Fran&#231;ais\IV.10.Rele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5"/>
  <sheetViews>
    <sheetView tabSelected="1" zoomScale="85" zoomScaleNormal="85" zoomScalePageLayoutView="0" workbookViewId="0" topLeftCell="A1">
      <selection activeCell="D19" sqref="D19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15.88671875" style="2" customWidth="1"/>
    <col min="6" max="16384" width="8.88671875" style="2" customWidth="1"/>
  </cols>
  <sheetData>
    <row r="2" ht="15.75">
      <c r="B2" s="62" t="s">
        <v>48</v>
      </c>
    </row>
    <row r="3" spans="2:3" ht="15.75">
      <c r="B3" s="62" t="s">
        <v>49</v>
      </c>
      <c r="C3"/>
    </row>
    <row r="4" ht="15.75">
      <c r="B4" s="62" t="s">
        <v>50</v>
      </c>
    </row>
    <row r="5" ht="15.75">
      <c r="B5" s="62" t="s">
        <v>51</v>
      </c>
    </row>
    <row r="7" ht="18.75">
      <c r="B7" s="3" t="s">
        <v>24</v>
      </c>
    </row>
    <row r="8" ht="18.75">
      <c r="B8" s="4" t="s">
        <v>35</v>
      </c>
    </row>
    <row r="10" ht="15.75">
      <c r="B10" s="2" t="s">
        <v>25</v>
      </c>
    </row>
    <row r="11" spans="2:5" ht="16.5" thickBot="1">
      <c r="B11" s="5" t="s">
        <v>26</v>
      </c>
      <c r="C11" s="5" t="s">
        <v>27</v>
      </c>
      <c r="D11" s="5" t="s">
        <v>28</v>
      </c>
      <c r="E11" s="5" t="s">
        <v>29</v>
      </c>
    </row>
    <row r="12" spans="2:5" ht="15.75">
      <c r="B12" s="108" t="s">
        <v>30</v>
      </c>
      <c r="C12" s="6" t="s">
        <v>35</v>
      </c>
      <c r="D12" s="6" t="s">
        <v>30</v>
      </c>
      <c r="E12" s="54">
        <v>43800</v>
      </c>
    </row>
    <row r="13" spans="2:5" ht="15.75">
      <c r="B13" s="108" t="s">
        <v>31</v>
      </c>
      <c r="C13" s="6" t="s">
        <v>35</v>
      </c>
      <c r="D13" s="6" t="s">
        <v>31</v>
      </c>
      <c r="E13" s="8" t="s">
        <v>52</v>
      </c>
    </row>
    <row r="14" spans="2:5" ht="15.75">
      <c r="B14" s="108" t="s">
        <v>32</v>
      </c>
      <c r="C14" s="6" t="s">
        <v>35</v>
      </c>
      <c r="D14" s="6" t="s">
        <v>32</v>
      </c>
      <c r="E14" s="7" t="s">
        <v>53</v>
      </c>
    </row>
    <row r="15" spans="2:5" ht="16.5" thickBot="1">
      <c r="B15" s="9"/>
      <c r="C15" s="10"/>
      <c r="D15" s="10"/>
      <c r="E15" s="10"/>
    </row>
    <row r="17" spans="2:3" ht="15.75">
      <c r="B17" s="2" t="s">
        <v>33</v>
      </c>
      <c r="C17" s="11"/>
    </row>
    <row r="18" spans="2:3" ht="15.75">
      <c r="B18" s="2" t="s">
        <v>34</v>
      </c>
      <c r="C18" s="11"/>
    </row>
    <row r="20" spans="2:3" ht="15.75">
      <c r="B20" s="2" t="s">
        <v>4</v>
      </c>
      <c r="C20" s="2" t="s">
        <v>36</v>
      </c>
    </row>
    <row r="21" spans="2:3" ht="15.75">
      <c r="B21" s="2" t="s">
        <v>5</v>
      </c>
      <c r="C21" s="12" t="s">
        <v>6</v>
      </c>
    </row>
    <row r="23" ht="18.75">
      <c r="B23" s="61" t="s">
        <v>35</v>
      </c>
    </row>
    <row r="24" spans="2:3" ht="15.75">
      <c r="B24"/>
      <c r="C24"/>
    </row>
    <row r="25" spans="2:3" ht="18.75">
      <c r="B25" s="109" t="s">
        <v>35</v>
      </c>
      <c r="C25" s="98" t="s">
        <v>38</v>
      </c>
    </row>
    <row r="26" spans="2:3" ht="18.75">
      <c r="B26" s="109"/>
      <c r="C26" s="99" t="s">
        <v>13</v>
      </c>
    </row>
    <row r="27" spans="2:3" ht="18.75">
      <c r="B27" s="109"/>
      <c r="C27" s="99" t="s">
        <v>39</v>
      </c>
    </row>
    <row r="28" spans="2:3" ht="18.75">
      <c r="B28" s="109"/>
      <c r="C28" s="99" t="s">
        <v>41</v>
      </c>
    </row>
    <row r="29" spans="2:3" ht="18.75">
      <c r="B29" s="109"/>
      <c r="C29" s="100" t="s">
        <v>42</v>
      </c>
    </row>
    <row r="30" spans="2:3" ht="18.75">
      <c r="B30" s="109"/>
      <c r="C30" s="99" t="s">
        <v>43</v>
      </c>
    </row>
    <row r="31" spans="2:3" ht="18.75">
      <c r="B31" s="109"/>
      <c r="C31" s="99" t="s">
        <v>44</v>
      </c>
    </row>
    <row r="32" spans="2:3" ht="18.75">
      <c r="B32" s="109"/>
      <c r="C32" s="99" t="s">
        <v>45</v>
      </c>
    </row>
    <row r="33" spans="2:3" ht="18.75">
      <c r="B33" s="109"/>
      <c r="C33" s="101" t="s">
        <v>46</v>
      </c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</sheetData>
  <sheetProtection/>
  <mergeCells count="1">
    <mergeCell ref="B25:B33"/>
  </mergeCells>
  <hyperlinks>
    <hyperlink ref="C21" r:id="rId1" display="http://www.brb.bi/?q=fr/content/balance-des-paiement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803"/>
  <sheetViews>
    <sheetView zoomScalePageLayoutView="0" workbookViewId="0" topLeftCell="A1">
      <pane xSplit="1" ySplit="13" topLeftCell="B24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N253" sqref="N253"/>
    </sheetView>
  </sheetViews>
  <sheetFormatPr defaultColWidth="8.88671875" defaultRowHeight="15.75"/>
  <cols>
    <col min="1" max="1" width="18.4453125" style="19" customWidth="1"/>
    <col min="2" max="13" width="11.10546875" style="19" customWidth="1"/>
    <col min="14" max="14" width="8.88671875" style="65" customWidth="1"/>
  </cols>
  <sheetData>
    <row r="1" spans="1:13" s="65" customFormat="1" ht="15.75">
      <c r="A1" s="63" t="s">
        <v>23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5" customFormat="1" ht="15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5"/>
      <c r="F9" s="113" t="s">
        <v>14</v>
      </c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114"/>
      <c r="G13" s="27"/>
      <c r="H13" s="114"/>
      <c r="I13" s="114"/>
      <c r="J13" s="114"/>
      <c r="K13" s="24"/>
      <c r="L13" s="27"/>
      <c r="M13" s="31"/>
    </row>
    <row r="14" spans="1:13" s="14" customFormat="1" ht="15.75">
      <c r="A14" s="66">
        <v>36526</v>
      </c>
      <c r="B14" s="67">
        <v>2399.3</v>
      </c>
      <c r="C14" s="67">
        <v>371.7</v>
      </c>
      <c r="D14" s="67">
        <v>13.89999999999992</v>
      </c>
      <c r="E14" s="68">
        <v>2784.9</v>
      </c>
      <c r="F14" s="67">
        <v>3760.2000000000003</v>
      </c>
      <c r="G14" s="68">
        <v>6545.1</v>
      </c>
      <c r="H14" s="67">
        <v>2884.3</v>
      </c>
      <c r="I14" s="67">
        <v>4.6</v>
      </c>
      <c r="J14" s="68">
        <v>2888.9</v>
      </c>
      <c r="K14" s="67">
        <v>1648.7000000000003</v>
      </c>
      <c r="L14" s="68">
        <v>4537.6</v>
      </c>
      <c r="M14" s="68">
        <v>2007.5</v>
      </c>
    </row>
    <row r="15" spans="1:13" s="14" customFormat="1" ht="15.75">
      <c r="A15" s="66">
        <v>36558</v>
      </c>
      <c r="B15" s="67">
        <v>4724</v>
      </c>
      <c r="C15" s="67">
        <v>407.1</v>
      </c>
      <c r="D15" s="67">
        <v>10.000000000000341</v>
      </c>
      <c r="E15" s="68">
        <v>5141.1</v>
      </c>
      <c r="F15" s="67">
        <v>2825.5</v>
      </c>
      <c r="G15" s="68">
        <v>7966.6</v>
      </c>
      <c r="H15" s="67">
        <v>2878.7</v>
      </c>
      <c r="I15" s="67">
        <v>60.4</v>
      </c>
      <c r="J15" s="68">
        <v>2939.1</v>
      </c>
      <c r="K15" s="67">
        <v>3378.7999999999997</v>
      </c>
      <c r="L15" s="68">
        <v>6317.9</v>
      </c>
      <c r="M15" s="68">
        <v>1648.7000000000007</v>
      </c>
    </row>
    <row r="16" spans="1:13" s="14" customFormat="1" ht="15.75">
      <c r="A16" s="66">
        <v>36590</v>
      </c>
      <c r="B16" s="67">
        <v>3161.2</v>
      </c>
      <c r="C16" s="67">
        <v>724.7</v>
      </c>
      <c r="D16" s="67">
        <v>8.000000000000227</v>
      </c>
      <c r="E16" s="68">
        <v>3893.9</v>
      </c>
      <c r="F16" s="67">
        <v>2930.1</v>
      </c>
      <c r="G16" s="68">
        <v>6824</v>
      </c>
      <c r="H16" s="67">
        <v>3282.8999999999996</v>
      </c>
      <c r="I16" s="67">
        <v>686.7</v>
      </c>
      <c r="J16" s="68">
        <v>3969.6</v>
      </c>
      <c r="K16" s="67">
        <v>3128.2999999999997</v>
      </c>
      <c r="L16" s="68">
        <v>7097.9</v>
      </c>
      <c r="M16" s="68">
        <v>-273.89999999999964</v>
      </c>
    </row>
    <row r="17" spans="1:13" s="14" customFormat="1" ht="15.75">
      <c r="A17" s="66">
        <v>36622</v>
      </c>
      <c r="B17" s="67">
        <v>2653</v>
      </c>
      <c r="C17" s="67">
        <v>610</v>
      </c>
      <c r="D17" s="67">
        <v>77.90000000000009</v>
      </c>
      <c r="E17" s="68">
        <v>3340.9</v>
      </c>
      <c r="F17" s="67">
        <v>2686.6</v>
      </c>
      <c r="G17" s="68">
        <v>6027.5</v>
      </c>
      <c r="H17" s="67">
        <v>3913.4000000000005</v>
      </c>
      <c r="I17" s="67">
        <v>477.2</v>
      </c>
      <c r="J17" s="68">
        <v>4390.6</v>
      </c>
      <c r="K17" s="67">
        <v>2571.5</v>
      </c>
      <c r="L17" s="68">
        <v>6962.1</v>
      </c>
      <c r="M17" s="68">
        <v>-934.6000000000004</v>
      </c>
    </row>
    <row r="18" spans="1:13" s="14" customFormat="1" ht="15.75">
      <c r="A18" s="66">
        <v>36654</v>
      </c>
      <c r="B18" s="67">
        <v>3075.4</v>
      </c>
      <c r="C18" s="67">
        <v>722.7</v>
      </c>
      <c r="D18" s="67">
        <v>7.099999999999682</v>
      </c>
      <c r="E18" s="68">
        <v>3805.2</v>
      </c>
      <c r="F18" s="67">
        <v>4026.5</v>
      </c>
      <c r="G18" s="68">
        <v>7831.7</v>
      </c>
      <c r="H18" s="67">
        <v>4332.8</v>
      </c>
      <c r="I18" s="67">
        <v>451</v>
      </c>
      <c r="J18" s="68">
        <v>4783.8</v>
      </c>
      <c r="K18" s="67">
        <v>4364.400000000001</v>
      </c>
      <c r="L18" s="68">
        <v>9148.2</v>
      </c>
      <c r="M18" s="68">
        <v>-1316.500000000001</v>
      </c>
    </row>
    <row r="19" spans="1:13" s="14" customFormat="1" ht="15.75">
      <c r="A19" s="66">
        <v>36686</v>
      </c>
      <c r="B19" s="67">
        <v>1459.3</v>
      </c>
      <c r="C19" s="67">
        <v>649</v>
      </c>
      <c r="D19" s="67">
        <v>3.7000000000000455</v>
      </c>
      <c r="E19" s="68">
        <v>2112</v>
      </c>
      <c r="F19" s="67">
        <v>3941.8999999999996</v>
      </c>
      <c r="G19" s="68">
        <v>6053.9</v>
      </c>
      <c r="H19" s="67">
        <v>3260.7000000000003</v>
      </c>
      <c r="I19" s="67">
        <v>55.6</v>
      </c>
      <c r="J19" s="68">
        <v>3316.3</v>
      </c>
      <c r="K19" s="67">
        <v>5583.900000000001</v>
      </c>
      <c r="L19" s="68">
        <v>8900.2</v>
      </c>
      <c r="M19" s="68">
        <v>-2846.300000000001</v>
      </c>
    </row>
    <row r="20" spans="1:13" s="14" customFormat="1" ht="15.75">
      <c r="A20" s="66">
        <v>36718</v>
      </c>
      <c r="B20" s="67">
        <v>2203.8</v>
      </c>
      <c r="C20" s="67">
        <v>1230.2</v>
      </c>
      <c r="D20" s="67">
        <v>1.4999999999997726</v>
      </c>
      <c r="E20" s="68">
        <v>3435.5</v>
      </c>
      <c r="F20" s="67">
        <v>16054.099999999999</v>
      </c>
      <c r="G20" s="68">
        <v>19489.6</v>
      </c>
      <c r="H20" s="67">
        <v>8530.6</v>
      </c>
      <c r="I20" s="67">
        <v>186.4</v>
      </c>
      <c r="J20" s="68">
        <v>8717</v>
      </c>
      <c r="K20" s="67">
        <v>5069.1</v>
      </c>
      <c r="L20" s="68">
        <v>13786.1</v>
      </c>
      <c r="M20" s="68">
        <v>5703.499999999998</v>
      </c>
    </row>
    <row r="21" spans="1:13" s="14" customFormat="1" ht="15.75">
      <c r="A21" s="66">
        <v>36750</v>
      </c>
      <c r="B21" s="67">
        <v>1102.3</v>
      </c>
      <c r="C21" s="67">
        <v>1497.8</v>
      </c>
      <c r="D21" s="67">
        <v>3.099999999999909</v>
      </c>
      <c r="E21" s="68">
        <v>2603.2</v>
      </c>
      <c r="F21" s="67">
        <v>5916.8</v>
      </c>
      <c r="G21" s="68">
        <v>8520</v>
      </c>
      <c r="H21" s="67">
        <v>6041.5</v>
      </c>
      <c r="I21" s="67">
        <v>563.5</v>
      </c>
      <c r="J21" s="68">
        <v>6605</v>
      </c>
      <c r="K21" s="67">
        <v>3881.2000000000007</v>
      </c>
      <c r="L21" s="68">
        <v>10486.2</v>
      </c>
      <c r="M21" s="68">
        <v>-1966.2000000000007</v>
      </c>
    </row>
    <row r="22" spans="1:13" s="14" customFormat="1" ht="15.75">
      <c r="A22" s="66">
        <v>36782</v>
      </c>
      <c r="B22" s="67">
        <v>2375.9</v>
      </c>
      <c r="C22" s="67">
        <v>1086.9</v>
      </c>
      <c r="D22" s="67">
        <v>4.099999999999909</v>
      </c>
      <c r="E22" s="68">
        <v>3466.9</v>
      </c>
      <c r="F22" s="67">
        <v>10058.5</v>
      </c>
      <c r="G22" s="68">
        <v>13525.4</v>
      </c>
      <c r="H22" s="67">
        <v>6199</v>
      </c>
      <c r="I22" s="67">
        <v>211.5</v>
      </c>
      <c r="J22" s="68">
        <v>6410.5</v>
      </c>
      <c r="K22" s="67">
        <v>5396.700000000001</v>
      </c>
      <c r="L22" s="68">
        <v>11807.2</v>
      </c>
      <c r="M22" s="68">
        <v>1718.199999999999</v>
      </c>
    </row>
    <row r="23" spans="1:13" s="14" customFormat="1" ht="15.75">
      <c r="A23" s="66">
        <v>36814</v>
      </c>
      <c r="B23" s="67">
        <v>1808.2</v>
      </c>
      <c r="C23" s="67">
        <v>1016.8</v>
      </c>
      <c r="D23" s="67">
        <v>12.900000000000091</v>
      </c>
      <c r="E23" s="68">
        <v>2837.9</v>
      </c>
      <c r="F23" s="67">
        <v>6272.9</v>
      </c>
      <c r="G23" s="68">
        <v>9110.8</v>
      </c>
      <c r="H23" s="67">
        <v>7909.2</v>
      </c>
      <c r="I23" s="67">
        <v>430.8</v>
      </c>
      <c r="J23" s="68">
        <v>8340</v>
      </c>
      <c r="K23" s="67">
        <v>4792.4</v>
      </c>
      <c r="L23" s="68">
        <v>13132.4</v>
      </c>
      <c r="M23" s="68">
        <v>-4021.6000000000004</v>
      </c>
    </row>
    <row r="24" spans="1:13" s="14" customFormat="1" ht="15.75">
      <c r="A24" s="66">
        <v>36846</v>
      </c>
      <c r="B24" s="67">
        <v>2801.8</v>
      </c>
      <c r="C24" s="67">
        <v>293.2</v>
      </c>
      <c r="D24" s="67">
        <v>5.1</v>
      </c>
      <c r="E24" s="68">
        <v>3130.7</v>
      </c>
      <c r="F24" s="67">
        <v>9464.7</v>
      </c>
      <c r="G24" s="68">
        <v>12595.4</v>
      </c>
      <c r="H24" s="67">
        <v>6778.299999999999</v>
      </c>
      <c r="I24" s="67">
        <v>840.1</v>
      </c>
      <c r="J24" s="68">
        <v>7618.4</v>
      </c>
      <c r="K24" s="67">
        <v>6131.200000000001</v>
      </c>
      <c r="L24" s="68">
        <v>13749.6</v>
      </c>
      <c r="M24" s="68">
        <v>-1154.2000000000007</v>
      </c>
    </row>
    <row r="25" spans="1:13" s="14" customFormat="1" ht="15.75">
      <c r="A25" s="66">
        <v>36878</v>
      </c>
      <c r="B25" s="67">
        <v>1405.9</v>
      </c>
      <c r="C25" s="67">
        <v>126.8</v>
      </c>
      <c r="D25" s="67">
        <v>183.3</v>
      </c>
      <c r="E25" s="68">
        <v>1716</v>
      </c>
      <c r="F25" s="67">
        <v>8677.5</v>
      </c>
      <c r="G25" s="68">
        <v>10393.5</v>
      </c>
      <c r="H25" s="67">
        <v>6799.900000000001</v>
      </c>
      <c r="I25" s="67">
        <v>1144.7</v>
      </c>
      <c r="J25" s="68">
        <v>7944.6</v>
      </c>
      <c r="K25" s="67">
        <v>5896.9</v>
      </c>
      <c r="L25" s="68">
        <v>13841.5</v>
      </c>
      <c r="M25" s="68">
        <v>-3448</v>
      </c>
    </row>
    <row r="26" spans="1:13" s="14" customFormat="1" ht="15.75">
      <c r="A26" s="66">
        <v>36910</v>
      </c>
      <c r="B26" s="67">
        <v>1377.1</v>
      </c>
      <c r="C26" s="67">
        <v>360.6</v>
      </c>
      <c r="D26" s="67">
        <v>12.500000000000114</v>
      </c>
      <c r="E26" s="68">
        <v>1750.2</v>
      </c>
      <c r="F26" s="67">
        <v>6638.2</v>
      </c>
      <c r="G26" s="68">
        <v>8388.4</v>
      </c>
      <c r="H26" s="67">
        <v>5162.6</v>
      </c>
      <c r="I26" s="67">
        <v>56.4</v>
      </c>
      <c r="J26" s="68">
        <v>5219</v>
      </c>
      <c r="K26" s="67">
        <v>4224.799999999999</v>
      </c>
      <c r="L26" s="68">
        <v>9443.8</v>
      </c>
      <c r="M26" s="68">
        <v>-1055.3999999999996</v>
      </c>
    </row>
    <row r="27" spans="1:13" s="14" customFormat="1" ht="15.75">
      <c r="A27" s="66">
        <v>36942</v>
      </c>
      <c r="B27" s="67">
        <v>1611.4</v>
      </c>
      <c r="C27" s="67">
        <v>471.6</v>
      </c>
      <c r="D27" s="67">
        <v>123.80000000000007</v>
      </c>
      <c r="E27" s="68">
        <v>2206.8</v>
      </c>
      <c r="F27" s="67">
        <v>9870</v>
      </c>
      <c r="G27" s="68">
        <v>12076.8</v>
      </c>
      <c r="H27" s="67">
        <v>3625.2999999999997</v>
      </c>
      <c r="I27" s="67">
        <v>321.9</v>
      </c>
      <c r="J27" s="68">
        <v>3947.2</v>
      </c>
      <c r="K27" s="67">
        <v>5008.3</v>
      </c>
      <c r="L27" s="68">
        <v>8955.5</v>
      </c>
      <c r="M27" s="68">
        <v>3121.2999999999993</v>
      </c>
    </row>
    <row r="28" spans="1:13" s="14" customFormat="1" ht="15.75">
      <c r="A28" s="66">
        <v>36974</v>
      </c>
      <c r="B28" s="67">
        <v>1951.7</v>
      </c>
      <c r="C28" s="67">
        <v>546.7</v>
      </c>
      <c r="D28" s="67">
        <v>154.79999999999973</v>
      </c>
      <c r="E28" s="68">
        <v>2653.2</v>
      </c>
      <c r="F28" s="67">
        <v>8203</v>
      </c>
      <c r="G28" s="68">
        <v>10856.2</v>
      </c>
      <c r="H28" s="67">
        <v>5557.7</v>
      </c>
      <c r="I28" s="67">
        <v>1034.2</v>
      </c>
      <c r="J28" s="68">
        <v>6591.9</v>
      </c>
      <c r="K28" s="67">
        <v>4392.5</v>
      </c>
      <c r="L28" s="68">
        <v>10984.4</v>
      </c>
      <c r="M28" s="68">
        <v>-128.1999999999989</v>
      </c>
    </row>
    <row r="29" spans="1:13" s="14" customFormat="1" ht="15.75">
      <c r="A29" s="66">
        <v>37006</v>
      </c>
      <c r="B29" s="67">
        <v>1661.4</v>
      </c>
      <c r="C29" s="67">
        <v>289.2</v>
      </c>
      <c r="D29" s="67">
        <v>21.39999999999992</v>
      </c>
      <c r="E29" s="68">
        <v>1972</v>
      </c>
      <c r="F29" s="67">
        <v>5752.1</v>
      </c>
      <c r="G29" s="68">
        <v>7724.1</v>
      </c>
      <c r="H29" s="67">
        <v>4519.6</v>
      </c>
      <c r="I29" s="67">
        <v>904</v>
      </c>
      <c r="J29" s="68">
        <v>5423.6</v>
      </c>
      <c r="K29" s="67">
        <v>3755.7999999999993</v>
      </c>
      <c r="L29" s="68">
        <v>9179.4</v>
      </c>
      <c r="M29" s="68">
        <v>-1455.2999999999993</v>
      </c>
    </row>
    <row r="30" spans="1:13" s="14" customFormat="1" ht="15.75">
      <c r="A30" s="66">
        <v>37038</v>
      </c>
      <c r="B30" s="67">
        <v>1826.5</v>
      </c>
      <c r="C30" s="67">
        <v>637.1</v>
      </c>
      <c r="D30" s="67">
        <v>199.89999999999998</v>
      </c>
      <c r="E30" s="68">
        <v>2663.5</v>
      </c>
      <c r="F30" s="67">
        <v>13524.2</v>
      </c>
      <c r="G30" s="68">
        <v>16187.7</v>
      </c>
      <c r="H30" s="67">
        <v>6537.999999999999</v>
      </c>
      <c r="I30" s="67">
        <v>1720.8</v>
      </c>
      <c r="J30" s="68">
        <v>8258.8</v>
      </c>
      <c r="K30" s="67">
        <v>6017</v>
      </c>
      <c r="L30" s="68">
        <v>14275.8</v>
      </c>
      <c r="M30" s="68">
        <v>1911.9000000000015</v>
      </c>
    </row>
    <row r="31" spans="1:13" s="14" customFormat="1" ht="15.75">
      <c r="A31" s="66">
        <v>37070</v>
      </c>
      <c r="B31" s="67">
        <v>144.7</v>
      </c>
      <c r="C31" s="67">
        <v>1016.5</v>
      </c>
      <c r="D31" s="67">
        <v>231.70000000000005</v>
      </c>
      <c r="E31" s="68">
        <v>1392.9</v>
      </c>
      <c r="F31" s="67">
        <v>6454.5</v>
      </c>
      <c r="G31" s="68">
        <v>7847.4</v>
      </c>
      <c r="H31" s="67">
        <v>4522.8</v>
      </c>
      <c r="I31" s="67">
        <v>1076</v>
      </c>
      <c r="J31" s="68">
        <v>5598.8</v>
      </c>
      <c r="K31" s="67">
        <v>5892.099999999999</v>
      </c>
      <c r="L31" s="68">
        <v>11490.9</v>
      </c>
      <c r="M31" s="68">
        <v>-3643.5</v>
      </c>
    </row>
    <row r="32" spans="1:13" s="14" customFormat="1" ht="15.75">
      <c r="A32" s="66">
        <v>37102</v>
      </c>
      <c r="B32" s="67">
        <v>9.1</v>
      </c>
      <c r="C32" s="67">
        <v>546.3</v>
      </c>
      <c r="D32" s="67">
        <v>4.100000000000023</v>
      </c>
      <c r="E32" s="68">
        <v>559.5</v>
      </c>
      <c r="F32" s="67">
        <v>5596.9</v>
      </c>
      <c r="G32" s="68">
        <v>6156.4</v>
      </c>
      <c r="H32" s="67">
        <v>5383</v>
      </c>
      <c r="I32" s="67">
        <v>556.1</v>
      </c>
      <c r="J32" s="68">
        <v>5939.1</v>
      </c>
      <c r="K32" s="67">
        <v>3961.6000000000004</v>
      </c>
      <c r="L32" s="68">
        <v>9900.7</v>
      </c>
      <c r="M32" s="68">
        <v>-3744.300000000001</v>
      </c>
    </row>
    <row r="33" spans="1:13" s="14" customFormat="1" ht="15.75">
      <c r="A33" s="66">
        <v>37134</v>
      </c>
      <c r="B33" s="67">
        <v>1350.6</v>
      </c>
      <c r="C33" s="67">
        <v>1204.2</v>
      </c>
      <c r="D33" s="67">
        <v>188.60000000000014</v>
      </c>
      <c r="E33" s="68">
        <v>2743.4</v>
      </c>
      <c r="F33" s="67">
        <v>7912</v>
      </c>
      <c r="G33" s="68">
        <v>10655.4</v>
      </c>
      <c r="H33" s="67">
        <v>6613.799999999999</v>
      </c>
      <c r="I33" s="67">
        <v>4561.6</v>
      </c>
      <c r="J33" s="68">
        <v>11175.4</v>
      </c>
      <c r="K33" s="67">
        <v>5225.699999999999</v>
      </c>
      <c r="L33" s="68">
        <v>16401.1</v>
      </c>
      <c r="M33" s="68">
        <v>-5745.699999999999</v>
      </c>
    </row>
    <row r="34" spans="1:13" s="14" customFormat="1" ht="15.75">
      <c r="A34" s="66">
        <v>37136</v>
      </c>
      <c r="B34" s="67">
        <v>1469.5</v>
      </c>
      <c r="C34" s="67">
        <v>364.1</v>
      </c>
      <c r="D34" s="67">
        <v>3</v>
      </c>
      <c r="E34" s="68">
        <v>1845.1</v>
      </c>
      <c r="F34" s="67">
        <v>6781.299999999999</v>
      </c>
      <c r="G34" s="68">
        <v>8626.4</v>
      </c>
      <c r="H34" s="67">
        <v>5922</v>
      </c>
      <c r="I34" s="67">
        <v>2204.7</v>
      </c>
      <c r="J34" s="68">
        <v>8126.7</v>
      </c>
      <c r="K34" s="67">
        <v>4903.8</v>
      </c>
      <c r="L34" s="68">
        <v>13030.5</v>
      </c>
      <c r="M34" s="68">
        <v>-4404.1</v>
      </c>
    </row>
    <row r="35" spans="1:13" s="14" customFormat="1" ht="15.75">
      <c r="A35" s="66">
        <v>37167</v>
      </c>
      <c r="B35" s="67">
        <v>1780</v>
      </c>
      <c r="C35" s="67">
        <v>887.8</v>
      </c>
      <c r="D35" s="67">
        <v>16.500000000000227</v>
      </c>
      <c r="E35" s="68">
        <v>2684.3</v>
      </c>
      <c r="F35" s="67">
        <v>6524.599999999999</v>
      </c>
      <c r="G35" s="68">
        <v>9208.9</v>
      </c>
      <c r="H35" s="67">
        <v>6188.8</v>
      </c>
      <c r="I35" s="67">
        <v>150.9</v>
      </c>
      <c r="J35" s="68">
        <v>6339.7</v>
      </c>
      <c r="K35" s="67">
        <v>4337.3</v>
      </c>
      <c r="L35" s="68">
        <v>10677</v>
      </c>
      <c r="M35" s="68">
        <v>-1468.1000000000004</v>
      </c>
    </row>
    <row r="36" spans="1:13" s="14" customFormat="1" ht="15.75">
      <c r="A36" s="66">
        <v>37200</v>
      </c>
      <c r="B36" s="67">
        <v>1643.3</v>
      </c>
      <c r="C36" s="67">
        <v>799.3</v>
      </c>
      <c r="D36" s="67">
        <v>121.5</v>
      </c>
      <c r="E36" s="68">
        <v>2564.1</v>
      </c>
      <c r="F36" s="67">
        <v>8054.299999999999</v>
      </c>
      <c r="G36" s="68">
        <v>10618.4</v>
      </c>
      <c r="H36" s="67">
        <v>5435.200000000001</v>
      </c>
      <c r="I36" s="67">
        <v>64.4</v>
      </c>
      <c r="J36" s="68">
        <v>5499.6</v>
      </c>
      <c r="K36" s="67">
        <v>4876.199999999999</v>
      </c>
      <c r="L36" s="68">
        <v>10375.8</v>
      </c>
      <c r="M36" s="68">
        <v>242.60000000000036</v>
      </c>
    </row>
    <row r="37" spans="1:13" s="14" customFormat="1" ht="15.75">
      <c r="A37" s="66">
        <v>37231</v>
      </c>
      <c r="B37" s="67">
        <v>1884.2</v>
      </c>
      <c r="C37" s="67">
        <v>710.6</v>
      </c>
      <c r="D37" s="67">
        <v>6.600000000000023</v>
      </c>
      <c r="E37" s="68">
        <v>2601.4</v>
      </c>
      <c r="F37" s="67">
        <v>8025.4</v>
      </c>
      <c r="G37" s="68">
        <v>10626.8</v>
      </c>
      <c r="H37" s="67">
        <v>6157.8</v>
      </c>
      <c r="I37" s="67">
        <v>250.3</v>
      </c>
      <c r="J37" s="68">
        <v>6408.1</v>
      </c>
      <c r="K37" s="67">
        <v>7462.6</v>
      </c>
      <c r="L37" s="68">
        <v>13870.7</v>
      </c>
      <c r="M37" s="68">
        <v>-3243.9000000000015</v>
      </c>
    </row>
    <row r="38" spans="1:13" s="14" customFormat="1" ht="15.75">
      <c r="A38" s="66">
        <v>37262</v>
      </c>
      <c r="B38" s="67">
        <v>1407.5</v>
      </c>
      <c r="C38" s="67">
        <v>546.7</v>
      </c>
      <c r="D38" s="67">
        <v>452.89999999999986</v>
      </c>
      <c r="E38" s="68">
        <v>2407.1</v>
      </c>
      <c r="F38" s="67">
        <v>11682.699999999999</v>
      </c>
      <c r="G38" s="68">
        <v>14089.8</v>
      </c>
      <c r="H38" s="67">
        <v>6617.6</v>
      </c>
      <c r="I38" s="67">
        <v>1032.9</v>
      </c>
      <c r="J38" s="68">
        <v>7650.5</v>
      </c>
      <c r="K38" s="67">
        <v>4270.700000000001</v>
      </c>
      <c r="L38" s="68">
        <v>11921.2</v>
      </c>
      <c r="M38" s="68">
        <v>2168.5999999999985</v>
      </c>
    </row>
    <row r="39" spans="1:13" s="14" customFormat="1" ht="15.75">
      <c r="A39" s="66">
        <v>37293</v>
      </c>
      <c r="B39" s="67">
        <v>928.9</v>
      </c>
      <c r="C39" s="67">
        <v>494.7</v>
      </c>
      <c r="D39" s="67">
        <v>142.10000000000008</v>
      </c>
      <c r="E39" s="68">
        <v>1565.7</v>
      </c>
      <c r="F39" s="67">
        <v>7092.3</v>
      </c>
      <c r="G39" s="68">
        <v>8658</v>
      </c>
      <c r="H39" s="67">
        <v>4890.1</v>
      </c>
      <c r="I39" s="67">
        <v>974.9</v>
      </c>
      <c r="J39" s="68">
        <v>5865</v>
      </c>
      <c r="K39" s="67">
        <v>4815.700000000001</v>
      </c>
      <c r="L39" s="68">
        <v>10680.7</v>
      </c>
      <c r="M39" s="68">
        <v>-2022.7000000000007</v>
      </c>
    </row>
    <row r="40" spans="1:13" s="14" customFormat="1" ht="15.75">
      <c r="A40" s="66">
        <v>37324</v>
      </c>
      <c r="B40" s="67">
        <v>839.6</v>
      </c>
      <c r="C40" s="67">
        <v>557.4</v>
      </c>
      <c r="D40" s="67">
        <v>437.5999999999999</v>
      </c>
      <c r="E40" s="68">
        <v>1834.6</v>
      </c>
      <c r="F40" s="67">
        <v>18337.5</v>
      </c>
      <c r="G40" s="68">
        <v>20172.1</v>
      </c>
      <c r="H40" s="67">
        <v>4785</v>
      </c>
      <c r="I40" s="67">
        <v>1128.6</v>
      </c>
      <c r="J40" s="68">
        <v>5913.6</v>
      </c>
      <c r="K40" s="67">
        <v>4621.1</v>
      </c>
      <c r="L40" s="68">
        <v>10534.7</v>
      </c>
      <c r="M40" s="68">
        <v>9637.399999999998</v>
      </c>
    </row>
    <row r="41" spans="1:13" s="14" customFormat="1" ht="15.75">
      <c r="A41" s="66">
        <v>37355</v>
      </c>
      <c r="B41" s="67">
        <v>305.8</v>
      </c>
      <c r="C41" s="67">
        <v>694.9</v>
      </c>
      <c r="D41" s="67">
        <v>312.4</v>
      </c>
      <c r="E41" s="68">
        <v>1313.1</v>
      </c>
      <c r="F41" s="67">
        <v>7903.799999999999</v>
      </c>
      <c r="G41" s="68">
        <v>9216.9</v>
      </c>
      <c r="H41" s="67">
        <v>5958.4</v>
      </c>
      <c r="I41" s="67">
        <v>1318.5</v>
      </c>
      <c r="J41" s="68">
        <v>7276.9</v>
      </c>
      <c r="K41" s="67">
        <v>6198.700000000001</v>
      </c>
      <c r="L41" s="68">
        <v>13475.6</v>
      </c>
      <c r="M41" s="68">
        <v>-4258.700000000001</v>
      </c>
    </row>
    <row r="42" spans="1:13" s="14" customFormat="1" ht="15.75">
      <c r="A42" s="66">
        <v>37386</v>
      </c>
      <c r="B42" s="67">
        <v>528.9</v>
      </c>
      <c r="C42" s="67">
        <v>792.7</v>
      </c>
      <c r="D42" s="67">
        <v>167.9999999999999</v>
      </c>
      <c r="E42" s="68">
        <v>1489.6</v>
      </c>
      <c r="F42" s="67">
        <v>7611.699999999999</v>
      </c>
      <c r="G42" s="68">
        <v>9101.3</v>
      </c>
      <c r="H42" s="67">
        <v>4833.5</v>
      </c>
      <c r="I42" s="67">
        <v>1905.7</v>
      </c>
      <c r="J42" s="68">
        <v>6739.2</v>
      </c>
      <c r="K42" s="67">
        <v>5038.3</v>
      </c>
      <c r="L42" s="68">
        <v>11777.5</v>
      </c>
      <c r="M42" s="68">
        <v>-2676.2000000000007</v>
      </c>
    </row>
    <row r="43" spans="1:13" s="14" customFormat="1" ht="15.75">
      <c r="A43" s="66">
        <v>37417</v>
      </c>
      <c r="B43" s="67">
        <v>592.8</v>
      </c>
      <c r="C43" s="67">
        <v>141.8</v>
      </c>
      <c r="D43" s="67">
        <v>303.40000000000003</v>
      </c>
      <c r="E43" s="68">
        <v>1038</v>
      </c>
      <c r="F43" s="67">
        <v>4480</v>
      </c>
      <c r="G43" s="68">
        <v>5518</v>
      </c>
      <c r="H43" s="67">
        <v>3792.3</v>
      </c>
      <c r="I43" s="67">
        <v>1577.9</v>
      </c>
      <c r="J43" s="68">
        <v>6747.6</v>
      </c>
      <c r="K43" s="67">
        <v>6066.299999999999</v>
      </c>
      <c r="L43" s="68">
        <v>12813.9</v>
      </c>
      <c r="M43" s="68">
        <v>-7295.9</v>
      </c>
    </row>
    <row r="44" spans="1:13" s="14" customFormat="1" ht="15.75">
      <c r="A44" s="66">
        <v>37448</v>
      </c>
      <c r="B44" s="67">
        <v>1127.5</v>
      </c>
      <c r="C44" s="67">
        <v>638.6</v>
      </c>
      <c r="D44" s="67">
        <v>245.9999999999999</v>
      </c>
      <c r="E44" s="68">
        <v>2012.1</v>
      </c>
      <c r="F44" s="67">
        <v>10319.6</v>
      </c>
      <c r="G44" s="68">
        <v>12331.7</v>
      </c>
      <c r="H44" s="67">
        <v>7954.3</v>
      </c>
      <c r="I44" s="67">
        <v>178.2</v>
      </c>
      <c r="J44" s="68">
        <v>8132.5</v>
      </c>
      <c r="K44" s="67">
        <v>4791.700000000001</v>
      </c>
      <c r="L44" s="68">
        <v>12924.2</v>
      </c>
      <c r="M44" s="68">
        <v>-592.5</v>
      </c>
    </row>
    <row r="45" spans="1:13" s="14" customFormat="1" ht="15.75">
      <c r="A45" s="66">
        <v>37479</v>
      </c>
      <c r="B45" s="67">
        <v>1026.8</v>
      </c>
      <c r="C45" s="67">
        <v>957.6</v>
      </c>
      <c r="D45" s="67">
        <v>159.29999999999984</v>
      </c>
      <c r="E45" s="68">
        <v>2143.7</v>
      </c>
      <c r="F45" s="67">
        <v>6497.2</v>
      </c>
      <c r="G45" s="68">
        <v>8640.9</v>
      </c>
      <c r="H45" s="67">
        <v>6440.5</v>
      </c>
      <c r="I45" s="67">
        <v>996.7</v>
      </c>
      <c r="J45" s="68">
        <v>7437.2</v>
      </c>
      <c r="K45" s="67">
        <v>5009.099999999999</v>
      </c>
      <c r="L45" s="68">
        <v>12446.3</v>
      </c>
      <c r="M45" s="68">
        <v>-3805.3999999999996</v>
      </c>
    </row>
    <row r="46" spans="1:13" s="14" customFormat="1" ht="15.75">
      <c r="A46" s="66">
        <v>37510</v>
      </c>
      <c r="B46" s="67">
        <v>1515.7</v>
      </c>
      <c r="C46" s="67">
        <v>787.8</v>
      </c>
      <c r="D46" s="67">
        <v>83.5</v>
      </c>
      <c r="E46" s="68">
        <v>2387</v>
      </c>
      <c r="F46" s="67">
        <v>7628.6</v>
      </c>
      <c r="G46" s="68">
        <v>10015.6</v>
      </c>
      <c r="H46" s="67">
        <v>6897.099999999999</v>
      </c>
      <c r="I46" s="67">
        <v>163.8</v>
      </c>
      <c r="J46" s="68">
        <v>7060.9</v>
      </c>
      <c r="K46" s="67">
        <v>5231.5</v>
      </c>
      <c r="L46" s="68">
        <v>12292.4</v>
      </c>
      <c r="M46" s="68">
        <v>-2276.7999999999993</v>
      </c>
    </row>
    <row r="47" spans="1:13" s="14" customFormat="1" ht="15.75">
      <c r="A47" s="66">
        <v>37541</v>
      </c>
      <c r="B47" s="67">
        <v>2132.7</v>
      </c>
      <c r="C47" s="67">
        <v>992.8</v>
      </c>
      <c r="D47" s="67">
        <v>535.6000000000001</v>
      </c>
      <c r="E47" s="68">
        <v>3661.1</v>
      </c>
      <c r="F47" s="67">
        <v>29299.6</v>
      </c>
      <c r="G47" s="68">
        <v>32960.7</v>
      </c>
      <c r="H47" s="67">
        <v>8489</v>
      </c>
      <c r="I47" s="67">
        <v>214.3</v>
      </c>
      <c r="J47" s="68">
        <v>8703.3</v>
      </c>
      <c r="K47" s="67">
        <v>7069.4000000000015</v>
      </c>
      <c r="L47" s="68">
        <v>15772.7</v>
      </c>
      <c r="M47" s="68">
        <v>17187.999999999996</v>
      </c>
    </row>
    <row r="48" spans="1:13" s="14" customFormat="1" ht="15.75">
      <c r="A48" s="66">
        <v>37572</v>
      </c>
      <c r="B48" s="67">
        <v>2766.5</v>
      </c>
      <c r="C48" s="67">
        <v>523.3</v>
      </c>
      <c r="D48" s="67">
        <v>142.20000000000005</v>
      </c>
      <c r="E48" s="68">
        <v>3432</v>
      </c>
      <c r="F48" s="67">
        <v>29239.4</v>
      </c>
      <c r="G48" s="68">
        <v>32671.4</v>
      </c>
      <c r="H48" s="67">
        <v>9195.6</v>
      </c>
      <c r="I48" s="67">
        <v>1188.3</v>
      </c>
      <c r="J48" s="68">
        <v>10383.9</v>
      </c>
      <c r="K48" s="67">
        <v>6144.4</v>
      </c>
      <c r="L48" s="68">
        <v>16528.3</v>
      </c>
      <c r="M48" s="68">
        <v>16143.100000000002</v>
      </c>
    </row>
    <row r="49" spans="1:13" s="14" customFormat="1" ht="15.75">
      <c r="A49" s="66">
        <v>37603</v>
      </c>
      <c r="B49" s="67">
        <v>1636.1</v>
      </c>
      <c r="C49" s="67">
        <v>222.6</v>
      </c>
      <c r="D49" s="67">
        <v>69.9</v>
      </c>
      <c r="E49" s="68">
        <v>1928.6</v>
      </c>
      <c r="F49" s="67">
        <v>20441.600000000002</v>
      </c>
      <c r="G49" s="68">
        <v>22370.2</v>
      </c>
      <c r="H49" s="67">
        <v>8513.6</v>
      </c>
      <c r="I49" s="67">
        <v>14.1</v>
      </c>
      <c r="J49" s="68">
        <v>8527.7</v>
      </c>
      <c r="K49" s="67">
        <v>7431.199999999999</v>
      </c>
      <c r="L49" s="68">
        <v>15958.9</v>
      </c>
      <c r="M49" s="68">
        <v>6411.300000000001</v>
      </c>
    </row>
    <row r="50" spans="1:13" s="14" customFormat="1" ht="15.75">
      <c r="A50" s="66">
        <v>37634</v>
      </c>
      <c r="B50" s="67">
        <v>2084.4</v>
      </c>
      <c r="C50" s="67">
        <v>530.6</v>
      </c>
      <c r="D50" s="67">
        <v>64.99999999999989</v>
      </c>
      <c r="E50" s="68">
        <v>2680</v>
      </c>
      <c r="F50" s="67">
        <v>13991.599999999999</v>
      </c>
      <c r="G50" s="68">
        <v>16671.6</v>
      </c>
      <c r="H50" s="67">
        <v>10014.2</v>
      </c>
      <c r="I50" s="67">
        <v>639</v>
      </c>
      <c r="J50" s="68">
        <v>10653.2</v>
      </c>
      <c r="K50" s="67">
        <v>6332.799999999999</v>
      </c>
      <c r="L50" s="68">
        <v>16986</v>
      </c>
      <c r="M50" s="68">
        <v>-314.40000000000146</v>
      </c>
    </row>
    <row r="51" spans="1:13" s="14" customFormat="1" ht="15.75">
      <c r="A51" s="66">
        <v>37665</v>
      </c>
      <c r="B51" s="67">
        <v>4759.6</v>
      </c>
      <c r="C51" s="67">
        <v>537.5</v>
      </c>
      <c r="D51" s="67">
        <v>148.5</v>
      </c>
      <c r="E51" s="68">
        <v>5445.6</v>
      </c>
      <c r="F51" s="67">
        <v>12656.4</v>
      </c>
      <c r="G51" s="68">
        <v>18102</v>
      </c>
      <c r="H51" s="67">
        <v>6978.9</v>
      </c>
      <c r="I51" s="67">
        <v>88.3</v>
      </c>
      <c r="J51" s="68">
        <v>7067.2</v>
      </c>
      <c r="K51" s="67">
        <v>5406.900000000001</v>
      </c>
      <c r="L51" s="68">
        <v>12474.1</v>
      </c>
      <c r="M51" s="68">
        <v>5627.9</v>
      </c>
    </row>
    <row r="52" spans="1:13" s="14" customFormat="1" ht="15.75">
      <c r="A52" s="66">
        <v>37696</v>
      </c>
      <c r="B52" s="67">
        <v>4196.8</v>
      </c>
      <c r="C52" s="67">
        <v>787.3</v>
      </c>
      <c r="D52" s="67">
        <v>148.50000000000023</v>
      </c>
      <c r="E52" s="68">
        <v>5132.6</v>
      </c>
      <c r="F52" s="67">
        <v>10925.3</v>
      </c>
      <c r="G52" s="68">
        <v>16057.9</v>
      </c>
      <c r="H52" s="67">
        <v>8739.6</v>
      </c>
      <c r="I52" s="67">
        <v>476.3</v>
      </c>
      <c r="J52" s="68">
        <v>9215.9</v>
      </c>
      <c r="K52" s="67">
        <v>5288</v>
      </c>
      <c r="L52" s="68">
        <v>14503.9</v>
      </c>
      <c r="M52" s="68">
        <v>1554</v>
      </c>
    </row>
    <row r="53" spans="1:13" s="14" customFormat="1" ht="15.75">
      <c r="A53" s="66">
        <v>37727</v>
      </c>
      <c r="B53" s="67">
        <v>2679.4</v>
      </c>
      <c r="C53" s="67">
        <v>877.4</v>
      </c>
      <c r="D53" s="67">
        <v>119.19999999999993</v>
      </c>
      <c r="E53" s="68">
        <v>3676</v>
      </c>
      <c r="F53" s="67">
        <v>9628.7</v>
      </c>
      <c r="G53" s="68">
        <v>13304.7</v>
      </c>
      <c r="H53" s="67">
        <v>8282.9</v>
      </c>
      <c r="I53" s="67">
        <v>431.7</v>
      </c>
      <c r="J53" s="68">
        <v>8714.6</v>
      </c>
      <c r="K53" s="67">
        <v>6767.5</v>
      </c>
      <c r="L53" s="68">
        <v>15482.1</v>
      </c>
      <c r="M53" s="68">
        <v>-2177.3999999999996</v>
      </c>
    </row>
    <row r="54" spans="1:13" s="14" customFormat="1" ht="15.75">
      <c r="A54" s="66">
        <v>37758</v>
      </c>
      <c r="B54" s="67">
        <v>2730.1</v>
      </c>
      <c r="C54" s="67">
        <v>916.9</v>
      </c>
      <c r="D54" s="67">
        <v>129.3000000000003</v>
      </c>
      <c r="E54" s="68">
        <v>3776.3</v>
      </c>
      <c r="F54" s="67">
        <v>48353</v>
      </c>
      <c r="G54" s="68">
        <v>52129.3</v>
      </c>
      <c r="H54" s="67">
        <v>8908.1</v>
      </c>
      <c r="I54" s="67">
        <v>943.1</v>
      </c>
      <c r="J54" s="68">
        <v>9851.2</v>
      </c>
      <c r="K54" s="67">
        <v>6689.200000000001</v>
      </c>
      <c r="L54" s="68">
        <v>16540.4</v>
      </c>
      <c r="M54" s="68">
        <v>35588.9</v>
      </c>
    </row>
    <row r="55" spans="1:13" s="14" customFormat="1" ht="15.75">
      <c r="A55" s="66">
        <v>37789</v>
      </c>
      <c r="B55" s="67">
        <v>3341.2</v>
      </c>
      <c r="C55" s="67">
        <v>1204.3</v>
      </c>
      <c r="D55" s="67">
        <v>263.20000000000005</v>
      </c>
      <c r="E55" s="68">
        <v>4808.7</v>
      </c>
      <c r="F55" s="67">
        <v>15732.399999999998</v>
      </c>
      <c r="G55" s="68">
        <v>20541.1</v>
      </c>
      <c r="H55" s="67">
        <v>9943.7</v>
      </c>
      <c r="I55" s="67">
        <v>156.8</v>
      </c>
      <c r="J55" s="68">
        <v>10100.5</v>
      </c>
      <c r="K55" s="67">
        <v>7712.5</v>
      </c>
      <c r="L55" s="68">
        <v>17813</v>
      </c>
      <c r="M55" s="68">
        <v>2728.0999999999985</v>
      </c>
    </row>
    <row r="56" spans="1:13" s="14" customFormat="1" ht="15.75">
      <c r="A56" s="66">
        <v>37820</v>
      </c>
      <c r="B56" s="67">
        <v>1729.3</v>
      </c>
      <c r="C56" s="67">
        <v>1259</v>
      </c>
      <c r="D56" s="67">
        <v>111.70000000000005</v>
      </c>
      <c r="E56" s="68">
        <v>3100</v>
      </c>
      <c r="F56" s="67">
        <v>10054.8</v>
      </c>
      <c r="G56" s="68">
        <v>13154.8</v>
      </c>
      <c r="H56" s="67">
        <v>11844.400000000001</v>
      </c>
      <c r="I56" s="67">
        <v>320.3</v>
      </c>
      <c r="J56" s="68">
        <v>12164.7</v>
      </c>
      <c r="K56" s="67">
        <v>6249.299999999999</v>
      </c>
      <c r="L56" s="68">
        <v>18414</v>
      </c>
      <c r="M56" s="68">
        <v>-5259.200000000001</v>
      </c>
    </row>
    <row r="57" spans="1:13" s="14" customFormat="1" ht="15.75">
      <c r="A57" s="66">
        <v>37851</v>
      </c>
      <c r="B57" s="67">
        <v>2534</v>
      </c>
      <c r="C57" s="67">
        <v>689.5</v>
      </c>
      <c r="D57" s="67">
        <v>94.69999999999982</v>
      </c>
      <c r="E57" s="68">
        <v>3318.2</v>
      </c>
      <c r="F57" s="67">
        <v>14014.7</v>
      </c>
      <c r="G57" s="68">
        <v>17332.9</v>
      </c>
      <c r="H57" s="67">
        <v>8974.5</v>
      </c>
      <c r="I57" s="67">
        <v>805</v>
      </c>
      <c r="J57" s="68">
        <v>9779.5</v>
      </c>
      <c r="K57" s="67">
        <v>7758.299999999999</v>
      </c>
      <c r="L57" s="68">
        <v>17537.8</v>
      </c>
      <c r="M57" s="68">
        <v>-204.89999999999782</v>
      </c>
    </row>
    <row r="58" spans="1:13" s="14" customFormat="1" ht="15.75">
      <c r="A58" s="66">
        <v>37882</v>
      </c>
      <c r="B58" s="67">
        <v>1585.3</v>
      </c>
      <c r="C58" s="67">
        <v>882.3</v>
      </c>
      <c r="D58" s="67">
        <v>43.80000000000018</v>
      </c>
      <c r="E58" s="68">
        <v>2511.4</v>
      </c>
      <c r="F58" s="67">
        <v>16075.500000000002</v>
      </c>
      <c r="G58" s="68">
        <v>18586.9</v>
      </c>
      <c r="H58" s="67">
        <v>8865.9</v>
      </c>
      <c r="I58" s="67">
        <v>1603.6</v>
      </c>
      <c r="J58" s="68">
        <v>10469.5</v>
      </c>
      <c r="K58" s="67">
        <v>9002</v>
      </c>
      <c r="L58" s="68">
        <v>19471.5</v>
      </c>
      <c r="M58" s="68">
        <v>-884.5999999999985</v>
      </c>
    </row>
    <row r="59" spans="1:13" s="14" customFormat="1" ht="15.75">
      <c r="A59" s="66">
        <v>37913</v>
      </c>
      <c r="B59" s="67">
        <v>1266.3</v>
      </c>
      <c r="C59" s="67">
        <v>1014.1</v>
      </c>
      <c r="D59" s="67">
        <v>180.9000000000002</v>
      </c>
      <c r="E59" s="68">
        <v>2461.3</v>
      </c>
      <c r="F59" s="67">
        <v>11095.8</v>
      </c>
      <c r="G59" s="68">
        <v>13557.1</v>
      </c>
      <c r="H59" s="67">
        <v>8363.5</v>
      </c>
      <c r="I59" s="67">
        <v>1262.9</v>
      </c>
      <c r="J59" s="68">
        <v>9626.4</v>
      </c>
      <c r="K59" s="67">
        <v>9645.300000000001</v>
      </c>
      <c r="L59" s="68">
        <v>19271.7</v>
      </c>
      <c r="M59" s="68">
        <v>-5714.6</v>
      </c>
    </row>
    <row r="60" spans="1:13" s="14" customFormat="1" ht="15.75">
      <c r="A60" s="66">
        <v>37944</v>
      </c>
      <c r="B60" s="67">
        <v>1862.2</v>
      </c>
      <c r="C60" s="67">
        <v>353</v>
      </c>
      <c r="D60" s="67">
        <v>103.39999999999986</v>
      </c>
      <c r="E60" s="68">
        <v>2318.6</v>
      </c>
      <c r="F60" s="67">
        <v>17393.300000000003</v>
      </c>
      <c r="G60" s="68">
        <v>19711.9</v>
      </c>
      <c r="H60" s="67">
        <v>6578.3</v>
      </c>
      <c r="I60" s="67">
        <v>846.7</v>
      </c>
      <c r="J60" s="68">
        <v>8806.9</v>
      </c>
      <c r="K60" s="67">
        <v>11318.1</v>
      </c>
      <c r="L60" s="68">
        <v>20125</v>
      </c>
      <c r="M60" s="68">
        <v>-413.09999999999854</v>
      </c>
    </row>
    <row r="61" spans="1:13" s="14" customFormat="1" ht="15.75">
      <c r="A61" s="66">
        <v>37975</v>
      </c>
      <c r="B61" s="67">
        <v>838.7</v>
      </c>
      <c r="C61" s="67">
        <v>598</v>
      </c>
      <c r="D61" s="67">
        <v>72.89999999999986</v>
      </c>
      <c r="E61" s="68">
        <v>1509.6</v>
      </c>
      <c r="F61" s="67">
        <v>18031.9</v>
      </c>
      <c r="G61" s="68">
        <v>19541.5</v>
      </c>
      <c r="H61" s="67">
        <v>7236.2</v>
      </c>
      <c r="I61" s="67">
        <v>839.5</v>
      </c>
      <c r="J61" s="68">
        <v>9866.7</v>
      </c>
      <c r="K61" s="67">
        <v>11025.8</v>
      </c>
      <c r="L61" s="68">
        <v>20892.5</v>
      </c>
      <c r="M61" s="68">
        <v>-1351</v>
      </c>
    </row>
    <row r="62" spans="1:13" s="14" customFormat="1" ht="15.75">
      <c r="A62" s="66">
        <v>38006</v>
      </c>
      <c r="B62" s="67">
        <v>684</v>
      </c>
      <c r="C62" s="67">
        <v>608</v>
      </c>
      <c r="D62" s="67">
        <v>26.5</v>
      </c>
      <c r="E62" s="68">
        <v>1318.5</v>
      </c>
      <c r="F62" s="67">
        <v>17601.4</v>
      </c>
      <c r="G62" s="68">
        <v>18919.9</v>
      </c>
      <c r="H62" s="67">
        <v>6590.3</v>
      </c>
      <c r="I62" s="67">
        <v>417</v>
      </c>
      <c r="J62" s="68">
        <v>8750.8</v>
      </c>
      <c r="K62" s="67">
        <v>9471.100000000002</v>
      </c>
      <c r="L62" s="68">
        <v>18221.9</v>
      </c>
      <c r="M62" s="68">
        <v>698</v>
      </c>
    </row>
    <row r="63" spans="1:13" s="14" customFormat="1" ht="15.75">
      <c r="A63" s="66">
        <v>38037</v>
      </c>
      <c r="B63" s="67">
        <v>642.8</v>
      </c>
      <c r="C63" s="67">
        <v>673.7</v>
      </c>
      <c r="D63" s="67">
        <v>226.70000000000005</v>
      </c>
      <c r="E63" s="68">
        <v>1543.2</v>
      </c>
      <c r="F63" s="67">
        <v>24281.2</v>
      </c>
      <c r="G63" s="68">
        <v>25824.4</v>
      </c>
      <c r="H63" s="67">
        <v>6772.9</v>
      </c>
      <c r="I63" s="67">
        <v>1000</v>
      </c>
      <c r="J63" s="68">
        <v>8367.4</v>
      </c>
      <c r="K63" s="67">
        <v>6843.800000000001</v>
      </c>
      <c r="L63" s="68">
        <v>15211.2</v>
      </c>
      <c r="M63" s="68">
        <v>10613.2</v>
      </c>
    </row>
    <row r="64" spans="1:13" s="14" customFormat="1" ht="15.75">
      <c r="A64" s="66">
        <v>38068</v>
      </c>
      <c r="B64" s="67">
        <v>763</v>
      </c>
      <c r="C64" s="67">
        <v>1046.3</v>
      </c>
      <c r="D64" s="67">
        <v>296.70000000000005</v>
      </c>
      <c r="E64" s="68">
        <v>2106</v>
      </c>
      <c r="F64" s="67">
        <v>15838.2</v>
      </c>
      <c r="G64" s="68">
        <v>17944.2</v>
      </c>
      <c r="H64" s="67">
        <v>7951.1</v>
      </c>
      <c r="I64" s="67">
        <v>1121.5</v>
      </c>
      <c r="J64" s="68">
        <v>10436.1</v>
      </c>
      <c r="K64" s="67">
        <v>18947</v>
      </c>
      <c r="L64" s="68">
        <v>29383.1</v>
      </c>
      <c r="M64" s="68">
        <v>-11438.899999999998</v>
      </c>
    </row>
    <row r="65" spans="1:13" s="14" customFormat="1" ht="15.75">
      <c r="A65" s="66">
        <v>38099</v>
      </c>
      <c r="B65" s="67">
        <v>133.5</v>
      </c>
      <c r="C65" s="67">
        <v>639.2</v>
      </c>
      <c r="D65" s="67">
        <v>227.89999999999998</v>
      </c>
      <c r="E65" s="68">
        <v>1000.6</v>
      </c>
      <c r="F65" s="67">
        <v>13810.4</v>
      </c>
      <c r="G65" s="68">
        <v>14811</v>
      </c>
      <c r="H65" s="67">
        <v>7380.4</v>
      </c>
      <c r="I65" s="67">
        <v>586.2</v>
      </c>
      <c r="J65" s="68">
        <v>10483.4</v>
      </c>
      <c r="K65" s="67">
        <v>11358.199999999999</v>
      </c>
      <c r="L65" s="68">
        <v>21841.6</v>
      </c>
      <c r="M65" s="68">
        <v>-7030.5999999999985</v>
      </c>
    </row>
    <row r="66" spans="1:13" s="14" customFormat="1" ht="15.75">
      <c r="A66" s="66">
        <v>38130</v>
      </c>
      <c r="B66" s="67">
        <v>215.5</v>
      </c>
      <c r="C66" s="67">
        <v>1119</v>
      </c>
      <c r="D66" s="67">
        <v>184.4000000000001</v>
      </c>
      <c r="E66" s="68">
        <v>1518.9</v>
      </c>
      <c r="F66" s="67">
        <v>15218.199999999999</v>
      </c>
      <c r="G66" s="68">
        <v>16737.1</v>
      </c>
      <c r="H66" s="67">
        <v>7642.3</v>
      </c>
      <c r="I66" s="67">
        <v>970.2</v>
      </c>
      <c r="J66" s="68">
        <v>10887.7</v>
      </c>
      <c r="K66" s="67">
        <v>10106.599999999999</v>
      </c>
      <c r="L66" s="68">
        <v>20994.3</v>
      </c>
      <c r="M66" s="68">
        <v>-4257.200000000001</v>
      </c>
    </row>
    <row r="67" spans="1:13" s="14" customFormat="1" ht="15.75">
      <c r="A67" s="66">
        <v>38161</v>
      </c>
      <c r="B67" s="67">
        <v>8.7</v>
      </c>
      <c r="C67" s="67">
        <v>442.2</v>
      </c>
      <c r="D67" s="67">
        <v>205.7</v>
      </c>
      <c r="E67" s="68">
        <v>656.6</v>
      </c>
      <c r="F67" s="67">
        <v>13921.199999999999</v>
      </c>
      <c r="G67" s="68">
        <v>14577.8</v>
      </c>
      <c r="H67" s="67">
        <v>11139.2</v>
      </c>
      <c r="I67" s="67">
        <v>579.2</v>
      </c>
      <c r="J67" s="68">
        <v>16045.8</v>
      </c>
      <c r="K67" s="67">
        <v>8463</v>
      </c>
      <c r="L67" s="68">
        <v>24508.8</v>
      </c>
      <c r="M67" s="68">
        <v>-9931</v>
      </c>
    </row>
    <row r="68" spans="1:13" s="14" customFormat="1" ht="15.75">
      <c r="A68" s="66">
        <v>38192</v>
      </c>
      <c r="B68" s="67">
        <v>508.4</v>
      </c>
      <c r="C68" s="67">
        <v>963.4</v>
      </c>
      <c r="D68" s="67">
        <v>45.799999999999955</v>
      </c>
      <c r="E68" s="68">
        <v>1517.6</v>
      </c>
      <c r="F68" s="67">
        <v>16621.2</v>
      </c>
      <c r="G68" s="68">
        <v>18138.8</v>
      </c>
      <c r="H68" s="67">
        <v>10723.2</v>
      </c>
      <c r="I68" s="67">
        <v>975.6</v>
      </c>
      <c r="J68" s="68">
        <v>13776.3</v>
      </c>
      <c r="K68" s="67">
        <v>8573.400000000001</v>
      </c>
      <c r="L68" s="68">
        <v>22349.7</v>
      </c>
      <c r="M68" s="68">
        <v>-4210.9000000000015</v>
      </c>
    </row>
    <row r="69" spans="1:13" s="14" customFormat="1" ht="15.75">
      <c r="A69" s="66">
        <v>38223</v>
      </c>
      <c r="B69" s="67">
        <v>2209.6</v>
      </c>
      <c r="C69" s="67">
        <v>1456.4</v>
      </c>
      <c r="D69" s="67">
        <v>24.59999999999991</v>
      </c>
      <c r="E69" s="68">
        <v>3690.6</v>
      </c>
      <c r="F69" s="67">
        <v>11866.4</v>
      </c>
      <c r="G69" s="68">
        <v>15557</v>
      </c>
      <c r="H69" s="67">
        <v>9592.9</v>
      </c>
      <c r="I69" s="67">
        <v>743.5</v>
      </c>
      <c r="J69" s="68">
        <v>12629.4</v>
      </c>
      <c r="K69" s="67">
        <v>12479.4</v>
      </c>
      <c r="L69" s="68">
        <v>25108.8</v>
      </c>
      <c r="M69" s="68">
        <v>-9551.8</v>
      </c>
    </row>
    <row r="70" spans="1:13" s="14" customFormat="1" ht="15.75">
      <c r="A70" s="66">
        <v>38254</v>
      </c>
      <c r="B70" s="67">
        <v>7066.1</v>
      </c>
      <c r="C70" s="67">
        <v>458.9</v>
      </c>
      <c r="D70" s="67">
        <v>27.399999999999295</v>
      </c>
      <c r="E70" s="68">
        <v>7552.4</v>
      </c>
      <c r="F70" s="67">
        <v>16445.300000000003</v>
      </c>
      <c r="G70" s="68">
        <v>23997.7</v>
      </c>
      <c r="H70" s="67">
        <v>10514.1</v>
      </c>
      <c r="I70" s="67">
        <v>916.6</v>
      </c>
      <c r="J70" s="68">
        <v>14501.4</v>
      </c>
      <c r="K70" s="67">
        <v>9963.800000000001</v>
      </c>
      <c r="L70" s="68">
        <v>24465.2</v>
      </c>
      <c r="M70" s="68">
        <v>-467.5</v>
      </c>
    </row>
    <row r="71" spans="1:13" s="14" customFormat="1" ht="15.75">
      <c r="A71" s="66">
        <v>38285</v>
      </c>
      <c r="B71" s="67">
        <v>5902.4</v>
      </c>
      <c r="C71" s="67">
        <v>865.8</v>
      </c>
      <c r="D71" s="67">
        <v>45.60000000000059</v>
      </c>
      <c r="E71" s="68">
        <v>6813.8</v>
      </c>
      <c r="F71" s="67">
        <v>27018.500000000004</v>
      </c>
      <c r="G71" s="68">
        <v>33832.3</v>
      </c>
      <c r="H71" s="67">
        <v>10595.5</v>
      </c>
      <c r="I71" s="67">
        <v>637.4</v>
      </c>
      <c r="J71" s="68">
        <v>13744.4</v>
      </c>
      <c r="K71" s="67">
        <v>10994.800000000001</v>
      </c>
      <c r="L71" s="68">
        <v>24739.2</v>
      </c>
      <c r="M71" s="68">
        <v>9093.100000000002</v>
      </c>
    </row>
    <row r="72" spans="1:13" s="14" customFormat="1" ht="15.75">
      <c r="A72" s="66">
        <v>38316</v>
      </c>
      <c r="B72" s="67">
        <v>5018.8</v>
      </c>
      <c r="C72" s="67">
        <v>525.6</v>
      </c>
      <c r="D72" s="67">
        <v>15.599999999999795</v>
      </c>
      <c r="E72" s="68">
        <v>5560</v>
      </c>
      <c r="F72" s="67">
        <v>22111.8</v>
      </c>
      <c r="G72" s="68">
        <v>27671.8</v>
      </c>
      <c r="H72" s="67">
        <v>11516.8</v>
      </c>
      <c r="I72" s="67">
        <v>602.6</v>
      </c>
      <c r="J72" s="68">
        <v>14512.4</v>
      </c>
      <c r="K72" s="67">
        <v>10376.800000000001</v>
      </c>
      <c r="L72" s="68">
        <v>24889.2</v>
      </c>
      <c r="M72" s="68">
        <v>2782.5999999999985</v>
      </c>
    </row>
    <row r="73" spans="1:13" s="14" customFormat="1" ht="15.75">
      <c r="A73" s="66">
        <v>38347</v>
      </c>
      <c r="B73" s="67">
        <v>5097.5</v>
      </c>
      <c r="C73" s="67">
        <v>914.4</v>
      </c>
      <c r="D73" s="67">
        <v>12.200000000000387</v>
      </c>
      <c r="E73" s="68">
        <v>6024.1</v>
      </c>
      <c r="F73" s="67">
        <v>37855</v>
      </c>
      <c r="G73" s="68">
        <v>43879.1</v>
      </c>
      <c r="H73" s="67">
        <v>13188.9</v>
      </c>
      <c r="I73" s="67">
        <v>1114</v>
      </c>
      <c r="J73" s="68">
        <v>16135.9</v>
      </c>
      <c r="K73" s="67">
        <v>14899.300000000001</v>
      </c>
      <c r="L73" s="68">
        <v>31035.2</v>
      </c>
      <c r="M73" s="68">
        <v>12843.899999999998</v>
      </c>
    </row>
    <row r="74" spans="1:13" s="14" customFormat="1" ht="15.75">
      <c r="A74" s="66">
        <v>38378</v>
      </c>
      <c r="B74" s="67">
        <v>8302.7</v>
      </c>
      <c r="C74" s="67">
        <v>603.6</v>
      </c>
      <c r="D74" s="67">
        <v>31.19999999999925</v>
      </c>
      <c r="E74" s="68">
        <v>8937.5</v>
      </c>
      <c r="F74" s="67">
        <v>32063.199999999997</v>
      </c>
      <c r="G74" s="68">
        <v>41000.7</v>
      </c>
      <c r="H74" s="67">
        <v>12292.4</v>
      </c>
      <c r="I74" s="67">
        <v>235.7</v>
      </c>
      <c r="J74" s="68">
        <v>15031.2</v>
      </c>
      <c r="K74" s="67">
        <v>8817.3</v>
      </c>
      <c r="L74" s="68">
        <v>23848.5</v>
      </c>
      <c r="M74" s="68">
        <v>17152.199999999997</v>
      </c>
    </row>
    <row r="75" spans="1:13" s="14" customFormat="1" ht="15.75">
      <c r="A75" s="66">
        <v>38409</v>
      </c>
      <c r="B75" s="67">
        <v>7333.8</v>
      </c>
      <c r="C75" s="67">
        <v>479</v>
      </c>
      <c r="D75" s="67" t="s">
        <v>9</v>
      </c>
      <c r="E75" s="68">
        <v>7812.8</v>
      </c>
      <c r="F75" s="67">
        <v>34585.5</v>
      </c>
      <c r="G75" s="68">
        <v>42398.3</v>
      </c>
      <c r="H75" s="67">
        <v>9374.7</v>
      </c>
      <c r="I75" s="67">
        <v>840.6</v>
      </c>
      <c r="J75" s="68">
        <v>11066.3</v>
      </c>
      <c r="K75" s="67">
        <v>8181.299999999999</v>
      </c>
      <c r="L75" s="68">
        <v>19247.6</v>
      </c>
      <c r="M75" s="68">
        <v>23150.700000000004</v>
      </c>
    </row>
    <row r="76" spans="1:13" s="14" customFormat="1" ht="15.75">
      <c r="A76" s="66">
        <v>38440</v>
      </c>
      <c r="B76" s="67">
        <v>8158.4</v>
      </c>
      <c r="C76" s="67">
        <v>865.7</v>
      </c>
      <c r="D76" s="67">
        <v>115.10000000000105</v>
      </c>
      <c r="E76" s="68">
        <v>9139.2</v>
      </c>
      <c r="F76" s="67">
        <v>32170.8</v>
      </c>
      <c r="G76" s="68">
        <v>41310</v>
      </c>
      <c r="H76" s="67">
        <v>16462.2</v>
      </c>
      <c r="I76" s="67">
        <v>687.2</v>
      </c>
      <c r="J76" s="68">
        <v>21786.3</v>
      </c>
      <c r="K76" s="67">
        <v>14623.2</v>
      </c>
      <c r="L76" s="68">
        <v>36409.5</v>
      </c>
      <c r="M76" s="68">
        <v>4900.5</v>
      </c>
    </row>
    <row r="77" spans="1:13" s="14" customFormat="1" ht="15.75">
      <c r="A77" s="66">
        <v>38471</v>
      </c>
      <c r="B77" s="67">
        <v>4736.7</v>
      </c>
      <c r="C77" s="67">
        <v>1108.5</v>
      </c>
      <c r="D77" s="67">
        <v>78.10000000000036</v>
      </c>
      <c r="E77" s="68">
        <v>5923.3</v>
      </c>
      <c r="F77" s="67">
        <v>23284.2</v>
      </c>
      <c r="G77" s="68">
        <v>29207.5</v>
      </c>
      <c r="H77" s="67">
        <v>14679</v>
      </c>
      <c r="I77" s="67">
        <v>722.4</v>
      </c>
      <c r="J77" s="68">
        <v>18608.5</v>
      </c>
      <c r="K77" s="67">
        <v>12831</v>
      </c>
      <c r="L77" s="68">
        <v>31439.5</v>
      </c>
      <c r="M77" s="68">
        <v>-2232</v>
      </c>
    </row>
    <row r="78" spans="1:13" s="14" customFormat="1" ht="15.75">
      <c r="A78" s="66">
        <v>38502</v>
      </c>
      <c r="B78" s="67">
        <v>1954.8</v>
      </c>
      <c r="C78" s="67">
        <v>1700.1</v>
      </c>
      <c r="D78" s="67">
        <v>24.200000000000045</v>
      </c>
      <c r="E78" s="68">
        <v>3679.1</v>
      </c>
      <c r="F78" s="67">
        <v>25587.800000000003</v>
      </c>
      <c r="G78" s="68">
        <v>29266.9</v>
      </c>
      <c r="H78" s="67">
        <v>14453.5</v>
      </c>
      <c r="I78" s="67">
        <v>476.1</v>
      </c>
      <c r="J78" s="68">
        <v>16763.5</v>
      </c>
      <c r="K78" s="67">
        <v>13991.8</v>
      </c>
      <c r="L78" s="68">
        <v>30755.3</v>
      </c>
      <c r="M78" s="68">
        <v>-1488.3999999999978</v>
      </c>
    </row>
    <row r="79" spans="1:13" s="14" customFormat="1" ht="15.75">
      <c r="A79" s="66">
        <v>38533</v>
      </c>
      <c r="B79" s="67">
        <v>3161</v>
      </c>
      <c r="C79" s="67">
        <v>848.6</v>
      </c>
      <c r="D79" s="67">
        <v>83.5999999999998</v>
      </c>
      <c r="E79" s="68">
        <v>4093.2</v>
      </c>
      <c r="F79" s="67">
        <v>23621</v>
      </c>
      <c r="G79" s="68">
        <v>27714.2</v>
      </c>
      <c r="H79" s="67">
        <v>16681.6</v>
      </c>
      <c r="I79" s="67">
        <v>823.5</v>
      </c>
      <c r="J79" s="68">
        <v>21084.6</v>
      </c>
      <c r="K79" s="67">
        <v>14578.099999999999</v>
      </c>
      <c r="L79" s="68">
        <v>35662.7</v>
      </c>
      <c r="M79" s="68">
        <v>-7948.499999999996</v>
      </c>
    </row>
    <row r="80" spans="1:13" s="14" customFormat="1" ht="15.75">
      <c r="A80" s="66">
        <v>38564</v>
      </c>
      <c r="B80" s="67">
        <v>1919.7</v>
      </c>
      <c r="C80" s="67">
        <v>522.5</v>
      </c>
      <c r="D80" s="67">
        <v>76.70000000000005</v>
      </c>
      <c r="E80" s="68">
        <v>2518.9</v>
      </c>
      <c r="F80" s="67">
        <v>27569.699999999997</v>
      </c>
      <c r="G80" s="68">
        <v>30088.6</v>
      </c>
      <c r="H80" s="67">
        <v>14385.3</v>
      </c>
      <c r="I80" s="67">
        <v>570</v>
      </c>
      <c r="J80" s="68">
        <v>18018.1</v>
      </c>
      <c r="K80" s="67">
        <v>15771.900000000001</v>
      </c>
      <c r="L80" s="68">
        <v>33790</v>
      </c>
      <c r="M80" s="68">
        <v>-3701.4000000000015</v>
      </c>
    </row>
    <row r="81" spans="1:13" s="14" customFormat="1" ht="15.75">
      <c r="A81" s="66">
        <v>38595</v>
      </c>
      <c r="B81" s="67">
        <v>1055.9</v>
      </c>
      <c r="C81" s="67">
        <v>1400.8</v>
      </c>
      <c r="D81" s="67">
        <v>46.600000000000136</v>
      </c>
      <c r="E81" s="68">
        <v>2503.3</v>
      </c>
      <c r="F81" s="67">
        <v>46029.299999999996</v>
      </c>
      <c r="G81" s="68">
        <v>48532.6</v>
      </c>
      <c r="H81" s="67">
        <v>12974.2</v>
      </c>
      <c r="I81" s="67">
        <v>710.8</v>
      </c>
      <c r="J81" s="68">
        <v>15646.8</v>
      </c>
      <c r="K81" s="67">
        <v>15723.8</v>
      </c>
      <c r="L81" s="68">
        <v>31370.6</v>
      </c>
      <c r="M81" s="68">
        <v>17162</v>
      </c>
    </row>
    <row r="82" spans="1:13" s="14" customFormat="1" ht="15.75">
      <c r="A82" s="66">
        <v>38625</v>
      </c>
      <c r="B82" s="67">
        <v>3811.3</v>
      </c>
      <c r="C82" s="67">
        <v>498.5</v>
      </c>
      <c r="D82" s="67">
        <v>64.39999999999964</v>
      </c>
      <c r="E82" s="68">
        <v>4374.2</v>
      </c>
      <c r="F82" s="67">
        <v>25021.5</v>
      </c>
      <c r="G82" s="68">
        <v>29395.7</v>
      </c>
      <c r="H82" s="67">
        <v>13957.4</v>
      </c>
      <c r="I82" s="67">
        <v>634.5</v>
      </c>
      <c r="J82" s="68">
        <v>16991.3</v>
      </c>
      <c r="K82" s="67">
        <v>15881.399999999998</v>
      </c>
      <c r="L82" s="68">
        <v>32872.7</v>
      </c>
      <c r="M82" s="68">
        <v>-3476.9999999999964</v>
      </c>
    </row>
    <row r="83" spans="1:13" s="14" customFormat="1" ht="15.75">
      <c r="A83" s="66">
        <v>38656</v>
      </c>
      <c r="B83" s="67">
        <v>1590.1</v>
      </c>
      <c r="C83" s="67">
        <v>564.1</v>
      </c>
      <c r="D83" s="67">
        <v>218.89999999999998</v>
      </c>
      <c r="E83" s="68">
        <v>2373.1</v>
      </c>
      <c r="F83" s="67">
        <v>35708.3</v>
      </c>
      <c r="G83" s="68">
        <v>38081.4</v>
      </c>
      <c r="H83" s="67">
        <v>12086.9</v>
      </c>
      <c r="I83" s="67">
        <v>672.1</v>
      </c>
      <c r="J83" s="68">
        <v>16606.5</v>
      </c>
      <c r="K83" s="67">
        <v>15588.5</v>
      </c>
      <c r="L83" s="68">
        <v>32195</v>
      </c>
      <c r="M83" s="68">
        <v>5886.4000000000015</v>
      </c>
    </row>
    <row r="84" spans="1:13" s="14" customFormat="1" ht="15.75">
      <c r="A84" s="66">
        <v>38686</v>
      </c>
      <c r="B84" s="67">
        <v>2094.2</v>
      </c>
      <c r="C84" s="67">
        <v>271.8</v>
      </c>
      <c r="D84" s="67">
        <v>695.7</v>
      </c>
      <c r="E84" s="68">
        <v>3061.7</v>
      </c>
      <c r="F84" s="67">
        <v>28214.3</v>
      </c>
      <c r="G84" s="68">
        <v>31276</v>
      </c>
      <c r="H84" s="67">
        <v>13819</v>
      </c>
      <c r="I84" s="67">
        <v>991.8</v>
      </c>
      <c r="J84" s="68">
        <v>15924.3</v>
      </c>
      <c r="K84" s="67">
        <v>13070.8</v>
      </c>
      <c r="L84" s="68">
        <v>28995.1</v>
      </c>
      <c r="M84" s="68">
        <v>2280.9000000000015</v>
      </c>
    </row>
    <row r="85" spans="1:13" s="14" customFormat="1" ht="15.75">
      <c r="A85" s="66">
        <v>38717</v>
      </c>
      <c r="B85" s="67">
        <v>2672.6</v>
      </c>
      <c r="C85" s="67">
        <v>549.8</v>
      </c>
      <c r="D85" s="67">
        <v>594.8</v>
      </c>
      <c r="E85" s="68">
        <v>3817.2</v>
      </c>
      <c r="F85" s="67">
        <v>39249</v>
      </c>
      <c r="G85" s="68">
        <v>43066.2</v>
      </c>
      <c r="H85" s="67">
        <v>14360.2</v>
      </c>
      <c r="I85" s="67">
        <v>1407.7</v>
      </c>
      <c r="J85" s="68">
        <v>17419.2</v>
      </c>
      <c r="K85" s="67">
        <v>16013.3</v>
      </c>
      <c r="L85" s="68">
        <v>33432.5</v>
      </c>
      <c r="M85" s="68">
        <v>9633.699999999997</v>
      </c>
    </row>
    <row r="86" spans="1:13" s="14" customFormat="1" ht="15.75">
      <c r="A86" s="66">
        <v>38748</v>
      </c>
      <c r="B86" s="67">
        <v>1552</v>
      </c>
      <c r="C86" s="67">
        <v>496</v>
      </c>
      <c r="D86" s="67">
        <v>54.19999999999982</v>
      </c>
      <c r="E86" s="68">
        <v>2102.2</v>
      </c>
      <c r="F86" s="67">
        <v>17217</v>
      </c>
      <c r="G86" s="68">
        <v>19319.2</v>
      </c>
      <c r="H86" s="67">
        <v>11811.9</v>
      </c>
      <c r="I86" s="67">
        <v>842.8</v>
      </c>
      <c r="J86" s="68">
        <v>14680</v>
      </c>
      <c r="K86" s="67">
        <v>10676</v>
      </c>
      <c r="L86" s="68">
        <v>25356</v>
      </c>
      <c r="M86" s="68">
        <v>-6036.799999999999</v>
      </c>
    </row>
    <row r="87" spans="1:13" s="14" customFormat="1" ht="15.75">
      <c r="A87" s="66">
        <v>38776</v>
      </c>
      <c r="B87" s="67">
        <v>1589.6</v>
      </c>
      <c r="C87" s="67">
        <v>607.2</v>
      </c>
      <c r="D87" s="67">
        <v>510.79999999999995</v>
      </c>
      <c r="E87" s="68">
        <v>2707.6</v>
      </c>
      <c r="F87" s="67">
        <v>22961.2</v>
      </c>
      <c r="G87" s="68">
        <v>25668.8</v>
      </c>
      <c r="H87" s="67">
        <v>12949.6</v>
      </c>
      <c r="I87" s="67">
        <v>3987.7</v>
      </c>
      <c r="J87" s="68">
        <v>19132.8</v>
      </c>
      <c r="K87" s="67">
        <v>12126.3</v>
      </c>
      <c r="L87" s="68">
        <v>31259.1</v>
      </c>
      <c r="M87" s="68">
        <v>-5590.299999999999</v>
      </c>
    </row>
    <row r="88" spans="1:13" s="14" customFormat="1" ht="15.75">
      <c r="A88" s="66">
        <v>38807</v>
      </c>
      <c r="B88" s="67">
        <v>787.2</v>
      </c>
      <c r="C88" s="67">
        <v>571.6</v>
      </c>
      <c r="D88" s="67">
        <v>219.9999999999999</v>
      </c>
      <c r="E88" s="68">
        <v>1578.8</v>
      </c>
      <c r="F88" s="67">
        <v>24272.4</v>
      </c>
      <c r="G88" s="68">
        <v>25851.2</v>
      </c>
      <c r="H88" s="67">
        <v>13972.3</v>
      </c>
      <c r="I88" s="67">
        <v>908.2</v>
      </c>
      <c r="J88" s="68">
        <v>19224.6</v>
      </c>
      <c r="K88" s="67">
        <v>17128.200000000004</v>
      </c>
      <c r="L88" s="68">
        <v>36352.8</v>
      </c>
      <c r="M88" s="68">
        <v>-10501.600000000002</v>
      </c>
    </row>
    <row r="89" spans="1:13" s="14" customFormat="1" ht="15.75">
      <c r="A89" s="66">
        <v>38837</v>
      </c>
      <c r="B89" s="67">
        <v>405.7</v>
      </c>
      <c r="C89" s="67">
        <v>953.3</v>
      </c>
      <c r="D89" s="67">
        <v>11.299999999999955</v>
      </c>
      <c r="E89" s="68">
        <v>1370.3</v>
      </c>
      <c r="F89" s="67">
        <v>21179.8</v>
      </c>
      <c r="G89" s="68">
        <v>22550.1</v>
      </c>
      <c r="H89" s="67">
        <v>11810.8</v>
      </c>
      <c r="I89" s="67">
        <v>735.6</v>
      </c>
      <c r="J89" s="68">
        <v>18949.9</v>
      </c>
      <c r="K89" s="67">
        <v>17076.1</v>
      </c>
      <c r="L89" s="68">
        <v>36026</v>
      </c>
      <c r="M89" s="68">
        <v>-13475.900000000001</v>
      </c>
    </row>
    <row r="90" spans="1:13" s="14" customFormat="1" ht="15.75">
      <c r="A90" s="66">
        <v>38868</v>
      </c>
      <c r="B90" s="67">
        <v>964.8</v>
      </c>
      <c r="C90" s="67">
        <v>1010.3</v>
      </c>
      <c r="D90" s="67">
        <v>4.100000000000136</v>
      </c>
      <c r="E90" s="68">
        <v>1979.2</v>
      </c>
      <c r="F90" s="67">
        <v>20221.3</v>
      </c>
      <c r="G90" s="68">
        <v>22200.5</v>
      </c>
      <c r="H90" s="67">
        <v>10231.4</v>
      </c>
      <c r="I90" s="67">
        <v>1063.3</v>
      </c>
      <c r="J90" s="68">
        <v>12584.2</v>
      </c>
      <c r="K90" s="67">
        <v>13014</v>
      </c>
      <c r="L90" s="68">
        <v>25598.2</v>
      </c>
      <c r="M90" s="68">
        <v>-3397.7000000000007</v>
      </c>
    </row>
    <row r="91" spans="1:13" s="14" customFormat="1" ht="15.75">
      <c r="A91" s="66">
        <v>38898</v>
      </c>
      <c r="B91" s="67">
        <v>587.1</v>
      </c>
      <c r="C91" s="67">
        <v>883.3</v>
      </c>
      <c r="D91" s="67">
        <v>46.10000000000002</v>
      </c>
      <c r="E91" s="68">
        <v>1516.5</v>
      </c>
      <c r="F91" s="67">
        <v>24652.1</v>
      </c>
      <c r="G91" s="68">
        <v>26168.6</v>
      </c>
      <c r="H91" s="67">
        <v>16987.9</v>
      </c>
      <c r="I91" s="67">
        <v>664.3</v>
      </c>
      <c r="J91" s="68">
        <v>19905.7</v>
      </c>
      <c r="K91" s="67">
        <v>20984.600000000002</v>
      </c>
      <c r="L91" s="68">
        <v>40890.3</v>
      </c>
      <c r="M91" s="68">
        <v>-14721.700000000004</v>
      </c>
    </row>
    <row r="92" spans="1:13" s="14" customFormat="1" ht="15.75">
      <c r="A92" s="66">
        <v>38929</v>
      </c>
      <c r="B92" s="67">
        <v>620.4</v>
      </c>
      <c r="C92" s="67">
        <v>777.4</v>
      </c>
      <c r="D92" s="67">
        <v>111.60000000000014</v>
      </c>
      <c r="E92" s="68">
        <v>1509.4</v>
      </c>
      <c r="F92" s="67">
        <v>29093.1</v>
      </c>
      <c r="G92" s="68">
        <v>30602.5</v>
      </c>
      <c r="H92" s="67">
        <v>13633</v>
      </c>
      <c r="I92" s="67">
        <v>594</v>
      </c>
      <c r="J92" s="68">
        <v>17189.9</v>
      </c>
      <c r="K92" s="67">
        <v>14957.699999999997</v>
      </c>
      <c r="L92" s="68">
        <v>32147.6</v>
      </c>
      <c r="M92" s="68">
        <v>-1545.0999999999985</v>
      </c>
    </row>
    <row r="93" spans="1:13" s="14" customFormat="1" ht="15.75">
      <c r="A93" s="66">
        <v>38960</v>
      </c>
      <c r="B93" s="67">
        <v>4389.3</v>
      </c>
      <c r="C93" s="67">
        <v>792.7</v>
      </c>
      <c r="D93" s="67">
        <v>3328.7000000000007</v>
      </c>
      <c r="E93" s="68">
        <v>8510.7</v>
      </c>
      <c r="F93" s="67">
        <v>48300.3</v>
      </c>
      <c r="G93" s="68">
        <v>56811</v>
      </c>
      <c r="H93" s="67">
        <v>20074</v>
      </c>
      <c r="I93" s="67">
        <v>1061</v>
      </c>
      <c r="J93" s="68">
        <v>23289</v>
      </c>
      <c r="K93" s="67">
        <v>21224.1</v>
      </c>
      <c r="L93" s="68">
        <v>44513.1</v>
      </c>
      <c r="M93" s="68">
        <v>12297.900000000001</v>
      </c>
    </row>
    <row r="94" spans="1:13" s="14" customFormat="1" ht="15.75">
      <c r="A94" s="66">
        <v>38990</v>
      </c>
      <c r="B94" s="67">
        <v>4504.5</v>
      </c>
      <c r="C94" s="67">
        <v>957.5</v>
      </c>
      <c r="D94" s="67">
        <v>48.80000000000018</v>
      </c>
      <c r="E94" s="68">
        <v>5510.8</v>
      </c>
      <c r="F94" s="67">
        <v>23017</v>
      </c>
      <c r="G94" s="68">
        <v>28527.8</v>
      </c>
      <c r="H94" s="67">
        <v>17475.8</v>
      </c>
      <c r="I94" s="67">
        <v>1187.3</v>
      </c>
      <c r="J94" s="68">
        <v>20435.2</v>
      </c>
      <c r="K94" s="67">
        <v>14473.7</v>
      </c>
      <c r="L94" s="68">
        <v>34908.9</v>
      </c>
      <c r="M94" s="68">
        <v>-6381.100000000002</v>
      </c>
    </row>
    <row r="95" spans="1:13" s="14" customFormat="1" ht="15.75">
      <c r="A95" s="66">
        <v>39021</v>
      </c>
      <c r="B95" s="67">
        <v>5967.3</v>
      </c>
      <c r="C95" s="67">
        <v>547.3</v>
      </c>
      <c r="D95" s="67">
        <v>27.000000000000227</v>
      </c>
      <c r="E95" s="68">
        <v>6541.6</v>
      </c>
      <c r="F95" s="67">
        <v>24140.5</v>
      </c>
      <c r="G95" s="68">
        <v>30682.1</v>
      </c>
      <c r="H95" s="67">
        <v>14729.2</v>
      </c>
      <c r="I95" s="67">
        <v>493.9</v>
      </c>
      <c r="J95" s="68">
        <v>18375.3</v>
      </c>
      <c r="K95" s="67">
        <v>17680.3</v>
      </c>
      <c r="L95" s="68">
        <v>36055.6</v>
      </c>
      <c r="M95" s="68">
        <v>-5373.5</v>
      </c>
    </row>
    <row r="96" spans="1:13" s="14" customFormat="1" ht="15.75">
      <c r="A96" s="66">
        <v>39051</v>
      </c>
      <c r="B96" s="67">
        <v>7515.7</v>
      </c>
      <c r="C96" s="67">
        <v>124.1</v>
      </c>
      <c r="D96" s="67">
        <v>781.7000000000002</v>
      </c>
      <c r="E96" s="68">
        <v>8421.5</v>
      </c>
      <c r="F96" s="67">
        <v>27051.199999999997</v>
      </c>
      <c r="G96" s="68">
        <v>35472.7</v>
      </c>
      <c r="H96" s="67">
        <v>14376.6</v>
      </c>
      <c r="I96" s="67">
        <v>45.6</v>
      </c>
      <c r="J96" s="68">
        <v>16514.3</v>
      </c>
      <c r="K96" s="67">
        <v>16506.3</v>
      </c>
      <c r="L96" s="68">
        <v>33020.6</v>
      </c>
      <c r="M96" s="68">
        <v>2452.0999999999985</v>
      </c>
    </row>
    <row r="97" spans="1:13" s="14" customFormat="1" ht="15.75">
      <c r="A97" s="66">
        <v>39082</v>
      </c>
      <c r="B97" s="67">
        <v>8740.7</v>
      </c>
      <c r="C97" s="67">
        <v>209.5</v>
      </c>
      <c r="D97" s="67">
        <v>313.5</v>
      </c>
      <c r="E97" s="68">
        <v>9263.7</v>
      </c>
      <c r="F97" s="67">
        <v>82578.6</v>
      </c>
      <c r="G97" s="68">
        <v>91842.3</v>
      </c>
      <c r="H97" s="67">
        <v>13139.6</v>
      </c>
      <c r="I97" s="67">
        <v>1966.5</v>
      </c>
      <c r="J97" s="68">
        <v>17710.5</v>
      </c>
      <c r="K97" s="67">
        <v>21928.300000000003</v>
      </c>
      <c r="L97" s="68">
        <v>39638.8</v>
      </c>
      <c r="M97" s="68">
        <v>52203.5</v>
      </c>
    </row>
    <row r="98" spans="1:13" s="14" customFormat="1" ht="15.75">
      <c r="A98" s="66">
        <v>39113</v>
      </c>
      <c r="B98" s="67">
        <v>5073.2</v>
      </c>
      <c r="C98" s="67">
        <v>137.2</v>
      </c>
      <c r="D98" s="67">
        <v>216.6000000000002</v>
      </c>
      <c r="E98" s="68">
        <v>5427</v>
      </c>
      <c r="F98" s="67">
        <v>20366.5</v>
      </c>
      <c r="G98" s="68">
        <v>25793.5</v>
      </c>
      <c r="H98" s="67">
        <v>17410.8</v>
      </c>
      <c r="I98" s="67">
        <v>56.8</v>
      </c>
      <c r="J98" s="68">
        <v>19519.4</v>
      </c>
      <c r="K98" s="67">
        <v>16642.1</v>
      </c>
      <c r="L98" s="68">
        <v>36161.5</v>
      </c>
      <c r="M98" s="68">
        <v>-10368</v>
      </c>
    </row>
    <row r="99" spans="1:13" s="14" customFormat="1" ht="15.75">
      <c r="A99" s="66">
        <v>39141</v>
      </c>
      <c r="B99" s="67">
        <v>3704.4</v>
      </c>
      <c r="C99" s="67">
        <v>786.4</v>
      </c>
      <c r="D99" s="67">
        <v>45.800000000000296</v>
      </c>
      <c r="E99" s="68">
        <v>4536.6</v>
      </c>
      <c r="F99" s="67">
        <v>26166.199999999997</v>
      </c>
      <c r="G99" s="68">
        <v>30702.8</v>
      </c>
      <c r="H99" s="67">
        <v>11403.6</v>
      </c>
      <c r="I99" s="67">
        <v>0</v>
      </c>
      <c r="J99" s="68">
        <v>13253.3</v>
      </c>
      <c r="K99" s="67">
        <v>15634.7</v>
      </c>
      <c r="L99" s="68">
        <v>28888</v>
      </c>
      <c r="M99" s="68">
        <v>1814.7999999999993</v>
      </c>
    </row>
    <row r="100" spans="1:13" s="14" customFormat="1" ht="15.75">
      <c r="A100" s="66">
        <v>39172</v>
      </c>
      <c r="B100" s="67">
        <v>2391.9</v>
      </c>
      <c r="C100" s="67">
        <v>572.3</v>
      </c>
      <c r="D100" s="67">
        <v>38.600000000000136</v>
      </c>
      <c r="E100" s="68">
        <v>3002.8</v>
      </c>
      <c r="F100" s="67">
        <v>45517.5</v>
      </c>
      <c r="G100" s="68">
        <v>48520.3</v>
      </c>
      <c r="H100" s="67">
        <v>15560.6</v>
      </c>
      <c r="I100" s="67">
        <v>0</v>
      </c>
      <c r="J100" s="68">
        <v>20782.7</v>
      </c>
      <c r="K100" s="67">
        <v>16024.3</v>
      </c>
      <c r="L100" s="68">
        <v>36807</v>
      </c>
      <c r="M100" s="68">
        <v>11713.300000000003</v>
      </c>
    </row>
    <row r="101" spans="1:13" s="14" customFormat="1" ht="15.75">
      <c r="A101" s="66">
        <v>39202</v>
      </c>
      <c r="B101" s="67">
        <v>7812</v>
      </c>
      <c r="C101" s="67">
        <v>652.3</v>
      </c>
      <c r="D101" s="67">
        <v>36.200000000000045</v>
      </c>
      <c r="E101" s="68">
        <v>8500.5</v>
      </c>
      <c r="F101" s="67">
        <v>51083.7</v>
      </c>
      <c r="G101" s="68">
        <v>59584.2</v>
      </c>
      <c r="H101" s="67">
        <v>14738.9</v>
      </c>
      <c r="I101" s="67">
        <v>500.2</v>
      </c>
      <c r="J101" s="68">
        <v>17509.2</v>
      </c>
      <c r="K101" s="67">
        <v>13595.399999999998</v>
      </c>
      <c r="L101" s="68">
        <v>31104.6</v>
      </c>
      <c r="M101" s="68">
        <v>28479.6</v>
      </c>
    </row>
    <row r="102" spans="1:13" s="14" customFormat="1" ht="15.75">
      <c r="A102" s="66">
        <v>39233</v>
      </c>
      <c r="B102" s="67">
        <v>2004.9</v>
      </c>
      <c r="C102" s="67">
        <v>757.7</v>
      </c>
      <c r="D102" s="67">
        <v>12.599999999999682</v>
      </c>
      <c r="E102" s="68">
        <v>2775.2</v>
      </c>
      <c r="F102" s="67">
        <v>27254</v>
      </c>
      <c r="G102" s="68">
        <v>30029.2</v>
      </c>
      <c r="H102" s="67">
        <v>20616.4</v>
      </c>
      <c r="I102" s="67">
        <v>113.7</v>
      </c>
      <c r="J102" s="68">
        <v>24793.6</v>
      </c>
      <c r="K102" s="67">
        <v>17999.800000000003</v>
      </c>
      <c r="L102" s="68">
        <v>42793.4</v>
      </c>
      <c r="M102" s="68">
        <v>-12764.2</v>
      </c>
    </row>
    <row r="103" spans="1:13" s="14" customFormat="1" ht="15.75">
      <c r="A103" s="66">
        <v>39263</v>
      </c>
      <c r="B103" s="67">
        <v>5007.6</v>
      </c>
      <c r="C103" s="67">
        <v>1409.2</v>
      </c>
      <c r="D103" s="67">
        <v>11.299999999999955</v>
      </c>
      <c r="E103" s="68">
        <v>6428.1</v>
      </c>
      <c r="F103" s="67">
        <v>31512.5</v>
      </c>
      <c r="G103" s="68">
        <v>37940.6</v>
      </c>
      <c r="H103" s="67">
        <v>17365.3</v>
      </c>
      <c r="I103" s="67">
        <v>398.7</v>
      </c>
      <c r="J103" s="68">
        <v>23462.8</v>
      </c>
      <c r="K103" s="67">
        <v>19650.399999999998</v>
      </c>
      <c r="L103" s="68">
        <v>43113.2</v>
      </c>
      <c r="M103" s="68">
        <v>-5172.5999999999985</v>
      </c>
    </row>
    <row r="104" spans="1:13" s="14" customFormat="1" ht="15.75">
      <c r="A104" s="66">
        <v>39294</v>
      </c>
      <c r="B104" s="67">
        <v>1712.2</v>
      </c>
      <c r="C104" s="67">
        <v>788.1</v>
      </c>
      <c r="D104" s="67">
        <v>65.69999999999993</v>
      </c>
      <c r="E104" s="68">
        <v>2566</v>
      </c>
      <c r="F104" s="67">
        <v>28501.3</v>
      </c>
      <c r="G104" s="68">
        <v>31067.3</v>
      </c>
      <c r="H104" s="67">
        <v>20666.4</v>
      </c>
      <c r="I104" s="67">
        <v>177.5</v>
      </c>
      <c r="J104" s="68">
        <v>24357.9</v>
      </c>
      <c r="K104" s="67">
        <v>14934.299999999996</v>
      </c>
      <c r="L104" s="68">
        <v>39292.2</v>
      </c>
      <c r="M104" s="68">
        <v>-8224.899999999998</v>
      </c>
    </row>
    <row r="105" spans="1:13" s="14" customFormat="1" ht="15.75">
      <c r="A105" s="66">
        <v>39325</v>
      </c>
      <c r="B105" s="67">
        <v>301.4</v>
      </c>
      <c r="C105" s="67">
        <v>896.1</v>
      </c>
      <c r="D105" s="67">
        <v>41.90000000000009</v>
      </c>
      <c r="E105" s="68">
        <v>1239.4</v>
      </c>
      <c r="F105" s="67">
        <v>33520.6</v>
      </c>
      <c r="G105" s="68">
        <v>34760</v>
      </c>
      <c r="H105" s="67">
        <v>26638.7</v>
      </c>
      <c r="I105" s="67">
        <v>1156.7</v>
      </c>
      <c r="J105" s="68">
        <v>29664.2</v>
      </c>
      <c r="K105" s="67">
        <v>15708.999999999996</v>
      </c>
      <c r="L105" s="68">
        <v>45373.2</v>
      </c>
      <c r="M105" s="68">
        <v>-10613.199999999997</v>
      </c>
    </row>
    <row r="106" spans="1:13" s="14" customFormat="1" ht="15.75">
      <c r="A106" s="66">
        <v>39355</v>
      </c>
      <c r="B106" s="67">
        <v>2301.2</v>
      </c>
      <c r="C106" s="67">
        <v>405.6</v>
      </c>
      <c r="D106" s="67">
        <v>64.50000000000034</v>
      </c>
      <c r="E106" s="68">
        <v>2771.3</v>
      </c>
      <c r="F106" s="67">
        <v>33740.399999999994</v>
      </c>
      <c r="G106" s="68">
        <v>36511.7</v>
      </c>
      <c r="H106" s="67">
        <v>19044.1</v>
      </c>
      <c r="I106" s="67">
        <v>76</v>
      </c>
      <c r="J106" s="68">
        <v>27007.7</v>
      </c>
      <c r="K106" s="67">
        <v>14864.499999999996</v>
      </c>
      <c r="L106" s="68">
        <v>41872.2</v>
      </c>
      <c r="M106" s="68">
        <v>-5360.5</v>
      </c>
    </row>
    <row r="107" spans="1:13" s="14" customFormat="1" ht="15.75">
      <c r="A107" s="66">
        <v>39386</v>
      </c>
      <c r="B107" s="67">
        <v>3031.8</v>
      </c>
      <c r="C107" s="67">
        <v>452.9</v>
      </c>
      <c r="D107" s="67">
        <v>570.1999999999999</v>
      </c>
      <c r="E107" s="68">
        <v>4054.9</v>
      </c>
      <c r="F107" s="67">
        <v>39318.5</v>
      </c>
      <c r="G107" s="68">
        <v>43373.4</v>
      </c>
      <c r="H107" s="67">
        <v>20698.1</v>
      </c>
      <c r="I107" s="67">
        <v>10.5</v>
      </c>
      <c r="J107" s="68">
        <v>24671</v>
      </c>
      <c r="K107" s="67">
        <v>16154.400000000001</v>
      </c>
      <c r="L107" s="68">
        <v>40825.4</v>
      </c>
      <c r="M107" s="68">
        <v>2548</v>
      </c>
    </row>
    <row r="108" spans="1:13" s="14" customFormat="1" ht="15.75">
      <c r="A108" s="66">
        <v>39416</v>
      </c>
      <c r="B108" s="67">
        <v>1340.2</v>
      </c>
      <c r="C108" s="67">
        <v>740.9</v>
      </c>
      <c r="D108" s="67">
        <v>27.899999999999977</v>
      </c>
      <c r="E108" s="68">
        <v>2109</v>
      </c>
      <c r="F108" s="67">
        <v>37964.2</v>
      </c>
      <c r="G108" s="68">
        <v>40073.2</v>
      </c>
      <c r="H108" s="67">
        <v>24728.6</v>
      </c>
      <c r="I108" s="67">
        <v>129.4</v>
      </c>
      <c r="J108" s="68">
        <v>29006</v>
      </c>
      <c r="K108" s="67">
        <v>19217.699999999997</v>
      </c>
      <c r="L108" s="68">
        <v>48223.7</v>
      </c>
      <c r="M108" s="68">
        <v>-8150.5</v>
      </c>
    </row>
    <row r="109" spans="1:13" s="14" customFormat="1" ht="18" customHeight="1">
      <c r="A109" s="66">
        <v>39447</v>
      </c>
      <c r="B109" s="67">
        <v>1409.4</v>
      </c>
      <c r="C109" s="67">
        <v>440.9</v>
      </c>
      <c r="D109" s="67">
        <v>807.6</v>
      </c>
      <c r="E109" s="68">
        <v>2657.9</v>
      </c>
      <c r="F109" s="67">
        <v>105988.70000000001</v>
      </c>
      <c r="G109" s="68">
        <v>108646.6</v>
      </c>
      <c r="H109" s="67">
        <v>19475.9</v>
      </c>
      <c r="I109" s="67">
        <v>26.1</v>
      </c>
      <c r="J109" s="68">
        <v>23002.5</v>
      </c>
      <c r="K109" s="67">
        <v>16602.1</v>
      </c>
      <c r="L109" s="68">
        <v>39604.6</v>
      </c>
      <c r="M109" s="68">
        <v>69042</v>
      </c>
    </row>
    <row r="110" spans="1:13" s="14" customFormat="1" ht="15.75">
      <c r="A110" s="66">
        <v>39478</v>
      </c>
      <c r="B110" s="67">
        <v>3046.9</v>
      </c>
      <c r="C110" s="67">
        <v>1104.5</v>
      </c>
      <c r="D110" s="67">
        <v>10674.6</v>
      </c>
      <c r="E110" s="68">
        <v>14826</v>
      </c>
      <c r="F110" s="67">
        <v>40921.6</v>
      </c>
      <c r="G110" s="68">
        <v>55747.6</v>
      </c>
      <c r="H110" s="67">
        <v>19265.1</v>
      </c>
      <c r="I110" s="67">
        <v>75</v>
      </c>
      <c r="J110" s="68">
        <v>23790.8</v>
      </c>
      <c r="K110" s="67">
        <v>18998.100000000002</v>
      </c>
      <c r="L110" s="68">
        <v>42788.9</v>
      </c>
      <c r="M110" s="68">
        <v>12958.699999999997</v>
      </c>
    </row>
    <row r="111" spans="1:13" s="14" customFormat="1" ht="15.75">
      <c r="A111" s="66">
        <v>39507</v>
      </c>
      <c r="B111" s="67">
        <v>1583.8</v>
      </c>
      <c r="C111" s="67">
        <v>612.4</v>
      </c>
      <c r="D111" s="67">
        <v>263.9999999999999</v>
      </c>
      <c r="E111" s="68">
        <v>2460.2</v>
      </c>
      <c r="F111" s="67">
        <v>32123.3</v>
      </c>
      <c r="G111" s="68">
        <v>34583.5</v>
      </c>
      <c r="H111" s="67">
        <v>22532.8</v>
      </c>
      <c r="I111" s="67">
        <v>60.9</v>
      </c>
      <c r="J111" s="68">
        <v>25828.5</v>
      </c>
      <c r="K111" s="67">
        <v>20150</v>
      </c>
      <c r="L111" s="68">
        <v>45978.5</v>
      </c>
      <c r="M111" s="68">
        <v>-11395</v>
      </c>
    </row>
    <row r="112" spans="1:13" s="14" customFormat="1" ht="15.75">
      <c r="A112" s="66">
        <v>39538</v>
      </c>
      <c r="B112" s="67">
        <v>3765</v>
      </c>
      <c r="C112" s="67">
        <v>1217.7</v>
      </c>
      <c r="D112" s="67">
        <v>108.19999999999959</v>
      </c>
      <c r="E112" s="68">
        <v>5090.9</v>
      </c>
      <c r="F112" s="67">
        <v>39518.737102</v>
      </c>
      <c r="G112" s="68">
        <v>44609.637102</v>
      </c>
      <c r="H112" s="67">
        <v>21422.3</v>
      </c>
      <c r="I112" s="67">
        <v>0</v>
      </c>
      <c r="J112" s="68">
        <v>24853.651514</v>
      </c>
      <c r="K112" s="67">
        <v>19889.827892999998</v>
      </c>
      <c r="L112" s="68">
        <v>44743.479407</v>
      </c>
      <c r="M112" s="68">
        <v>-133.8423049999983</v>
      </c>
    </row>
    <row r="113" spans="1:13" s="14" customFormat="1" ht="15.75">
      <c r="A113" s="66">
        <v>39568</v>
      </c>
      <c r="B113" s="67">
        <v>418.2</v>
      </c>
      <c r="C113" s="67">
        <v>1020.4</v>
      </c>
      <c r="D113" s="67">
        <v>7.100000000000023</v>
      </c>
      <c r="E113" s="68">
        <v>1445.7</v>
      </c>
      <c r="F113" s="67">
        <v>38024.600000000006</v>
      </c>
      <c r="G113" s="68">
        <v>39470.3</v>
      </c>
      <c r="H113" s="67">
        <v>22859.9</v>
      </c>
      <c r="I113" s="67">
        <v>9.3</v>
      </c>
      <c r="J113" s="68">
        <v>26178.9</v>
      </c>
      <c r="K113" s="67">
        <v>19470.199999999997</v>
      </c>
      <c r="L113" s="68">
        <v>45649.1</v>
      </c>
      <c r="M113" s="68">
        <v>-6178.799999999996</v>
      </c>
    </row>
    <row r="114" spans="1:13" s="14" customFormat="1" ht="15.75">
      <c r="A114" s="66">
        <v>39599</v>
      </c>
      <c r="B114" s="67">
        <v>650.2</v>
      </c>
      <c r="C114" s="67">
        <v>1570.9</v>
      </c>
      <c r="D114" s="67">
        <v>1.7999999999999545</v>
      </c>
      <c r="E114" s="68">
        <v>2222.9</v>
      </c>
      <c r="F114" s="67">
        <v>27720.199999999997</v>
      </c>
      <c r="G114" s="68">
        <v>29943.1</v>
      </c>
      <c r="H114" s="67">
        <v>22276.4</v>
      </c>
      <c r="I114" s="67">
        <v>0</v>
      </c>
      <c r="J114" s="68">
        <v>27171.4</v>
      </c>
      <c r="K114" s="67">
        <v>21012.699999999997</v>
      </c>
      <c r="L114" s="68">
        <v>48184.1</v>
      </c>
      <c r="M114" s="68">
        <v>-18241</v>
      </c>
    </row>
    <row r="115" spans="1:13" s="14" customFormat="1" ht="15.75">
      <c r="A115" s="66">
        <v>39629</v>
      </c>
      <c r="B115" s="67">
        <v>342.2</v>
      </c>
      <c r="C115" s="67">
        <v>1850.7</v>
      </c>
      <c r="D115" s="67">
        <v>2.900000000000091</v>
      </c>
      <c r="E115" s="68">
        <v>2195.8</v>
      </c>
      <c r="F115" s="67">
        <v>28790.2</v>
      </c>
      <c r="G115" s="68">
        <v>30986</v>
      </c>
      <c r="H115" s="67">
        <v>21690</v>
      </c>
      <c r="I115" s="67">
        <v>313.1</v>
      </c>
      <c r="J115" s="68">
        <v>30160.6</v>
      </c>
      <c r="K115" s="67">
        <v>23037.1</v>
      </c>
      <c r="L115" s="68">
        <v>53197.7</v>
      </c>
      <c r="M115" s="68">
        <v>-22211.699999999997</v>
      </c>
    </row>
    <row r="116" spans="1:13" s="14" customFormat="1" ht="15.75">
      <c r="A116" s="66">
        <v>39660</v>
      </c>
      <c r="B116" s="67">
        <v>1401.99</v>
      </c>
      <c r="C116" s="67">
        <v>1655.44</v>
      </c>
      <c r="D116" s="67">
        <v>92.87000000000012</v>
      </c>
      <c r="E116" s="68">
        <v>3150.3</v>
      </c>
      <c r="F116" s="67">
        <v>43089.899999999994</v>
      </c>
      <c r="G116" s="68">
        <v>46240.2</v>
      </c>
      <c r="H116" s="67">
        <v>26874.47</v>
      </c>
      <c r="I116" s="67">
        <v>428</v>
      </c>
      <c r="J116" s="68">
        <v>32693.96</v>
      </c>
      <c r="K116" s="67">
        <v>24767.14</v>
      </c>
      <c r="L116" s="68">
        <v>57461.1</v>
      </c>
      <c r="M116" s="68">
        <v>-11220.900000000001</v>
      </c>
    </row>
    <row r="117" spans="1:13" s="14" customFormat="1" ht="15.75">
      <c r="A117" s="66">
        <v>39691</v>
      </c>
      <c r="B117" s="67">
        <v>4329.25</v>
      </c>
      <c r="C117" s="67">
        <v>1689.37</v>
      </c>
      <c r="D117" s="67">
        <v>352.3800000000001</v>
      </c>
      <c r="E117" s="68">
        <v>6371</v>
      </c>
      <c r="F117" s="67">
        <v>41114.3</v>
      </c>
      <c r="G117" s="68">
        <v>47485.3</v>
      </c>
      <c r="H117" s="67">
        <v>34734.7</v>
      </c>
      <c r="I117" s="67">
        <v>0</v>
      </c>
      <c r="J117" s="68">
        <v>37151.2</v>
      </c>
      <c r="K117" s="67">
        <v>21718</v>
      </c>
      <c r="L117" s="68">
        <v>58869.2</v>
      </c>
      <c r="M117" s="68">
        <v>-11383.899999999994</v>
      </c>
    </row>
    <row r="118" spans="1:13" s="14" customFormat="1" ht="15.75">
      <c r="A118" s="66">
        <v>39721</v>
      </c>
      <c r="B118" s="67">
        <v>2986.49</v>
      </c>
      <c r="C118" s="67">
        <v>964.27</v>
      </c>
      <c r="D118" s="67">
        <v>5.140000000000327</v>
      </c>
      <c r="E118" s="68">
        <v>3955.9</v>
      </c>
      <c r="F118" s="67">
        <v>34693.1</v>
      </c>
      <c r="G118" s="68">
        <v>38649</v>
      </c>
      <c r="H118" s="67">
        <v>23673.28</v>
      </c>
      <c r="I118" s="67">
        <v>0</v>
      </c>
      <c r="J118" s="68">
        <v>27060.07</v>
      </c>
      <c r="K118" s="67">
        <v>32492.129999999997</v>
      </c>
      <c r="L118" s="68">
        <v>59552.2</v>
      </c>
      <c r="M118" s="68">
        <v>-20903.199999999997</v>
      </c>
    </row>
    <row r="119" spans="1:13" s="14" customFormat="1" ht="15.75">
      <c r="A119" s="66">
        <v>39752</v>
      </c>
      <c r="B119" s="67">
        <v>6970.8</v>
      </c>
      <c r="C119" s="67">
        <v>259.9</v>
      </c>
      <c r="D119" s="67">
        <v>12.900000000000205</v>
      </c>
      <c r="E119" s="68">
        <v>7243.6</v>
      </c>
      <c r="F119" s="67">
        <v>61245.6</v>
      </c>
      <c r="G119" s="68">
        <v>68489.2</v>
      </c>
      <c r="H119" s="67">
        <v>31964.1</v>
      </c>
      <c r="I119" s="67">
        <v>0</v>
      </c>
      <c r="J119" s="68">
        <v>36207.799999999996</v>
      </c>
      <c r="K119" s="67">
        <v>31952.500000000007</v>
      </c>
      <c r="L119" s="68">
        <v>68160.3</v>
      </c>
      <c r="M119" s="68">
        <v>328.8999999999942</v>
      </c>
    </row>
    <row r="120" spans="1:13" s="14" customFormat="1" ht="15.75">
      <c r="A120" s="66">
        <v>39782</v>
      </c>
      <c r="B120" s="67">
        <v>4507.8</v>
      </c>
      <c r="C120" s="67">
        <v>138.1</v>
      </c>
      <c r="D120" s="67">
        <v>30.599999999999824</v>
      </c>
      <c r="E120" s="68">
        <v>4676.5</v>
      </c>
      <c r="F120" s="67">
        <v>59790.5</v>
      </c>
      <c r="G120" s="68">
        <v>64467</v>
      </c>
      <c r="H120" s="67">
        <v>29053.1</v>
      </c>
      <c r="I120" s="67">
        <v>176.7</v>
      </c>
      <c r="J120" s="68">
        <v>32249.7</v>
      </c>
      <c r="K120" s="67">
        <v>26622.600000000002</v>
      </c>
      <c r="L120" s="68">
        <v>58872.3</v>
      </c>
      <c r="M120" s="68">
        <v>5594.699999999997</v>
      </c>
    </row>
    <row r="121" spans="1:13" s="14" customFormat="1" ht="15.75">
      <c r="A121" s="66">
        <v>39813</v>
      </c>
      <c r="B121" s="67">
        <v>3635.2</v>
      </c>
      <c r="C121" s="67">
        <v>447.3</v>
      </c>
      <c r="D121" s="67">
        <v>201.60000000000053</v>
      </c>
      <c r="E121" s="68">
        <v>4284.1</v>
      </c>
      <c r="F121" s="67">
        <v>96567.09999999999</v>
      </c>
      <c r="G121" s="68">
        <v>100851.2</v>
      </c>
      <c r="H121" s="67">
        <v>35791.5</v>
      </c>
      <c r="I121" s="67">
        <v>0</v>
      </c>
      <c r="J121" s="68">
        <v>41596.9</v>
      </c>
      <c r="K121" s="67">
        <v>30346.6</v>
      </c>
      <c r="L121" s="68">
        <v>71943.5</v>
      </c>
      <c r="M121" s="68">
        <v>28907.699999999997</v>
      </c>
    </row>
    <row r="122" spans="1:13" s="14" customFormat="1" ht="15.75">
      <c r="A122" s="66">
        <v>39844</v>
      </c>
      <c r="B122" s="67">
        <v>4154.2</v>
      </c>
      <c r="C122" s="67">
        <v>129.1</v>
      </c>
      <c r="D122" s="67">
        <v>24.099999999999824</v>
      </c>
      <c r="E122" s="68">
        <v>4307.4</v>
      </c>
      <c r="F122" s="67">
        <v>42502.2</v>
      </c>
      <c r="G122" s="68">
        <v>46809.6</v>
      </c>
      <c r="H122" s="67">
        <v>34221.6</v>
      </c>
      <c r="I122" s="67">
        <v>262.8</v>
      </c>
      <c r="J122" s="68">
        <v>40571.4</v>
      </c>
      <c r="K122" s="67">
        <v>23150.299999999996</v>
      </c>
      <c r="L122" s="68">
        <v>63721.7</v>
      </c>
      <c r="M122" s="68">
        <v>-16912.1</v>
      </c>
    </row>
    <row r="123" spans="1:13" s="14" customFormat="1" ht="15.75">
      <c r="A123" s="66">
        <v>39872</v>
      </c>
      <c r="B123" s="67">
        <v>2672.3</v>
      </c>
      <c r="C123" s="67">
        <v>668.7</v>
      </c>
      <c r="D123" s="67">
        <v>56.69999999999959</v>
      </c>
      <c r="E123" s="68">
        <v>3397.7</v>
      </c>
      <c r="F123" s="67">
        <v>42498.9</v>
      </c>
      <c r="G123" s="68">
        <v>45896.6</v>
      </c>
      <c r="H123" s="67">
        <v>52317.4</v>
      </c>
      <c r="I123" s="67">
        <v>0</v>
      </c>
      <c r="J123" s="68">
        <v>54866.4</v>
      </c>
      <c r="K123" s="67">
        <v>16857.700000000004</v>
      </c>
      <c r="L123" s="68">
        <v>71724.1</v>
      </c>
      <c r="M123" s="68">
        <v>-25827.500000000007</v>
      </c>
    </row>
    <row r="124" spans="1:13" s="14" customFormat="1" ht="15.75">
      <c r="A124" s="66">
        <v>39903</v>
      </c>
      <c r="B124" s="67">
        <v>3937.2</v>
      </c>
      <c r="C124" s="67">
        <v>476.4</v>
      </c>
      <c r="D124" s="67">
        <v>370.7000000000004</v>
      </c>
      <c r="E124" s="68">
        <v>4784.3</v>
      </c>
      <c r="F124" s="67">
        <v>26870.7</v>
      </c>
      <c r="G124" s="68">
        <v>31655</v>
      </c>
      <c r="H124" s="67">
        <v>41127.5</v>
      </c>
      <c r="I124" s="67">
        <v>1355.9</v>
      </c>
      <c r="J124" s="68">
        <v>46785.6</v>
      </c>
      <c r="K124" s="67">
        <v>18058</v>
      </c>
      <c r="L124" s="68">
        <v>64843.6</v>
      </c>
      <c r="M124" s="68">
        <v>-33188.6</v>
      </c>
    </row>
    <row r="125" spans="1:13" s="14" customFormat="1" ht="15.75">
      <c r="A125" s="66">
        <v>39933</v>
      </c>
      <c r="B125" s="67">
        <v>1569.4</v>
      </c>
      <c r="C125" s="67">
        <v>501.2</v>
      </c>
      <c r="D125" s="67">
        <v>2666.7000000000003</v>
      </c>
      <c r="E125" s="68">
        <v>4737.3</v>
      </c>
      <c r="F125" s="67">
        <v>28247.000000000004</v>
      </c>
      <c r="G125" s="68">
        <v>32984.3</v>
      </c>
      <c r="H125" s="67">
        <v>37744.6</v>
      </c>
      <c r="I125" s="67">
        <v>501.1</v>
      </c>
      <c r="J125" s="68">
        <v>41975.2</v>
      </c>
      <c r="K125" s="67">
        <v>23369.100000000006</v>
      </c>
      <c r="L125" s="68">
        <v>65344.3</v>
      </c>
      <c r="M125" s="68">
        <v>-32360</v>
      </c>
    </row>
    <row r="126" spans="1:13" s="14" customFormat="1" ht="15.75">
      <c r="A126" s="66">
        <v>39964</v>
      </c>
      <c r="B126" s="67">
        <v>1731.1</v>
      </c>
      <c r="C126" s="67">
        <v>2140.3</v>
      </c>
      <c r="D126" s="67">
        <v>249.4000000000001</v>
      </c>
      <c r="E126" s="68">
        <v>4120.8</v>
      </c>
      <c r="F126" s="67">
        <v>39946.6</v>
      </c>
      <c r="G126" s="68">
        <v>44067.4</v>
      </c>
      <c r="H126" s="67">
        <v>18611</v>
      </c>
      <c r="I126" s="67">
        <v>858.9</v>
      </c>
      <c r="J126" s="68">
        <v>29329.1</v>
      </c>
      <c r="K126" s="67">
        <v>21892</v>
      </c>
      <c r="L126" s="68">
        <v>51221.1</v>
      </c>
      <c r="M126" s="68">
        <v>-7153.699999999997</v>
      </c>
    </row>
    <row r="127" spans="1:13" s="14" customFormat="1" ht="15.75">
      <c r="A127" s="66">
        <v>39994</v>
      </c>
      <c r="B127" s="67">
        <v>1875.9</v>
      </c>
      <c r="C127" s="67">
        <v>1924.7</v>
      </c>
      <c r="D127" s="67">
        <v>72.49999999999977</v>
      </c>
      <c r="E127" s="68">
        <v>3873.1</v>
      </c>
      <c r="F127" s="67">
        <v>34168.6</v>
      </c>
      <c r="G127" s="68">
        <v>38041.7</v>
      </c>
      <c r="H127" s="67">
        <v>39008.7</v>
      </c>
      <c r="I127" s="67">
        <v>81.1</v>
      </c>
      <c r="J127" s="68">
        <v>44857.4</v>
      </c>
      <c r="K127" s="67">
        <v>12003.599999999999</v>
      </c>
      <c r="L127" s="68">
        <v>56861</v>
      </c>
      <c r="M127" s="68">
        <v>-18819.300000000003</v>
      </c>
    </row>
    <row r="128" spans="1:13" s="14" customFormat="1" ht="15.75">
      <c r="A128" s="66">
        <v>40025</v>
      </c>
      <c r="B128" s="67">
        <v>297</v>
      </c>
      <c r="C128" s="67">
        <v>2204.8</v>
      </c>
      <c r="D128" s="67" t="s">
        <v>9</v>
      </c>
      <c r="E128" s="68">
        <v>2501.8</v>
      </c>
      <c r="F128" s="67">
        <v>29006.32</v>
      </c>
      <c r="G128" s="68">
        <v>31508.12</v>
      </c>
      <c r="H128" s="67">
        <v>46553</v>
      </c>
      <c r="I128" s="67">
        <v>5070</v>
      </c>
      <c r="J128" s="68">
        <v>51623</v>
      </c>
      <c r="K128" s="67">
        <v>14537.998999999996</v>
      </c>
      <c r="L128" s="68">
        <v>66160.999</v>
      </c>
      <c r="M128" s="68">
        <v>-34652.879</v>
      </c>
    </row>
    <row r="129" spans="1:13" s="14" customFormat="1" ht="15.75">
      <c r="A129" s="66">
        <v>40056</v>
      </c>
      <c r="B129" s="67">
        <v>885.8</v>
      </c>
      <c r="C129" s="67">
        <v>1120.4</v>
      </c>
      <c r="D129" s="67">
        <v>73.29999999999995</v>
      </c>
      <c r="E129" s="68">
        <v>2079.5</v>
      </c>
      <c r="F129" s="67">
        <v>29803.84</v>
      </c>
      <c r="G129" s="68">
        <v>31883.34</v>
      </c>
      <c r="H129" s="67">
        <v>43677</v>
      </c>
      <c r="I129" s="67">
        <v>141</v>
      </c>
      <c r="J129" s="68">
        <v>43818</v>
      </c>
      <c r="K129" s="67">
        <v>19504.9</v>
      </c>
      <c r="L129" s="68">
        <v>63322.9</v>
      </c>
      <c r="M129" s="68">
        <v>-31439.56</v>
      </c>
    </row>
    <row r="130" spans="1:13" s="14" customFormat="1" ht="15.75">
      <c r="A130" s="66">
        <v>40086</v>
      </c>
      <c r="B130" s="67">
        <v>1357.2</v>
      </c>
      <c r="C130" s="67">
        <v>348.1</v>
      </c>
      <c r="D130" s="67">
        <v>140.10000000000002</v>
      </c>
      <c r="E130" s="68">
        <v>1845.4</v>
      </c>
      <c r="F130" s="67">
        <v>53499.7</v>
      </c>
      <c r="G130" s="68">
        <v>55345.1</v>
      </c>
      <c r="H130" s="67">
        <v>40047.6</v>
      </c>
      <c r="I130" s="67">
        <v>612.5</v>
      </c>
      <c r="J130" s="68">
        <v>40660.1</v>
      </c>
      <c r="K130" s="67">
        <v>11306.900000000001</v>
      </c>
      <c r="L130" s="68">
        <v>51967</v>
      </c>
      <c r="M130" s="68">
        <v>3378.0999999999985</v>
      </c>
    </row>
    <row r="131" spans="1:13" s="14" customFormat="1" ht="15.75">
      <c r="A131" s="66">
        <v>40117</v>
      </c>
      <c r="B131" s="67">
        <v>2401.7</v>
      </c>
      <c r="C131" s="67">
        <v>198.5</v>
      </c>
      <c r="D131" s="67">
        <v>1051.7000000000003</v>
      </c>
      <c r="E131" s="68">
        <v>3651.9</v>
      </c>
      <c r="F131" s="67">
        <v>26799</v>
      </c>
      <c r="G131" s="68">
        <v>30450.9</v>
      </c>
      <c r="H131" s="67">
        <v>53323.1</v>
      </c>
      <c r="I131" s="67">
        <v>374.6</v>
      </c>
      <c r="J131" s="68">
        <v>53697.7</v>
      </c>
      <c r="K131" s="67">
        <v>16324.900000000009</v>
      </c>
      <c r="L131" s="68">
        <v>70022.6</v>
      </c>
      <c r="M131" s="68">
        <v>-39571.700000000004</v>
      </c>
    </row>
    <row r="132" spans="1:13" s="14" customFormat="1" ht="15.75">
      <c r="A132" s="66">
        <v>40147</v>
      </c>
      <c r="B132" s="67">
        <v>2574.3</v>
      </c>
      <c r="C132" s="67">
        <v>1417.1</v>
      </c>
      <c r="D132" s="67">
        <v>9.599999999999909</v>
      </c>
      <c r="E132" s="68">
        <v>4001</v>
      </c>
      <c r="F132" s="67">
        <v>28143</v>
      </c>
      <c r="G132" s="68">
        <v>32144</v>
      </c>
      <c r="H132" s="67">
        <v>66770.2</v>
      </c>
      <c r="I132" s="67">
        <v>0</v>
      </c>
      <c r="J132" s="68">
        <v>66770.2</v>
      </c>
      <c r="K132" s="67">
        <v>24186.90000000001</v>
      </c>
      <c r="L132" s="68">
        <v>90957.1</v>
      </c>
      <c r="M132" s="68">
        <v>-58813.100000000006</v>
      </c>
    </row>
    <row r="133" spans="1:13" s="14" customFormat="1" ht="15.75">
      <c r="A133" s="66">
        <v>40178</v>
      </c>
      <c r="B133" s="67">
        <v>3447.584001</v>
      </c>
      <c r="C133" s="67">
        <v>505.273583</v>
      </c>
      <c r="D133" s="67">
        <v>465.0424159999995</v>
      </c>
      <c r="E133" s="68">
        <v>4417.9</v>
      </c>
      <c r="F133" s="67">
        <v>67221.8</v>
      </c>
      <c r="G133" s="68">
        <v>71639.7</v>
      </c>
      <c r="H133" s="67">
        <v>60508.7</v>
      </c>
      <c r="I133" s="67">
        <v>67.4</v>
      </c>
      <c r="J133" s="68">
        <v>60576.1</v>
      </c>
      <c r="K133" s="67">
        <v>20285.000000000007</v>
      </c>
      <c r="L133" s="68">
        <v>80861.1</v>
      </c>
      <c r="M133" s="68">
        <v>-9221.400000000009</v>
      </c>
    </row>
    <row r="134" spans="1:13" s="14" customFormat="1" ht="15.75">
      <c r="A134" s="66">
        <v>40209</v>
      </c>
      <c r="B134" s="67">
        <v>808.7</v>
      </c>
      <c r="C134" s="67">
        <v>399.2</v>
      </c>
      <c r="D134" s="67">
        <v>4.900000000000148</v>
      </c>
      <c r="E134" s="68">
        <v>1212.8000000000002</v>
      </c>
      <c r="F134" s="67">
        <v>57424.299999999996</v>
      </c>
      <c r="G134" s="68">
        <v>58637.1</v>
      </c>
      <c r="H134" s="67">
        <v>55080.4</v>
      </c>
      <c r="I134" s="67">
        <v>0</v>
      </c>
      <c r="J134" s="68">
        <v>55080.4</v>
      </c>
      <c r="K134" s="67">
        <v>16595.799999999996</v>
      </c>
      <c r="L134" s="68">
        <v>71676.2</v>
      </c>
      <c r="M134" s="68">
        <v>-13039.099999999999</v>
      </c>
    </row>
    <row r="135" spans="1:13" s="14" customFormat="1" ht="15.75">
      <c r="A135" s="66">
        <v>40237</v>
      </c>
      <c r="B135" s="67">
        <v>2848.8</v>
      </c>
      <c r="C135" s="67">
        <v>1647.6</v>
      </c>
      <c r="D135" s="67">
        <v>69.99999999999955</v>
      </c>
      <c r="E135" s="68">
        <v>4566.4</v>
      </c>
      <c r="F135" s="67">
        <v>55179.5</v>
      </c>
      <c r="G135" s="68">
        <v>59745.9</v>
      </c>
      <c r="H135" s="67">
        <v>43904.5</v>
      </c>
      <c r="I135" s="67">
        <v>0</v>
      </c>
      <c r="J135" s="68">
        <v>43904.5</v>
      </c>
      <c r="K135" s="67">
        <v>10783.199999999997</v>
      </c>
      <c r="L135" s="68">
        <v>54687.7</v>
      </c>
      <c r="M135" s="68">
        <v>5058.200000000004</v>
      </c>
    </row>
    <row r="136" spans="1:13" s="14" customFormat="1" ht="15.75">
      <c r="A136" s="66">
        <v>40268</v>
      </c>
      <c r="B136" s="67">
        <v>613.9</v>
      </c>
      <c r="C136" s="67">
        <v>2375.7</v>
      </c>
      <c r="D136" s="67">
        <v>9.400000000000091</v>
      </c>
      <c r="E136" s="68">
        <v>2999</v>
      </c>
      <c r="F136" s="67">
        <v>44757.2</v>
      </c>
      <c r="G136" s="68">
        <v>47756.2</v>
      </c>
      <c r="H136" s="67">
        <v>59367.4</v>
      </c>
      <c r="I136" s="67">
        <v>1707.4</v>
      </c>
      <c r="J136" s="68">
        <v>61074.8</v>
      </c>
      <c r="K136" s="67">
        <v>21954.59999999999</v>
      </c>
      <c r="L136" s="68">
        <v>83029.4</v>
      </c>
      <c r="M136" s="68">
        <v>-35273.2</v>
      </c>
    </row>
    <row r="137" spans="1:13" s="14" customFormat="1" ht="15.75">
      <c r="A137" s="66">
        <v>40298</v>
      </c>
      <c r="B137" s="67">
        <v>0</v>
      </c>
      <c r="C137" s="67">
        <v>1361.6</v>
      </c>
      <c r="D137" s="67">
        <v>569.2</v>
      </c>
      <c r="E137" s="68">
        <v>1930.8</v>
      </c>
      <c r="F137" s="67">
        <v>31563.3</v>
      </c>
      <c r="G137" s="68">
        <v>33494.1</v>
      </c>
      <c r="H137" s="67">
        <v>46876.4</v>
      </c>
      <c r="I137" s="67">
        <v>392.2</v>
      </c>
      <c r="J137" s="68">
        <v>47268.6</v>
      </c>
      <c r="K137" s="67">
        <v>18459.6</v>
      </c>
      <c r="L137" s="68">
        <v>65728.2</v>
      </c>
      <c r="M137" s="68">
        <v>-32234.1</v>
      </c>
    </row>
    <row r="138" spans="1:13" s="14" customFormat="1" ht="15.75">
      <c r="A138" s="66">
        <v>40329</v>
      </c>
      <c r="B138" s="67">
        <v>55.35</v>
      </c>
      <c r="C138" s="67">
        <v>1887.82</v>
      </c>
      <c r="D138" s="67">
        <v>73.83000000000015</v>
      </c>
      <c r="E138" s="68">
        <v>2017</v>
      </c>
      <c r="F138" s="67">
        <v>26783.348</v>
      </c>
      <c r="G138" s="68">
        <v>28800.348</v>
      </c>
      <c r="H138" s="67">
        <v>8594.54</v>
      </c>
      <c r="I138" s="67">
        <v>603.18</v>
      </c>
      <c r="J138" s="68">
        <v>9197.720000000001</v>
      </c>
      <c r="K138" s="67">
        <v>19371.849</v>
      </c>
      <c r="L138" s="68">
        <v>28569.569</v>
      </c>
      <c r="M138" s="68">
        <v>230.77900000000227</v>
      </c>
    </row>
    <row r="139" spans="1:13" s="14" customFormat="1" ht="15.75">
      <c r="A139" s="66">
        <v>40359</v>
      </c>
      <c r="B139" s="67">
        <v>101.5</v>
      </c>
      <c r="C139" s="67">
        <v>1498.1</v>
      </c>
      <c r="D139" s="67">
        <v>37.90000000000009</v>
      </c>
      <c r="E139" s="68">
        <v>1637.5</v>
      </c>
      <c r="F139" s="67">
        <v>36251.1</v>
      </c>
      <c r="G139" s="68">
        <v>37888.6</v>
      </c>
      <c r="H139" s="67">
        <v>10575.8</v>
      </c>
      <c r="I139" s="67">
        <v>0</v>
      </c>
      <c r="J139" s="68">
        <v>16513.8</v>
      </c>
      <c r="K139" s="67">
        <v>23525.100000000002</v>
      </c>
      <c r="L139" s="68">
        <v>40038.9</v>
      </c>
      <c r="M139" s="68">
        <v>-2150.300000000003</v>
      </c>
    </row>
    <row r="140" spans="1:13" s="15" customFormat="1" ht="15.75">
      <c r="A140" s="66">
        <v>40390</v>
      </c>
      <c r="B140" s="67">
        <v>4138.04</v>
      </c>
      <c r="C140" s="67">
        <v>2386.81</v>
      </c>
      <c r="D140" s="67">
        <v>90.20000000000027</v>
      </c>
      <c r="E140" s="68">
        <v>6615.05</v>
      </c>
      <c r="F140" s="67">
        <v>50913.799999999996</v>
      </c>
      <c r="G140" s="68">
        <v>57528.85</v>
      </c>
      <c r="H140" s="67">
        <v>14036.18</v>
      </c>
      <c r="I140" s="67">
        <v>0</v>
      </c>
      <c r="J140" s="68">
        <v>19255.8</v>
      </c>
      <c r="K140" s="67">
        <v>16465.030000000002</v>
      </c>
      <c r="L140" s="68">
        <v>35720.83</v>
      </c>
      <c r="M140" s="68">
        <v>21808.019999999997</v>
      </c>
    </row>
    <row r="141" spans="1:13" s="14" customFormat="1" ht="15.75">
      <c r="A141" s="66">
        <v>40421</v>
      </c>
      <c r="B141" s="67">
        <v>7557</v>
      </c>
      <c r="C141" s="67">
        <v>2441.4</v>
      </c>
      <c r="D141" s="67">
        <v>914.0999999999999</v>
      </c>
      <c r="E141" s="68">
        <v>10912.5</v>
      </c>
      <c r="F141" s="67">
        <v>37069.9</v>
      </c>
      <c r="G141" s="68">
        <v>47982.4</v>
      </c>
      <c r="H141" s="67">
        <v>15359.1</v>
      </c>
      <c r="I141" s="67">
        <v>54.6</v>
      </c>
      <c r="J141" s="68">
        <v>19382.6</v>
      </c>
      <c r="K141" s="67">
        <v>14779.200000000004</v>
      </c>
      <c r="L141" s="68">
        <v>34161.8</v>
      </c>
      <c r="M141" s="68">
        <v>13820.599999999999</v>
      </c>
    </row>
    <row r="142" spans="1:13" s="14" customFormat="1" ht="15.75">
      <c r="A142" s="66">
        <v>40451</v>
      </c>
      <c r="B142" s="67">
        <v>9736.4</v>
      </c>
      <c r="C142" s="67">
        <v>1565.6</v>
      </c>
      <c r="D142" s="67">
        <v>468.4000000000001</v>
      </c>
      <c r="E142" s="68">
        <v>11770.4</v>
      </c>
      <c r="F142" s="67">
        <v>33651.7</v>
      </c>
      <c r="G142" s="68">
        <v>45422.1</v>
      </c>
      <c r="H142" s="67">
        <v>32791.4</v>
      </c>
      <c r="I142" s="67">
        <v>11.7</v>
      </c>
      <c r="J142" s="68">
        <v>35639.2</v>
      </c>
      <c r="K142" s="67">
        <v>19207.100000000006</v>
      </c>
      <c r="L142" s="68">
        <v>54846.3</v>
      </c>
      <c r="M142" s="68">
        <v>-9424.200000000004</v>
      </c>
    </row>
    <row r="143" spans="1:13" s="14" customFormat="1" ht="15.75">
      <c r="A143" s="66">
        <v>40482</v>
      </c>
      <c r="B143" s="67">
        <v>7717.7</v>
      </c>
      <c r="C143" s="67">
        <v>1671.2</v>
      </c>
      <c r="D143" s="67">
        <v>109.10000000000014</v>
      </c>
      <c r="E143" s="68">
        <v>9498</v>
      </c>
      <c r="F143" s="67">
        <v>51077.8</v>
      </c>
      <c r="G143" s="68">
        <v>60575.8</v>
      </c>
      <c r="H143" s="67">
        <v>18766.6</v>
      </c>
      <c r="I143" s="67">
        <v>1078.5</v>
      </c>
      <c r="J143" s="68">
        <v>23230.8</v>
      </c>
      <c r="K143" s="67">
        <v>11988.100000000002</v>
      </c>
      <c r="L143" s="68">
        <v>35218.9</v>
      </c>
      <c r="M143" s="68">
        <v>25356.9</v>
      </c>
    </row>
    <row r="144" spans="1:13" s="14" customFormat="1" ht="15.75">
      <c r="A144" s="66">
        <v>40512</v>
      </c>
      <c r="B144" s="67">
        <v>12996.7</v>
      </c>
      <c r="C144" s="67">
        <v>1050.4</v>
      </c>
      <c r="D144" s="67">
        <v>339.19999999999845</v>
      </c>
      <c r="E144" s="68">
        <v>14386.3</v>
      </c>
      <c r="F144" s="67">
        <v>47179.2</v>
      </c>
      <c r="G144" s="68">
        <v>61565.5</v>
      </c>
      <c r="H144" s="67">
        <v>19463</v>
      </c>
      <c r="I144" s="67">
        <v>93.2</v>
      </c>
      <c r="J144" s="68">
        <v>25274.6</v>
      </c>
      <c r="K144" s="67">
        <v>12595.400000000001</v>
      </c>
      <c r="L144" s="68">
        <v>37870</v>
      </c>
      <c r="M144" s="68">
        <v>23695.5</v>
      </c>
    </row>
    <row r="145" spans="1:13" s="14" customFormat="1" ht="15.75">
      <c r="A145" s="66">
        <v>40543</v>
      </c>
      <c r="B145" s="67">
        <v>9476.2</v>
      </c>
      <c r="C145" s="67">
        <v>927.7</v>
      </c>
      <c r="D145" s="67">
        <v>46.59999999999923</v>
      </c>
      <c r="E145" s="68">
        <v>10450.5</v>
      </c>
      <c r="F145" s="67">
        <v>122200.20000000001</v>
      </c>
      <c r="G145" s="68">
        <v>132650.7</v>
      </c>
      <c r="H145" s="67">
        <v>23363</v>
      </c>
      <c r="I145" s="67">
        <v>21.2</v>
      </c>
      <c r="J145" s="68">
        <v>31690.4</v>
      </c>
      <c r="K145" s="67">
        <v>17965.6</v>
      </c>
      <c r="L145" s="68">
        <v>49656</v>
      </c>
      <c r="M145" s="68">
        <v>82994.70000000001</v>
      </c>
    </row>
    <row r="146" spans="1:13" s="14" customFormat="1" ht="15.75">
      <c r="A146" s="66">
        <v>40574</v>
      </c>
      <c r="B146" s="67">
        <v>5168.6</v>
      </c>
      <c r="C146" s="67">
        <v>1248.6</v>
      </c>
      <c r="D146" s="67">
        <v>17.999999999999545</v>
      </c>
      <c r="E146" s="68">
        <v>6435.2</v>
      </c>
      <c r="F146" s="67">
        <v>40288.3</v>
      </c>
      <c r="G146" s="68">
        <v>46723.5</v>
      </c>
      <c r="H146" s="67">
        <v>21742.5</v>
      </c>
      <c r="I146" s="67">
        <v>100.2</v>
      </c>
      <c r="J146" s="68">
        <v>28298.2</v>
      </c>
      <c r="K146" s="67">
        <v>14692.100000000002</v>
      </c>
      <c r="L146" s="68">
        <v>42990.3</v>
      </c>
      <c r="M146" s="68">
        <v>3733.199999999997</v>
      </c>
    </row>
    <row r="147" spans="1:13" s="14" customFormat="1" ht="15.75">
      <c r="A147" s="66">
        <v>40602</v>
      </c>
      <c r="B147" s="67">
        <v>3515.43</v>
      </c>
      <c r="C147" s="67">
        <v>1591.75</v>
      </c>
      <c r="D147" s="67">
        <v>175.75999999999976</v>
      </c>
      <c r="E147" s="68">
        <v>5282.94</v>
      </c>
      <c r="F147" s="67">
        <v>67231.09999999999</v>
      </c>
      <c r="G147" s="68">
        <v>72514.04</v>
      </c>
      <c r="H147" s="67">
        <v>18510.484</v>
      </c>
      <c r="I147" s="67">
        <v>80.357</v>
      </c>
      <c r="J147" s="68">
        <v>21565.38</v>
      </c>
      <c r="K147" s="67">
        <v>21199.88</v>
      </c>
      <c r="L147" s="68">
        <v>42765.26</v>
      </c>
      <c r="M147" s="68">
        <v>29748.77999999999</v>
      </c>
    </row>
    <row r="148" spans="1:13" s="14" customFormat="1" ht="15.75">
      <c r="A148" s="66">
        <v>40633</v>
      </c>
      <c r="B148" s="67">
        <v>7260.01</v>
      </c>
      <c r="C148" s="67">
        <v>1968.9</v>
      </c>
      <c r="D148" s="67">
        <v>253.9600000000005</v>
      </c>
      <c r="E148" s="68">
        <v>9482.87</v>
      </c>
      <c r="F148" s="67">
        <v>44931.229999999996</v>
      </c>
      <c r="G148" s="68">
        <v>54414.1</v>
      </c>
      <c r="H148" s="67">
        <v>27728.67</v>
      </c>
      <c r="I148" s="67">
        <v>358.75</v>
      </c>
      <c r="J148" s="68">
        <v>33418.08</v>
      </c>
      <c r="K148" s="67">
        <v>18647.32</v>
      </c>
      <c r="L148" s="68">
        <v>52065.4</v>
      </c>
      <c r="M148" s="68">
        <v>2348.699999999997</v>
      </c>
    </row>
    <row r="149" spans="1:13" s="14" customFormat="1" ht="15.75">
      <c r="A149" s="66">
        <v>40663</v>
      </c>
      <c r="B149" s="67">
        <v>3023.5</v>
      </c>
      <c r="C149" s="67">
        <v>1858.4</v>
      </c>
      <c r="D149" s="67">
        <v>969.4999999999995</v>
      </c>
      <c r="E149" s="68">
        <v>5851.4</v>
      </c>
      <c r="F149" s="67">
        <v>52671.1</v>
      </c>
      <c r="G149" s="68">
        <v>58522.5</v>
      </c>
      <c r="H149" s="67">
        <v>18558.8</v>
      </c>
      <c r="I149" s="67">
        <v>96.1</v>
      </c>
      <c r="J149" s="68">
        <v>24017.8</v>
      </c>
      <c r="K149" s="67">
        <v>15708.2</v>
      </c>
      <c r="L149" s="68">
        <v>39726</v>
      </c>
      <c r="M149" s="68">
        <v>18796.5</v>
      </c>
    </row>
    <row r="150" spans="1:13" s="14" customFormat="1" ht="15.75">
      <c r="A150" s="66">
        <v>40694</v>
      </c>
      <c r="B150" s="67">
        <v>2234.4</v>
      </c>
      <c r="C150" s="67">
        <v>1347.7</v>
      </c>
      <c r="D150" s="67">
        <v>869.2</v>
      </c>
      <c r="E150" s="68">
        <v>4451.3</v>
      </c>
      <c r="F150" s="67">
        <v>57644.2</v>
      </c>
      <c r="G150" s="68">
        <v>62095.5</v>
      </c>
      <c r="H150" s="67">
        <v>28382.6</v>
      </c>
      <c r="I150" s="67">
        <v>0</v>
      </c>
      <c r="J150" s="68">
        <v>32703.6</v>
      </c>
      <c r="K150" s="67">
        <v>16881.5</v>
      </c>
      <c r="L150" s="68">
        <v>49585.1</v>
      </c>
      <c r="M150" s="68">
        <v>12510.400000000001</v>
      </c>
    </row>
    <row r="151" spans="1:13" s="14" customFormat="1" ht="15.75">
      <c r="A151" s="66">
        <v>40724</v>
      </c>
      <c r="B151" s="67">
        <v>4384.4</v>
      </c>
      <c r="C151" s="67">
        <v>2607.7</v>
      </c>
      <c r="D151" s="67">
        <v>1215.6999999999998</v>
      </c>
      <c r="E151" s="68">
        <v>8207.8</v>
      </c>
      <c r="F151" s="67">
        <v>60397</v>
      </c>
      <c r="G151" s="68">
        <v>68604.8</v>
      </c>
      <c r="H151" s="67">
        <v>27571.5</v>
      </c>
      <c r="I151" s="67">
        <v>835</v>
      </c>
      <c r="J151" s="68">
        <v>32068.5</v>
      </c>
      <c r="K151" s="67">
        <v>30988</v>
      </c>
      <c r="L151" s="68">
        <v>63056.5</v>
      </c>
      <c r="M151" s="68">
        <v>5548.300000000003</v>
      </c>
    </row>
    <row r="152" spans="1:13" s="14" customFormat="1" ht="15.75">
      <c r="A152" s="66">
        <v>40755</v>
      </c>
      <c r="B152" s="67">
        <v>11202</v>
      </c>
      <c r="C152" s="67">
        <v>2351.5</v>
      </c>
      <c r="D152" s="67">
        <v>651.6000000000004</v>
      </c>
      <c r="E152" s="68">
        <v>14205.1</v>
      </c>
      <c r="F152" s="67">
        <v>49029.1</v>
      </c>
      <c r="G152" s="68">
        <v>63234.2</v>
      </c>
      <c r="H152" s="67">
        <v>20286.3</v>
      </c>
      <c r="I152" s="67">
        <v>0</v>
      </c>
      <c r="J152" s="68">
        <v>29373.3</v>
      </c>
      <c r="K152" s="67">
        <v>15513.500000000004</v>
      </c>
      <c r="L152" s="68">
        <v>44886.8</v>
      </c>
      <c r="M152" s="68">
        <v>18347.399999999994</v>
      </c>
    </row>
    <row r="153" spans="1:13" s="14" customFormat="1" ht="15.75">
      <c r="A153" s="66">
        <v>40786</v>
      </c>
      <c r="B153" s="67">
        <v>9904.6</v>
      </c>
      <c r="C153" s="67">
        <v>1800.2</v>
      </c>
      <c r="D153" s="67">
        <v>1497.9000000000003</v>
      </c>
      <c r="E153" s="68">
        <v>13202.7</v>
      </c>
      <c r="F153" s="67">
        <v>54675.3</v>
      </c>
      <c r="G153" s="68">
        <v>67878</v>
      </c>
      <c r="H153" s="67">
        <v>30863.3</v>
      </c>
      <c r="I153" s="67">
        <v>0</v>
      </c>
      <c r="J153" s="68">
        <v>32843.2</v>
      </c>
      <c r="K153" s="67">
        <v>15293</v>
      </c>
      <c r="L153" s="68">
        <v>48136.2</v>
      </c>
      <c r="M153" s="68">
        <v>19741.800000000003</v>
      </c>
    </row>
    <row r="154" spans="1:13" s="14" customFormat="1" ht="15.75">
      <c r="A154" s="66">
        <v>40816</v>
      </c>
      <c r="B154" s="67">
        <v>11474.4</v>
      </c>
      <c r="C154" s="67">
        <v>1771.5</v>
      </c>
      <c r="D154" s="67">
        <v>1033.8999999999996</v>
      </c>
      <c r="E154" s="68">
        <v>14279.8</v>
      </c>
      <c r="F154" s="67">
        <v>46090.5</v>
      </c>
      <c r="G154" s="68">
        <v>60370.3</v>
      </c>
      <c r="H154" s="67">
        <v>37533.2</v>
      </c>
      <c r="I154" s="67">
        <v>1.6</v>
      </c>
      <c r="J154" s="68">
        <v>48046.1</v>
      </c>
      <c r="K154" s="67">
        <v>21211.9</v>
      </c>
      <c r="L154" s="68">
        <v>69258</v>
      </c>
      <c r="M154" s="68">
        <v>-8887.699999999997</v>
      </c>
    </row>
    <row r="155" spans="1:13" s="14" customFormat="1" ht="15.75">
      <c r="A155" s="66">
        <v>40847</v>
      </c>
      <c r="B155" s="67">
        <v>6460.6</v>
      </c>
      <c r="C155" s="67">
        <v>618.4</v>
      </c>
      <c r="D155" s="67">
        <v>1334.6</v>
      </c>
      <c r="E155" s="68">
        <v>8413.6</v>
      </c>
      <c r="F155" s="67">
        <v>52920.9</v>
      </c>
      <c r="G155" s="68">
        <v>61334.5</v>
      </c>
      <c r="H155" s="67">
        <v>34236.2</v>
      </c>
      <c r="I155" s="67">
        <v>17.6</v>
      </c>
      <c r="J155" s="68">
        <v>36318.7</v>
      </c>
      <c r="K155" s="67">
        <v>17997.100000000006</v>
      </c>
      <c r="L155" s="68">
        <v>54315.8</v>
      </c>
      <c r="M155" s="68">
        <v>7018.699999999997</v>
      </c>
    </row>
    <row r="156" spans="1:13" s="14" customFormat="1" ht="15.75">
      <c r="A156" s="66">
        <v>40877</v>
      </c>
      <c r="B156" s="67">
        <v>3601.9</v>
      </c>
      <c r="C156" s="67">
        <v>1427.9</v>
      </c>
      <c r="D156" s="67">
        <v>2829.1</v>
      </c>
      <c r="E156" s="68">
        <v>7858.9</v>
      </c>
      <c r="F156" s="67">
        <v>86761</v>
      </c>
      <c r="G156" s="68">
        <v>94619.9</v>
      </c>
      <c r="H156" s="67">
        <v>29298.6</v>
      </c>
      <c r="I156" s="67">
        <v>0</v>
      </c>
      <c r="J156" s="68">
        <v>47101.5</v>
      </c>
      <c r="K156" s="67">
        <v>22545.100000000006</v>
      </c>
      <c r="L156" s="68">
        <v>69646.6</v>
      </c>
      <c r="M156" s="68">
        <v>24973.29999999999</v>
      </c>
    </row>
    <row r="157" spans="1:13" s="14" customFormat="1" ht="15.75">
      <c r="A157" s="66">
        <v>40908</v>
      </c>
      <c r="B157" s="67">
        <v>9516.6</v>
      </c>
      <c r="C157" s="67">
        <v>1135.6</v>
      </c>
      <c r="D157" s="67">
        <v>2501.2999999999997</v>
      </c>
      <c r="E157" s="68">
        <v>13153.5</v>
      </c>
      <c r="F157" s="67">
        <v>97380.2</v>
      </c>
      <c r="G157" s="68">
        <v>110533.7</v>
      </c>
      <c r="H157" s="67">
        <v>43156.9</v>
      </c>
      <c r="I157" s="67">
        <v>630.9</v>
      </c>
      <c r="J157" s="68">
        <v>54664.2</v>
      </c>
      <c r="K157" s="67">
        <v>27207.699999999997</v>
      </c>
      <c r="L157" s="68">
        <v>81871.9</v>
      </c>
      <c r="M157" s="68">
        <v>28661.800000000003</v>
      </c>
    </row>
    <row r="158" spans="1:13" s="14" customFormat="1" ht="15.75">
      <c r="A158" s="66">
        <v>40939</v>
      </c>
      <c r="B158" s="67">
        <v>4929.2</v>
      </c>
      <c r="C158" s="67">
        <v>1744.1</v>
      </c>
      <c r="D158" s="67">
        <v>1244.5999999999995</v>
      </c>
      <c r="E158" s="68">
        <v>7917.9</v>
      </c>
      <c r="F158" s="67">
        <v>84400.6</v>
      </c>
      <c r="G158" s="68">
        <v>92318.5</v>
      </c>
      <c r="H158" s="67">
        <v>29427.1</v>
      </c>
      <c r="I158" s="67">
        <v>30</v>
      </c>
      <c r="J158" s="68">
        <v>39090.1</v>
      </c>
      <c r="K158" s="67">
        <v>15185.099999999999</v>
      </c>
      <c r="L158" s="68">
        <v>54275.2</v>
      </c>
      <c r="M158" s="68">
        <v>38043.3</v>
      </c>
    </row>
    <row r="159" spans="1:13" s="14" customFormat="1" ht="15.75">
      <c r="A159" s="66">
        <v>40968</v>
      </c>
      <c r="B159" s="67">
        <v>3634.6</v>
      </c>
      <c r="C159" s="67">
        <v>2359.5</v>
      </c>
      <c r="D159" s="67">
        <v>2277.600000000001</v>
      </c>
      <c r="E159" s="68">
        <v>8271.7</v>
      </c>
      <c r="F159" s="67">
        <v>41889.7</v>
      </c>
      <c r="G159" s="68">
        <v>50161.4</v>
      </c>
      <c r="H159" s="67">
        <v>23894.7</v>
      </c>
      <c r="I159" s="67">
        <v>2088.9</v>
      </c>
      <c r="J159" s="68">
        <v>33544.1</v>
      </c>
      <c r="K159" s="67">
        <v>25624.6</v>
      </c>
      <c r="L159" s="68">
        <v>59168.7</v>
      </c>
      <c r="M159" s="68">
        <v>-9007.299999999996</v>
      </c>
    </row>
    <row r="160" spans="1:13" s="14" customFormat="1" ht="15.75">
      <c r="A160" s="66">
        <v>40999</v>
      </c>
      <c r="B160" s="67">
        <v>1372.5</v>
      </c>
      <c r="C160" s="67">
        <v>2562.6</v>
      </c>
      <c r="D160" s="67">
        <v>2098.1</v>
      </c>
      <c r="E160" s="68">
        <v>6033.2</v>
      </c>
      <c r="F160" s="67">
        <v>43804.200000000004</v>
      </c>
      <c r="G160" s="68">
        <v>49837.4</v>
      </c>
      <c r="H160" s="67">
        <v>31421.6</v>
      </c>
      <c r="I160" s="67">
        <v>1196.4</v>
      </c>
      <c r="J160" s="68">
        <v>38579.7</v>
      </c>
      <c r="K160" s="67">
        <v>18318</v>
      </c>
      <c r="L160" s="68">
        <v>56897.7</v>
      </c>
      <c r="M160" s="68">
        <v>-7060.299999999996</v>
      </c>
    </row>
    <row r="161" spans="1:13" s="14" customFormat="1" ht="15.75">
      <c r="A161" s="66">
        <v>41029</v>
      </c>
      <c r="B161" s="67">
        <v>1556.1</v>
      </c>
      <c r="C161" s="67">
        <v>2080.4</v>
      </c>
      <c r="D161" s="67">
        <v>1959.8999999999996</v>
      </c>
      <c r="E161" s="68">
        <v>5596.4</v>
      </c>
      <c r="F161" s="67">
        <v>47086.83</v>
      </c>
      <c r="G161" s="68">
        <v>52683.23</v>
      </c>
      <c r="H161" s="67">
        <v>29632.2</v>
      </c>
      <c r="I161" s="67">
        <v>1356.7</v>
      </c>
      <c r="J161" s="68">
        <v>36446.2</v>
      </c>
      <c r="K161" s="67">
        <v>25136.100000000006</v>
      </c>
      <c r="L161" s="68">
        <v>61582.3</v>
      </c>
      <c r="M161" s="68">
        <v>-8899.07</v>
      </c>
    </row>
    <row r="162" spans="1:13" s="14" customFormat="1" ht="15.75">
      <c r="A162" s="66">
        <v>41060</v>
      </c>
      <c r="B162" s="67">
        <v>1584.5</v>
      </c>
      <c r="C162" s="67">
        <v>1840.7</v>
      </c>
      <c r="D162" s="67">
        <v>2040.4000000000005</v>
      </c>
      <c r="E162" s="68">
        <v>5465.6</v>
      </c>
      <c r="F162" s="67">
        <v>57818.4</v>
      </c>
      <c r="G162" s="68">
        <v>63284</v>
      </c>
      <c r="H162" s="67">
        <v>30558.9</v>
      </c>
      <c r="I162" s="67">
        <v>0</v>
      </c>
      <c r="J162" s="68">
        <v>39927.8</v>
      </c>
      <c r="K162" s="67">
        <v>18288.1</v>
      </c>
      <c r="L162" s="68">
        <v>58215.9</v>
      </c>
      <c r="M162" s="68">
        <v>5068.0999999999985</v>
      </c>
    </row>
    <row r="163" spans="1:13" s="14" customFormat="1" ht="15.75">
      <c r="A163" s="66">
        <v>41090</v>
      </c>
      <c r="B163" s="67">
        <v>9229.5</v>
      </c>
      <c r="C163" s="67">
        <v>3033.4</v>
      </c>
      <c r="D163" s="67">
        <v>724.7000000000007</v>
      </c>
      <c r="E163" s="68">
        <v>12987.6</v>
      </c>
      <c r="F163" s="67">
        <v>39627</v>
      </c>
      <c r="G163" s="68">
        <v>52614.6</v>
      </c>
      <c r="H163" s="67">
        <v>38183.5</v>
      </c>
      <c r="I163" s="67">
        <v>2740.9</v>
      </c>
      <c r="J163" s="68">
        <v>51167.9</v>
      </c>
      <c r="K163" s="67">
        <v>30378.499999999993</v>
      </c>
      <c r="L163" s="68">
        <v>81546.4</v>
      </c>
      <c r="M163" s="68">
        <v>-28931.799999999996</v>
      </c>
    </row>
    <row r="164" spans="1:13" s="14" customFormat="1" ht="15.75">
      <c r="A164" s="66">
        <v>41121</v>
      </c>
      <c r="B164" s="67">
        <v>16433</v>
      </c>
      <c r="C164" s="67">
        <v>2786.9</v>
      </c>
      <c r="D164" s="67">
        <v>1700.7999999999993</v>
      </c>
      <c r="E164" s="68">
        <v>20920.7</v>
      </c>
      <c r="F164" s="67">
        <v>47389.04000000001</v>
      </c>
      <c r="G164" s="68">
        <v>68309.74</v>
      </c>
      <c r="H164" s="67">
        <v>27566.3</v>
      </c>
      <c r="I164" s="67">
        <v>3676.7</v>
      </c>
      <c r="J164" s="68">
        <v>39363.3</v>
      </c>
      <c r="K164" s="67">
        <v>19990.799999999996</v>
      </c>
      <c r="L164" s="68">
        <v>59354.1</v>
      </c>
      <c r="M164" s="68">
        <v>8955.640000000007</v>
      </c>
    </row>
    <row r="165" spans="1:13" s="14" customFormat="1" ht="15.75">
      <c r="A165" s="66">
        <v>41152</v>
      </c>
      <c r="B165" s="67">
        <v>8500.6</v>
      </c>
      <c r="C165" s="67">
        <v>1517</v>
      </c>
      <c r="D165" s="67">
        <v>1518.1000000000004</v>
      </c>
      <c r="E165" s="68">
        <v>11535.7</v>
      </c>
      <c r="F165" s="67">
        <v>53071.39</v>
      </c>
      <c r="G165" s="68">
        <v>64607.09</v>
      </c>
      <c r="H165" s="67">
        <v>43319.1</v>
      </c>
      <c r="I165" s="67">
        <v>1554.7</v>
      </c>
      <c r="J165" s="68">
        <v>54137.2</v>
      </c>
      <c r="K165" s="67">
        <v>21675.100000000006</v>
      </c>
      <c r="L165" s="68">
        <v>75812.3</v>
      </c>
      <c r="M165" s="68">
        <v>-11205.210000000006</v>
      </c>
    </row>
    <row r="166" spans="1:13" s="14" customFormat="1" ht="15.75">
      <c r="A166" s="66">
        <v>41182</v>
      </c>
      <c r="B166" s="67">
        <v>21804.8</v>
      </c>
      <c r="C166" s="67">
        <v>2112.7</v>
      </c>
      <c r="D166" s="67">
        <v>1199.5</v>
      </c>
      <c r="E166" s="68">
        <v>25117</v>
      </c>
      <c r="F166" s="67">
        <v>64366.399999999994</v>
      </c>
      <c r="G166" s="68">
        <v>89483.4</v>
      </c>
      <c r="H166" s="67">
        <v>26530.9</v>
      </c>
      <c r="I166" s="67">
        <v>0</v>
      </c>
      <c r="J166" s="68">
        <v>36828.8</v>
      </c>
      <c r="K166" s="67">
        <v>22668.149999999994</v>
      </c>
      <c r="L166" s="68">
        <v>59496.95</v>
      </c>
      <c r="M166" s="68">
        <v>29986.449999999997</v>
      </c>
    </row>
    <row r="167" spans="1:13" s="14" customFormat="1" ht="15.75">
      <c r="A167" s="66">
        <v>41213</v>
      </c>
      <c r="B167" s="67">
        <v>12497.2</v>
      </c>
      <c r="C167" s="67">
        <v>2017.8</v>
      </c>
      <c r="D167" s="67">
        <v>1154.1000000000004</v>
      </c>
      <c r="E167" s="68">
        <v>15669.1</v>
      </c>
      <c r="F167" s="67">
        <v>50100.9</v>
      </c>
      <c r="G167" s="68">
        <v>65770</v>
      </c>
      <c r="H167" s="67">
        <v>43118.1</v>
      </c>
      <c r="I167" s="67">
        <v>22</v>
      </c>
      <c r="J167" s="68">
        <v>53924</v>
      </c>
      <c r="K167" s="67">
        <v>25130.5</v>
      </c>
      <c r="L167" s="68">
        <v>79054.5</v>
      </c>
      <c r="M167" s="68">
        <v>-13284.5</v>
      </c>
    </row>
    <row r="168" spans="1:13" s="14" customFormat="1" ht="15.75">
      <c r="A168" s="66">
        <v>41243</v>
      </c>
      <c r="B168" s="67">
        <v>9525.3</v>
      </c>
      <c r="C168" s="67">
        <v>1548.1</v>
      </c>
      <c r="D168" s="67">
        <v>1808.2000000000007</v>
      </c>
      <c r="E168" s="68">
        <v>12881.6</v>
      </c>
      <c r="F168" s="67">
        <v>58021.1</v>
      </c>
      <c r="G168" s="68">
        <v>70902.7</v>
      </c>
      <c r="H168" s="67">
        <v>29916.8</v>
      </c>
      <c r="I168" s="67">
        <v>45.3</v>
      </c>
      <c r="J168" s="68">
        <v>40423.2</v>
      </c>
      <c r="K168" s="67">
        <v>22696.04</v>
      </c>
      <c r="L168" s="68">
        <v>63119.24</v>
      </c>
      <c r="M168" s="68">
        <v>7783.459999999999</v>
      </c>
    </row>
    <row r="169" spans="1:13" s="14" customFormat="1" ht="15.75">
      <c r="A169" s="66">
        <v>41274</v>
      </c>
      <c r="B169" s="67">
        <v>4606</v>
      </c>
      <c r="C169" s="67">
        <v>3011.6</v>
      </c>
      <c r="D169" s="67">
        <v>1807.2999999999993</v>
      </c>
      <c r="E169" s="68">
        <v>9424.9</v>
      </c>
      <c r="F169" s="67">
        <v>126955.76000000001</v>
      </c>
      <c r="G169" s="68">
        <v>136380.66</v>
      </c>
      <c r="H169" s="67">
        <v>34679.2</v>
      </c>
      <c r="I169" s="67">
        <v>3530.5</v>
      </c>
      <c r="J169" s="68">
        <v>43391.5</v>
      </c>
      <c r="K169" s="67">
        <v>26374.300000000003</v>
      </c>
      <c r="L169" s="68">
        <v>69765.8</v>
      </c>
      <c r="M169" s="68">
        <v>66614.86</v>
      </c>
    </row>
    <row r="170" spans="1:13" s="14" customFormat="1" ht="15.75">
      <c r="A170" s="66">
        <v>41305</v>
      </c>
      <c r="B170" s="67">
        <v>3899.7</v>
      </c>
      <c r="C170" s="67">
        <v>1934.7</v>
      </c>
      <c r="D170" s="67">
        <v>937.5</v>
      </c>
      <c r="E170" s="68">
        <v>6771.9</v>
      </c>
      <c r="F170" s="67">
        <v>49648.351686250084</v>
      </c>
      <c r="G170" s="68">
        <v>56420.251686250085</v>
      </c>
      <c r="H170" s="67">
        <v>32165.2</v>
      </c>
      <c r="I170" s="67">
        <v>3225</v>
      </c>
      <c r="J170" s="68">
        <v>45743.1</v>
      </c>
      <c r="K170" s="67">
        <v>15677.062870895017</v>
      </c>
      <c r="L170" s="68">
        <v>61420.162870895016</v>
      </c>
      <c r="M170" s="68">
        <v>-4999.9111846449305</v>
      </c>
    </row>
    <row r="171" spans="1:13" s="14" customFormat="1" ht="15.75">
      <c r="A171" s="66">
        <v>41333</v>
      </c>
      <c r="B171" s="67">
        <v>3713.6</v>
      </c>
      <c r="C171" s="67">
        <v>1535.9</v>
      </c>
      <c r="D171" s="67">
        <v>1020.7999999999997</v>
      </c>
      <c r="E171" s="68">
        <v>6270.3</v>
      </c>
      <c r="F171" s="67">
        <v>87501.69365392414</v>
      </c>
      <c r="G171" s="68">
        <v>93771.99365392415</v>
      </c>
      <c r="H171" s="67">
        <v>32738.2</v>
      </c>
      <c r="I171" s="67">
        <v>0</v>
      </c>
      <c r="J171" s="68">
        <v>39615.9</v>
      </c>
      <c r="K171" s="67">
        <v>18422.98417190397</v>
      </c>
      <c r="L171" s="68">
        <v>58038.88417190397</v>
      </c>
      <c r="M171" s="68">
        <v>35733.109482020176</v>
      </c>
    </row>
    <row r="172" spans="1:13" s="14" customFormat="1" ht="15.75">
      <c r="A172" s="66">
        <v>41364</v>
      </c>
      <c r="B172" s="67">
        <v>2848.2</v>
      </c>
      <c r="C172" s="67">
        <v>2762.7</v>
      </c>
      <c r="D172" s="67">
        <v>940.8000000000011</v>
      </c>
      <c r="E172" s="68">
        <v>6551.700000000001</v>
      </c>
      <c r="F172" s="67">
        <v>35896.40000000001</v>
      </c>
      <c r="G172" s="68">
        <v>42448.100000000006</v>
      </c>
      <c r="H172" s="67">
        <v>42014.1</v>
      </c>
      <c r="I172" s="67">
        <v>856</v>
      </c>
      <c r="J172" s="68">
        <v>50282.399999999994</v>
      </c>
      <c r="K172" s="67">
        <v>27201.70000000001</v>
      </c>
      <c r="L172" s="68">
        <v>77484.1</v>
      </c>
      <c r="M172" s="68">
        <v>-35036</v>
      </c>
    </row>
    <row r="173" spans="1:13" s="14" customFormat="1" ht="15.75">
      <c r="A173" s="66">
        <v>41394</v>
      </c>
      <c r="B173" s="67">
        <v>1695</v>
      </c>
      <c r="C173" s="67">
        <v>1682.5</v>
      </c>
      <c r="D173" s="67">
        <v>174.4000000000001</v>
      </c>
      <c r="E173" s="68">
        <v>3551.9</v>
      </c>
      <c r="F173" s="67">
        <v>58215.799999999996</v>
      </c>
      <c r="G173" s="68">
        <v>61767.7</v>
      </c>
      <c r="H173" s="67">
        <v>33610.7</v>
      </c>
      <c r="I173" s="67">
        <v>68.6</v>
      </c>
      <c r="J173" s="68">
        <v>41120.5</v>
      </c>
      <c r="K173" s="67">
        <v>28553.59999999999</v>
      </c>
      <c r="L173" s="68">
        <v>69674.09999999999</v>
      </c>
      <c r="M173" s="68">
        <v>-7906.399999999994</v>
      </c>
    </row>
    <row r="174" spans="1:13" s="14" customFormat="1" ht="15.75">
      <c r="A174" s="66">
        <v>41425</v>
      </c>
      <c r="B174" s="67">
        <v>2630.7</v>
      </c>
      <c r="C174" s="67">
        <v>1650.4</v>
      </c>
      <c r="D174" s="67">
        <v>618.0000000000005</v>
      </c>
      <c r="E174" s="68">
        <v>4899.1</v>
      </c>
      <c r="F174" s="67">
        <v>91506.3</v>
      </c>
      <c r="G174" s="68">
        <v>96405.40000000001</v>
      </c>
      <c r="H174" s="67">
        <v>35534.7</v>
      </c>
      <c r="I174" s="67">
        <v>2074.6</v>
      </c>
      <c r="J174" s="68">
        <v>50383.799999999996</v>
      </c>
      <c r="K174" s="67">
        <v>27723.80000000001</v>
      </c>
      <c r="L174" s="68">
        <v>78107.6</v>
      </c>
      <c r="M174" s="68">
        <v>18297.800000000003</v>
      </c>
    </row>
    <row r="175" spans="1:13" s="14" customFormat="1" ht="15.75">
      <c r="A175" s="66">
        <v>41455</v>
      </c>
      <c r="B175" s="67">
        <v>430.9</v>
      </c>
      <c r="C175" s="67">
        <v>1903.2</v>
      </c>
      <c r="D175" s="67">
        <v>1168.3000000000002</v>
      </c>
      <c r="E175" s="68">
        <v>3502.4</v>
      </c>
      <c r="F175" s="67">
        <v>48453.2</v>
      </c>
      <c r="G175" s="68">
        <v>51955.6</v>
      </c>
      <c r="H175" s="67">
        <v>35950.5</v>
      </c>
      <c r="I175" s="67">
        <v>539.1</v>
      </c>
      <c r="J175" s="68">
        <v>48537.2</v>
      </c>
      <c r="K175" s="67">
        <v>22716.699999999997</v>
      </c>
      <c r="L175" s="68">
        <v>71253.9</v>
      </c>
      <c r="M175" s="68">
        <v>-19298.299999999996</v>
      </c>
    </row>
    <row r="176" spans="1:13" s="14" customFormat="1" ht="15.75">
      <c r="A176" s="66">
        <v>41486</v>
      </c>
      <c r="B176" s="67">
        <v>4441.505891275</v>
      </c>
      <c r="C176" s="67">
        <v>1394.020682236</v>
      </c>
      <c r="D176" s="67">
        <v>307.35400000000027</v>
      </c>
      <c r="E176" s="68">
        <v>6142.880573511</v>
      </c>
      <c r="F176" s="67">
        <v>58820.25196242191</v>
      </c>
      <c r="G176" s="68">
        <v>64963.13253593291</v>
      </c>
      <c r="H176" s="67">
        <v>45341.6190056476</v>
      </c>
      <c r="I176" s="67">
        <v>10922.307823652858</v>
      </c>
      <c r="J176" s="68">
        <v>56263.92</v>
      </c>
      <c r="K176" s="67">
        <v>19824.71972966446</v>
      </c>
      <c r="L176" s="68">
        <v>76088.63972966446</v>
      </c>
      <c r="M176" s="68">
        <v>-11125.507193731544</v>
      </c>
    </row>
    <row r="177" spans="1:13" s="14" customFormat="1" ht="15.75">
      <c r="A177" s="66">
        <v>41517</v>
      </c>
      <c r="B177" s="67">
        <v>527.2</v>
      </c>
      <c r="C177" s="67">
        <v>2954.5</v>
      </c>
      <c r="D177" s="67">
        <v>318.79999999999995</v>
      </c>
      <c r="E177" s="68">
        <v>3800.5</v>
      </c>
      <c r="F177" s="67">
        <v>72130.1504211106</v>
      </c>
      <c r="G177" s="68">
        <v>75930.6504211106</v>
      </c>
      <c r="H177" s="67">
        <v>30557.9</v>
      </c>
      <c r="I177" s="67">
        <v>2413.5</v>
      </c>
      <c r="J177" s="68">
        <v>40140.5</v>
      </c>
      <c r="K177" s="67">
        <v>22007.35042111059</v>
      </c>
      <c r="L177" s="68">
        <v>62147.85042111059</v>
      </c>
      <c r="M177" s="68">
        <v>13782.800000000003</v>
      </c>
    </row>
    <row r="178" spans="1:13" s="14" customFormat="1" ht="15.75">
      <c r="A178" s="66">
        <v>41547</v>
      </c>
      <c r="B178" s="67">
        <v>5037.8</v>
      </c>
      <c r="C178" s="67">
        <v>1668.1</v>
      </c>
      <c r="D178" s="67">
        <v>38.49999999999909</v>
      </c>
      <c r="E178" s="68">
        <v>6744.4</v>
      </c>
      <c r="F178" s="67">
        <v>55600.36690977014</v>
      </c>
      <c r="G178" s="68">
        <v>62344.766909770144</v>
      </c>
      <c r="H178" s="67">
        <v>37514.5</v>
      </c>
      <c r="I178" s="67">
        <v>0</v>
      </c>
      <c r="J178" s="68">
        <v>39142.4</v>
      </c>
      <c r="K178" s="67">
        <v>26403.666909770145</v>
      </c>
      <c r="L178" s="68">
        <v>65546.06690977015</v>
      </c>
      <c r="M178" s="68">
        <v>-3201.300000000003</v>
      </c>
    </row>
    <row r="179" spans="1:13" s="14" customFormat="1" ht="15.75">
      <c r="A179" s="66">
        <v>41578</v>
      </c>
      <c r="B179" s="67">
        <v>3515.5</v>
      </c>
      <c r="C179" s="67">
        <v>1698.3</v>
      </c>
      <c r="D179" s="67">
        <v>90.9</v>
      </c>
      <c r="E179" s="68">
        <v>5304.7</v>
      </c>
      <c r="F179" s="67">
        <v>93584.6</v>
      </c>
      <c r="G179" s="68">
        <v>98889.3</v>
      </c>
      <c r="H179" s="67">
        <v>42363.1</v>
      </c>
      <c r="I179" s="67">
        <v>0</v>
      </c>
      <c r="J179" s="68">
        <v>53869.8</v>
      </c>
      <c r="K179" s="67">
        <v>26454.300000000003</v>
      </c>
      <c r="L179" s="68">
        <v>80324.1</v>
      </c>
      <c r="M179" s="68">
        <v>18565.199999999997</v>
      </c>
    </row>
    <row r="180" spans="1:13" s="16" customFormat="1" ht="15.75">
      <c r="A180" s="66">
        <v>41608</v>
      </c>
      <c r="B180" s="67">
        <v>2813.1</v>
      </c>
      <c r="C180" s="67">
        <v>506.2</v>
      </c>
      <c r="D180" s="67">
        <v>1675.6</v>
      </c>
      <c r="E180" s="68">
        <v>4994.9</v>
      </c>
      <c r="F180" s="67">
        <v>110163.70000000001</v>
      </c>
      <c r="G180" s="68">
        <v>115158.6</v>
      </c>
      <c r="H180" s="67">
        <v>46092.1</v>
      </c>
      <c r="I180" s="67">
        <v>0</v>
      </c>
      <c r="J180" s="68">
        <v>56235.4</v>
      </c>
      <c r="K180" s="67">
        <v>32100.700000000004</v>
      </c>
      <c r="L180" s="68">
        <v>88336.1</v>
      </c>
      <c r="M180" s="68">
        <v>26822.5</v>
      </c>
    </row>
    <row r="181" spans="1:13" s="16" customFormat="1" ht="15.75">
      <c r="A181" s="66">
        <v>41639</v>
      </c>
      <c r="B181" s="67">
        <v>2892</v>
      </c>
      <c r="C181" s="67">
        <v>624.3</v>
      </c>
      <c r="D181" s="67">
        <v>1697.1</v>
      </c>
      <c r="E181" s="68">
        <v>5213.4</v>
      </c>
      <c r="F181" s="67">
        <v>123171.5</v>
      </c>
      <c r="G181" s="68">
        <v>128384.9</v>
      </c>
      <c r="H181" s="67">
        <v>45774.6</v>
      </c>
      <c r="I181" s="67">
        <v>0</v>
      </c>
      <c r="J181" s="68">
        <v>50980.5</v>
      </c>
      <c r="K181" s="67">
        <v>26665.699999999997</v>
      </c>
      <c r="L181" s="68">
        <v>77646.2</v>
      </c>
      <c r="M181" s="68">
        <v>50738.7</v>
      </c>
    </row>
    <row r="182" spans="1:13" s="16" customFormat="1" ht="15.75">
      <c r="A182" s="66">
        <v>41670</v>
      </c>
      <c r="B182" s="67">
        <v>1359.4844441700002</v>
      </c>
      <c r="C182" s="67">
        <v>1249.67146332</v>
      </c>
      <c r="D182" s="67">
        <v>204.11886361000006</v>
      </c>
      <c r="E182" s="68">
        <v>2813.2747711</v>
      </c>
      <c r="F182" s="67">
        <v>42341.903343950005</v>
      </c>
      <c r="G182" s="68">
        <v>45155.17811505</v>
      </c>
      <c r="H182" s="67">
        <v>59227.40151721</v>
      </c>
      <c r="I182" s="67">
        <v>4000.8396035299997</v>
      </c>
      <c r="J182" s="68">
        <v>63228.24112074</v>
      </c>
      <c r="K182" s="67">
        <v>20506.538066189998</v>
      </c>
      <c r="L182" s="68">
        <v>83734.77918693</v>
      </c>
      <c r="M182" s="68">
        <v>-38579.601071879995</v>
      </c>
    </row>
    <row r="183" spans="1:13" s="14" customFormat="1" ht="15.75">
      <c r="A183" s="66">
        <v>41698</v>
      </c>
      <c r="B183" s="67">
        <v>1202.22775136</v>
      </c>
      <c r="C183" s="67">
        <v>2085.62757479</v>
      </c>
      <c r="D183" s="67">
        <v>410.5940853200002</v>
      </c>
      <c r="E183" s="68">
        <v>3698.44941147</v>
      </c>
      <c r="F183" s="67">
        <v>69765.07262619998</v>
      </c>
      <c r="G183" s="68">
        <v>73463.52203766999</v>
      </c>
      <c r="H183" s="67">
        <v>41890.98929976</v>
      </c>
      <c r="I183" s="67">
        <v>1304.6108439299999</v>
      </c>
      <c r="J183" s="68">
        <v>43195.600143690004</v>
      </c>
      <c r="K183" s="67">
        <v>24087.876591269982</v>
      </c>
      <c r="L183" s="68">
        <v>67283.47673495999</v>
      </c>
      <c r="M183" s="68">
        <v>6180.045302710001</v>
      </c>
    </row>
    <row r="184" spans="1:13" s="14" customFormat="1" ht="15.75">
      <c r="A184" s="66">
        <v>41729</v>
      </c>
      <c r="B184" s="67">
        <v>2079.21973265</v>
      </c>
      <c r="C184" s="67">
        <v>1298.86322526</v>
      </c>
      <c r="D184" s="67">
        <v>1552.3798272699996</v>
      </c>
      <c r="E184" s="68">
        <v>4930.46278518</v>
      </c>
      <c r="F184" s="67">
        <v>51819.778419409995</v>
      </c>
      <c r="G184" s="68">
        <v>56750.24120459</v>
      </c>
      <c r="H184" s="67">
        <v>46859.140931810005</v>
      </c>
      <c r="I184" s="67">
        <v>5003.75974737</v>
      </c>
      <c r="J184" s="68">
        <v>51862.900679180006</v>
      </c>
      <c r="K184" s="67">
        <v>22007.847032820006</v>
      </c>
      <c r="L184" s="68">
        <v>73870.74771200001</v>
      </c>
      <c r="M184" s="68">
        <v>-17120.506507410013</v>
      </c>
    </row>
    <row r="185" spans="1:13" s="14" customFormat="1" ht="15.75">
      <c r="A185" s="66">
        <v>41759</v>
      </c>
      <c r="B185" s="67">
        <v>4244.17863187</v>
      </c>
      <c r="C185" s="67">
        <v>1993.1654286500002</v>
      </c>
      <c r="D185" s="67">
        <v>1214.2864188799995</v>
      </c>
      <c r="E185" s="68">
        <v>7451.6304794</v>
      </c>
      <c r="F185" s="67">
        <v>84834.15114198</v>
      </c>
      <c r="G185" s="68">
        <v>92285.78162138</v>
      </c>
      <c r="H185" s="67">
        <v>55130.33553753</v>
      </c>
      <c r="I185" s="67">
        <v>4155.49973506</v>
      </c>
      <c r="J185" s="68">
        <v>59285.835272590004</v>
      </c>
      <c r="K185" s="67">
        <v>26203.26828068</v>
      </c>
      <c r="L185" s="68">
        <v>85489.10355327</v>
      </c>
      <c r="M185" s="68">
        <v>6796.678068109992</v>
      </c>
    </row>
    <row r="186" spans="1:13" s="14" customFormat="1" ht="15.75">
      <c r="A186" s="66">
        <v>41790</v>
      </c>
      <c r="B186" s="67">
        <v>3466.81687917</v>
      </c>
      <c r="C186" s="67">
        <v>1727.63953853</v>
      </c>
      <c r="D186" s="67">
        <v>1880.0933065</v>
      </c>
      <c r="E186" s="68">
        <v>7074.5497242</v>
      </c>
      <c r="F186" s="67">
        <v>52640.721577259996</v>
      </c>
      <c r="G186" s="68">
        <v>59715.271301459994</v>
      </c>
      <c r="H186" s="67">
        <v>44543.129120469996</v>
      </c>
      <c r="I186" s="67">
        <v>15927.43662556</v>
      </c>
      <c r="J186" s="68">
        <v>60470.56574603</v>
      </c>
      <c r="K186" s="67">
        <v>28544.294832810003</v>
      </c>
      <c r="L186" s="68">
        <v>89014.86057884</v>
      </c>
      <c r="M186" s="68">
        <v>-29299.589277380008</v>
      </c>
    </row>
    <row r="187" spans="1:13" s="14" customFormat="1" ht="15.75">
      <c r="A187" s="66">
        <v>41820</v>
      </c>
      <c r="B187" s="67">
        <v>3836.86222633</v>
      </c>
      <c r="C187" s="67">
        <v>1995.47374425</v>
      </c>
      <c r="D187" s="67">
        <v>1633.0271515399995</v>
      </c>
      <c r="E187" s="68">
        <v>7465.363122119999</v>
      </c>
      <c r="F187" s="67">
        <v>72416.05560208</v>
      </c>
      <c r="G187" s="68">
        <v>79881.4187242</v>
      </c>
      <c r="H187" s="67">
        <v>41588.40674819</v>
      </c>
      <c r="I187" s="67">
        <v>6949.00010285</v>
      </c>
      <c r="J187" s="68">
        <v>48537.40685104</v>
      </c>
      <c r="K187" s="67">
        <v>25847.072580839995</v>
      </c>
      <c r="L187" s="68">
        <v>74384.47943188</v>
      </c>
      <c r="M187" s="68">
        <v>5496.939292320007</v>
      </c>
    </row>
    <row r="188" spans="1:13" s="14" customFormat="1" ht="15.75">
      <c r="A188" s="66">
        <v>41851</v>
      </c>
      <c r="B188" s="67">
        <v>7332.22803762</v>
      </c>
      <c r="C188" s="67">
        <v>1647.2111760799999</v>
      </c>
      <c r="D188" s="67">
        <v>1759.9522561199992</v>
      </c>
      <c r="E188" s="68">
        <v>10739.391469819999</v>
      </c>
      <c r="F188" s="67">
        <v>65151.3509163</v>
      </c>
      <c r="G188" s="68">
        <v>75890.74238612</v>
      </c>
      <c r="H188" s="67">
        <v>57996.34859141999</v>
      </c>
      <c r="I188" s="67">
        <v>4386.42315736</v>
      </c>
      <c r="J188" s="68">
        <v>62382.77174878</v>
      </c>
      <c r="K188" s="67">
        <v>31496.18029629001</v>
      </c>
      <c r="L188" s="68">
        <v>93878.95204507001</v>
      </c>
      <c r="M188" s="68">
        <v>-17988.209658950014</v>
      </c>
    </row>
    <row r="189" spans="1:13" s="14" customFormat="1" ht="15.75">
      <c r="A189" s="66">
        <v>41882</v>
      </c>
      <c r="B189" s="67">
        <v>10293.31986619</v>
      </c>
      <c r="C189" s="67">
        <v>686.8301758</v>
      </c>
      <c r="D189" s="67">
        <v>697.8323782200005</v>
      </c>
      <c r="E189" s="68">
        <v>11677.98242021</v>
      </c>
      <c r="F189" s="67">
        <v>46365.82943606</v>
      </c>
      <c r="G189" s="68">
        <v>58043.81185627</v>
      </c>
      <c r="H189" s="67">
        <v>59650.59686236</v>
      </c>
      <c r="I189" s="67">
        <v>4675.11214884</v>
      </c>
      <c r="J189" s="68">
        <v>64325.7090112</v>
      </c>
      <c r="K189" s="67">
        <v>28478.364790709995</v>
      </c>
      <c r="L189" s="68">
        <v>92804.07380191</v>
      </c>
      <c r="M189" s="68">
        <v>-34760.26194564</v>
      </c>
    </row>
    <row r="190" spans="1:13" s="14" customFormat="1" ht="15.75">
      <c r="A190" s="66">
        <v>41912</v>
      </c>
      <c r="B190" s="67">
        <v>9258.11083682</v>
      </c>
      <c r="C190" s="67">
        <v>2038.8373956300002</v>
      </c>
      <c r="D190" s="67">
        <v>1593.240653499999</v>
      </c>
      <c r="E190" s="68">
        <v>12890.18888595</v>
      </c>
      <c r="F190" s="67">
        <v>119737.05986349001</v>
      </c>
      <c r="G190" s="68">
        <v>132627.24874944</v>
      </c>
      <c r="H190" s="67">
        <v>58642.772162459994</v>
      </c>
      <c r="I190" s="67">
        <v>6072.023760239999</v>
      </c>
      <c r="J190" s="68">
        <v>64714.795922699996</v>
      </c>
      <c r="K190" s="67">
        <v>39621.329028780005</v>
      </c>
      <c r="L190" s="68">
        <v>104336.12495148</v>
      </c>
      <c r="M190" s="68">
        <v>28291.123797960012</v>
      </c>
    </row>
    <row r="191" spans="1:13" s="14" customFormat="1" ht="15.75">
      <c r="A191" s="66">
        <v>41943</v>
      </c>
      <c r="B191" s="67">
        <v>6334.453463350001</v>
      </c>
      <c r="C191" s="67">
        <v>713.5883254299999</v>
      </c>
      <c r="D191" s="67">
        <v>2303.380501839998</v>
      </c>
      <c r="E191" s="68">
        <v>9351.42229062</v>
      </c>
      <c r="F191" s="67">
        <v>68942.79374369</v>
      </c>
      <c r="G191" s="68">
        <v>78294.21603431</v>
      </c>
      <c r="H191" s="67">
        <v>65640.16454937</v>
      </c>
      <c r="I191" s="67">
        <v>2752.3467534700003</v>
      </c>
      <c r="J191" s="68">
        <v>68392.51130284</v>
      </c>
      <c r="K191" s="67">
        <v>37554.087314579985</v>
      </c>
      <c r="L191" s="68">
        <v>105946.59861741998</v>
      </c>
      <c r="M191" s="68">
        <v>-27652.382583109982</v>
      </c>
    </row>
    <row r="192" spans="1:13" s="14" customFormat="1" ht="15.75">
      <c r="A192" s="66">
        <v>41973</v>
      </c>
      <c r="B192" s="67">
        <v>5554.54178321</v>
      </c>
      <c r="C192" s="67">
        <v>1216.86592226</v>
      </c>
      <c r="D192" s="67">
        <v>689.6582476099993</v>
      </c>
      <c r="E192" s="68">
        <v>7461.065953079999</v>
      </c>
      <c r="F192" s="67">
        <v>59541.40030146999</v>
      </c>
      <c r="G192" s="68">
        <v>67002.46625454999</v>
      </c>
      <c r="H192" s="67">
        <v>48443.33606189</v>
      </c>
      <c r="I192" s="67">
        <v>1605.1468862999998</v>
      </c>
      <c r="J192" s="68">
        <v>50048.482948189994</v>
      </c>
      <c r="K192" s="67">
        <v>33180.66847943999</v>
      </c>
      <c r="L192" s="68">
        <v>83229.15142762999</v>
      </c>
      <c r="M192" s="68">
        <v>-16226.685173079997</v>
      </c>
    </row>
    <row r="193" spans="1:13" s="14" customFormat="1" ht="15.75">
      <c r="A193" s="66">
        <v>42004</v>
      </c>
      <c r="B193" s="67">
        <v>4726.124947939999</v>
      </c>
      <c r="C193" s="67">
        <v>2435.39269971</v>
      </c>
      <c r="D193" s="67">
        <v>1441.62871395</v>
      </c>
      <c r="E193" s="68">
        <v>8603.1463616</v>
      </c>
      <c r="F193" s="67">
        <v>82245.13533366002</v>
      </c>
      <c r="G193" s="68">
        <v>90848.28169526001</v>
      </c>
      <c r="H193" s="67">
        <v>58059.494464560004</v>
      </c>
      <c r="I193" s="67">
        <v>33901.11740915</v>
      </c>
      <c r="J193" s="68">
        <v>91960.61187371</v>
      </c>
      <c r="K193" s="67">
        <v>27527.554903469994</v>
      </c>
      <c r="L193" s="68">
        <v>119488.16677718</v>
      </c>
      <c r="M193" s="68">
        <v>-28639.885081919987</v>
      </c>
    </row>
    <row r="194" spans="1:13" s="14" customFormat="1" ht="15.75">
      <c r="A194" s="66">
        <v>42035</v>
      </c>
      <c r="B194" s="67">
        <v>3515.52041955</v>
      </c>
      <c r="C194" s="67">
        <v>2263.06526157</v>
      </c>
      <c r="D194" s="67">
        <v>931.1427924999998</v>
      </c>
      <c r="E194" s="68">
        <v>6709.72847362</v>
      </c>
      <c r="F194" s="67">
        <v>76132.53377739001</v>
      </c>
      <c r="G194" s="68">
        <v>82842.26225101</v>
      </c>
      <c r="H194" s="67">
        <v>42417.51808027</v>
      </c>
      <c r="I194" s="67">
        <v>435.96059068</v>
      </c>
      <c r="J194" s="68">
        <v>42853.47867095</v>
      </c>
      <c r="K194" s="67">
        <v>21896.942182960003</v>
      </c>
      <c r="L194" s="68">
        <v>64750.42085391</v>
      </c>
      <c r="M194" s="68">
        <v>18091.841397100005</v>
      </c>
    </row>
    <row r="195" spans="1:13" s="14" customFormat="1" ht="15.75">
      <c r="A195" s="66">
        <v>42063</v>
      </c>
      <c r="B195" s="67">
        <v>1322.83228059</v>
      </c>
      <c r="C195" s="67">
        <v>1591.3479713299998</v>
      </c>
      <c r="D195" s="67">
        <v>1386.5936488099999</v>
      </c>
      <c r="E195" s="68">
        <v>4300.77390073</v>
      </c>
      <c r="F195" s="67">
        <v>52197.68870560001</v>
      </c>
      <c r="G195" s="68">
        <v>56498.46260633001</v>
      </c>
      <c r="H195" s="67">
        <v>52812.50952448</v>
      </c>
      <c r="I195" s="67">
        <v>1702.8396232700002</v>
      </c>
      <c r="J195" s="68">
        <v>54515.34914775</v>
      </c>
      <c r="K195" s="67">
        <v>22999.466550749996</v>
      </c>
      <c r="L195" s="68">
        <v>77514.8156985</v>
      </c>
      <c r="M195" s="68">
        <v>-21016.353092169986</v>
      </c>
    </row>
    <row r="196" spans="1:13" s="14" customFormat="1" ht="15.75">
      <c r="A196" s="66">
        <v>42094</v>
      </c>
      <c r="B196" s="67">
        <v>1816.73439749</v>
      </c>
      <c r="C196" s="67">
        <v>2262.63575322</v>
      </c>
      <c r="D196" s="67">
        <v>1999.2993356900001</v>
      </c>
      <c r="E196" s="68">
        <v>6078.6694864</v>
      </c>
      <c r="F196" s="67">
        <v>107621.88670605</v>
      </c>
      <c r="G196" s="68">
        <v>113700.55619245</v>
      </c>
      <c r="H196" s="67">
        <v>63296.54519086</v>
      </c>
      <c r="I196" s="67">
        <v>2547.28778796</v>
      </c>
      <c r="J196" s="68">
        <v>65843.83297881999</v>
      </c>
      <c r="K196" s="67">
        <v>27594.246141240015</v>
      </c>
      <c r="L196" s="68">
        <v>93438.07912006</v>
      </c>
      <c r="M196" s="68">
        <v>20262.47707239</v>
      </c>
    </row>
    <row r="197" spans="1:13" s="14" customFormat="1" ht="15.75">
      <c r="A197" s="66">
        <v>42124</v>
      </c>
      <c r="B197" s="67">
        <v>8627.630325</v>
      </c>
      <c r="C197" s="67">
        <v>1735.85295325</v>
      </c>
      <c r="D197" s="67">
        <v>1225.241489789998</v>
      </c>
      <c r="E197" s="68">
        <v>11588.724768039998</v>
      </c>
      <c r="F197" s="67">
        <v>66504.82304306001</v>
      </c>
      <c r="G197" s="68">
        <v>78093.54781110001</v>
      </c>
      <c r="H197" s="67">
        <v>42189.89303272</v>
      </c>
      <c r="I197" s="67">
        <v>11170.513684399999</v>
      </c>
      <c r="J197" s="68">
        <v>53483.91024846</v>
      </c>
      <c r="K197" s="67">
        <v>26691.51314402999</v>
      </c>
      <c r="L197" s="68">
        <v>80175.42339248999</v>
      </c>
      <c r="M197" s="68">
        <v>-2081.875581389977</v>
      </c>
    </row>
    <row r="198" spans="1:13" s="14" customFormat="1" ht="15.75">
      <c r="A198" s="66">
        <v>42155</v>
      </c>
      <c r="B198" s="67">
        <v>4346.4248032</v>
      </c>
      <c r="C198" s="67">
        <v>869.31013824</v>
      </c>
      <c r="D198" s="67">
        <v>114.81178749999981</v>
      </c>
      <c r="E198" s="68">
        <v>5330.546728939999</v>
      </c>
      <c r="F198" s="67">
        <v>58658.010218220006</v>
      </c>
      <c r="G198" s="68">
        <v>63988.55694716</v>
      </c>
      <c r="H198" s="67">
        <v>23948.26759887</v>
      </c>
      <c r="I198" s="67">
        <v>947.5988540300001</v>
      </c>
      <c r="J198" s="68">
        <v>24895.8664529</v>
      </c>
      <c r="K198" s="67">
        <v>25501.70923539</v>
      </c>
      <c r="L198" s="68">
        <v>50397.57568829</v>
      </c>
      <c r="M198" s="68">
        <v>13590.98125887</v>
      </c>
    </row>
    <row r="199" spans="1:13" s="14" customFormat="1" ht="15.75">
      <c r="A199" s="66">
        <v>42185</v>
      </c>
      <c r="B199" s="67">
        <v>2335.91265148</v>
      </c>
      <c r="C199" s="67">
        <v>1476.03236937</v>
      </c>
      <c r="D199" s="67">
        <v>538.5048894700003</v>
      </c>
      <c r="E199" s="68">
        <v>4350.4499103200005</v>
      </c>
      <c r="F199" s="67">
        <v>35889.95691783999</v>
      </c>
      <c r="G199" s="68">
        <v>40240.40682815999</v>
      </c>
      <c r="H199" s="67">
        <v>50103.930911359996</v>
      </c>
      <c r="I199" s="67">
        <v>2748.65938295</v>
      </c>
      <c r="J199" s="68">
        <v>52852.59029430999</v>
      </c>
      <c r="K199" s="67">
        <v>28857.307039339998</v>
      </c>
      <c r="L199" s="68">
        <v>81709.89733364999</v>
      </c>
      <c r="M199" s="68">
        <v>-41469.49050549</v>
      </c>
    </row>
    <row r="200" spans="1:13" s="14" customFormat="1" ht="15.75">
      <c r="A200" s="66">
        <v>42216</v>
      </c>
      <c r="B200" s="67">
        <v>489.45120375</v>
      </c>
      <c r="C200" s="67">
        <v>4980.5312709</v>
      </c>
      <c r="D200" s="67">
        <v>871.6702862200008</v>
      </c>
      <c r="E200" s="68">
        <v>6341.652760870001</v>
      </c>
      <c r="F200" s="67">
        <v>37551.55475321</v>
      </c>
      <c r="G200" s="68">
        <v>43893.20751408</v>
      </c>
      <c r="H200" s="67">
        <v>48299.60888991</v>
      </c>
      <c r="I200" s="67">
        <v>1084.00630266</v>
      </c>
      <c r="J200" s="68">
        <v>49383.61519257</v>
      </c>
      <c r="K200" s="67">
        <v>26114.592135219988</v>
      </c>
      <c r="L200" s="68">
        <v>75498.20732778999</v>
      </c>
      <c r="M200" s="68">
        <v>-31604.99981370999</v>
      </c>
    </row>
    <row r="201" spans="1:13" s="14" customFormat="1" ht="15.75">
      <c r="A201" s="66">
        <v>42247</v>
      </c>
      <c r="B201" s="67">
        <v>2634.38431536</v>
      </c>
      <c r="C201" s="67">
        <v>3413.22955397</v>
      </c>
      <c r="D201" s="67">
        <v>784.5046480499996</v>
      </c>
      <c r="E201" s="68">
        <v>6832.1185173799995</v>
      </c>
      <c r="F201" s="67">
        <v>35144.891363450006</v>
      </c>
      <c r="G201" s="68">
        <v>41977.00988083</v>
      </c>
      <c r="H201" s="67">
        <v>59141.735159410004</v>
      </c>
      <c r="I201" s="67">
        <v>3120.88544802</v>
      </c>
      <c r="J201" s="68">
        <v>62055.47175574</v>
      </c>
      <c r="K201" s="67">
        <v>18684.808939500013</v>
      </c>
      <c r="L201" s="68">
        <v>80740.28069524001</v>
      </c>
      <c r="M201" s="68">
        <v>-38763.27081441001</v>
      </c>
    </row>
    <row r="202" spans="1:13" s="14" customFormat="1" ht="15.75">
      <c r="A202" s="66">
        <v>42277</v>
      </c>
      <c r="B202" s="67">
        <v>6409.87070746</v>
      </c>
      <c r="C202" s="67">
        <v>1313.46406924</v>
      </c>
      <c r="D202" s="67">
        <v>505.9320244499995</v>
      </c>
      <c r="E202" s="68">
        <v>8229.266801149999</v>
      </c>
      <c r="F202" s="67">
        <v>39572.1815584</v>
      </c>
      <c r="G202" s="68">
        <v>47801.44835955</v>
      </c>
      <c r="H202" s="67">
        <v>53152.232576120005</v>
      </c>
      <c r="I202" s="67">
        <v>2759.93863875</v>
      </c>
      <c r="J202" s="68">
        <v>55912.17121487</v>
      </c>
      <c r="K202" s="67">
        <v>26978.11573996002</v>
      </c>
      <c r="L202" s="68">
        <v>82890.28695483002</v>
      </c>
      <c r="M202" s="68">
        <v>-35088.83859528002</v>
      </c>
    </row>
    <row r="203" spans="1:13" s="14" customFormat="1" ht="15.75">
      <c r="A203" s="66">
        <v>42308</v>
      </c>
      <c r="B203" s="67">
        <v>5320.20033282</v>
      </c>
      <c r="C203" s="67">
        <v>2196.1082642600004</v>
      </c>
      <c r="D203" s="67">
        <v>29.831989930000418</v>
      </c>
      <c r="E203" s="68">
        <v>7546.140587010001</v>
      </c>
      <c r="F203" s="67">
        <v>61356.344508700015</v>
      </c>
      <c r="G203" s="68">
        <v>68902.48509571001</v>
      </c>
      <c r="H203" s="67">
        <v>41983.541972830004</v>
      </c>
      <c r="I203" s="67">
        <v>4472.98169908</v>
      </c>
      <c r="J203" s="68">
        <v>46456.52367191</v>
      </c>
      <c r="K203" s="67">
        <v>29897.70347342999</v>
      </c>
      <c r="L203" s="68">
        <v>76354.22714533999</v>
      </c>
      <c r="M203" s="68">
        <v>-7451.742049629975</v>
      </c>
    </row>
    <row r="204" spans="1:13" s="14" customFormat="1" ht="15.75">
      <c r="A204" s="66">
        <v>42338</v>
      </c>
      <c r="B204" s="67">
        <v>7425.921014930001</v>
      </c>
      <c r="C204" s="67">
        <v>1075.7958188</v>
      </c>
      <c r="D204" s="67">
        <v>293.2360341399999</v>
      </c>
      <c r="E204" s="68">
        <v>8794.95286787</v>
      </c>
      <c r="F204" s="67">
        <v>42744.289493719996</v>
      </c>
      <c r="G204" s="68">
        <v>51539.24236159</v>
      </c>
      <c r="H204" s="67">
        <v>50161.168221390006</v>
      </c>
      <c r="I204" s="67">
        <v>2498.04786134</v>
      </c>
      <c r="J204" s="68">
        <v>52659.21608273001</v>
      </c>
      <c r="K204" s="67">
        <v>34600.997862870005</v>
      </c>
      <c r="L204" s="68">
        <v>87260.21394560001</v>
      </c>
      <c r="M204" s="68">
        <v>-35720.97158401002</v>
      </c>
    </row>
    <row r="205" spans="1:13" s="14" customFormat="1" ht="15.75">
      <c r="A205" s="66">
        <v>42369</v>
      </c>
      <c r="B205" s="67">
        <v>6396.40447408</v>
      </c>
      <c r="C205" s="67">
        <v>1982.2045353199999</v>
      </c>
      <c r="D205" s="67">
        <v>533.5912571599993</v>
      </c>
      <c r="E205" s="68">
        <v>8912.20026656</v>
      </c>
      <c r="F205" s="67">
        <v>76404.25850651</v>
      </c>
      <c r="G205" s="68">
        <v>85316.45877307</v>
      </c>
      <c r="H205" s="67">
        <v>44156.294958859995</v>
      </c>
      <c r="I205" s="67">
        <v>1313.33980672</v>
      </c>
      <c r="J205" s="68">
        <v>45469.63476557999</v>
      </c>
      <c r="K205" s="67">
        <v>26380.80822101001</v>
      </c>
      <c r="L205" s="68">
        <v>71850.44298659</v>
      </c>
      <c r="M205" s="68">
        <v>13466.015786479998</v>
      </c>
    </row>
    <row r="206" spans="1:13" s="14" customFormat="1" ht="15.75">
      <c r="A206" s="66">
        <v>42400</v>
      </c>
      <c r="B206" s="67">
        <v>2784.2</v>
      </c>
      <c r="C206" s="67">
        <v>831.4</v>
      </c>
      <c r="D206" s="67">
        <v>260.5699999999997</v>
      </c>
      <c r="E206" s="68">
        <v>3876.1699999999996</v>
      </c>
      <c r="F206" s="67">
        <v>24261.73</v>
      </c>
      <c r="G206" s="68">
        <v>28137.899999999998</v>
      </c>
      <c r="H206" s="67">
        <v>50702.46</v>
      </c>
      <c r="I206" s="67">
        <v>2351.16</v>
      </c>
      <c r="J206" s="68">
        <v>53053.619999999995</v>
      </c>
      <c r="K206" s="67">
        <v>24635.910000000018</v>
      </c>
      <c r="L206" s="68">
        <v>77689.53000000001</v>
      </c>
      <c r="M206" s="68">
        <v>-49551.63000000002</v>
      </c>
    </row>
    <row r="207" spans="1:13" s="14" customFormat="1" ht="15.75">
      <c r="A207" s="66">
        <v>42429</v>
      </c>
      <c r="B207" s="67">
        <v>5502.5</v>
      </c>
      <c r="C207" s="67">
        <v>14.67</v>
      </c>
      <c r="D207" s="67">
        <v>1090.5999999999995</v>
      </c>
      <c r="E207" s="68">
        <v>6607.7699999999995</v>
      </c>
      <c r="F207" s="67">
        <v>34661.93</v>
      </c>
      <c r="G207" s="68">
        <v>41269.7</v>
      </c>
      <c r="H207" s="67">
        <v>39429.87</v>
      </c>
      <c r="I207" s="67">
        <v>909.15</v>
      </c>
      <c r="J207" s="68">
        <v>40339.020000000004</v>
      </c>
      <c r="K207" s="67">
        <v>25209.89</v>
      </c>
      <c r="L207" s="68">
        <v>65548.91</v>
      </c>
      <c r="M207" s="68">
        <v>-24279.210000000006</v>
      </c>
    </row>
    <row r="208" spans="1:13" s="14" customFormat="1" ht="15.75">
      <c r="A208" s="66">
        <v>42460</v>
      </c>
      <c r="B208" s="67">
        <v>3368.49</v>
      </c>
      <c r="C208" s="67">
        <v>204.59</v>
      </c>
      <c r="D208" s="67">
        <v>201.48999999999978</v>
      </c>
      <c r="E208" s="68">
        <v>3774.5699999999997</v>
      </c>
      <c r="F208" s="67">
        <v>57152.44</v>
      </c>
      <c r="G208" s="68">
        <v>60927.01</v>
      </c>
      <c r="H208" s="67">
        <v>51822.09</v>
      </c>
      <c r="I208" s="67">
        <v>664.08</v>
      </c>
      <c r="J208" s="68">
        <v>52486.17</v>
      </c>
      <c r="K208" s="67">
        <v>28194.15999999999</v>
      </c>
      <c r="L208" s="68">
        <v>80680.32999999999</v>
      </c>
      <c r="M208" s="68">
        <v>-19753.319999999985</v>
      </c>
    </row>
    <row r="209" spans="1:13" s="14" customFormat="1" ht="15.75">
      <c r="A209" s="66">
        <v>42490</v>
      </c>
      <c r="B209" s="67">
        <v>6363.59</v>
      </c>
      <c r="C209" s="67">
        <v>2787.97</v>
      </c>
      <c r="D209" s="67">
        <v>144.52000000000044</v>
      </c>
      <c r="E209" s="68">
        <v>9296.08</v>
      </c>
      <c r="F209" s="67">
        <v>40102.6</v>
      </c>
      <c r="G209" s="68">
        <v>49398.68</v>
      </c>
      <c r="H209" s="67">
        <v>39023.58</v>
      </c>
      <c r="I209" s="67">
        <v>401.72</v>
      </c>
      <c r="J209" s="68">
        <v>39425.3</v>
      </c>
      <c r="K209" s="67">
        <v>22974.310000000005</v>
      </c>
      <c r="L209" s="68">
        <v>62399.61000000001</v>
      </c>
      <c r="M209" s="68">
        <v>-13000.930000000008</v>
      </c>
    </row>
    <row r="210" spans="1:13" s="14" customFormat="1" ht="15.75">
      <c r="A210" s="66">
        <v>42521</v>
      </c>
      <c r="B210" s="67">
        <v>6935.6</v>
      </c>
      <c r="C210" s="67">
        <v>673.71</v>
      </c>
      <c r="D210" s="67">
        <v>766.4199999999992</v>
      </c>
      <c r="E210" s="68">
        <v>8375.73</v>
      </c>
      <c r="F210" s="67">
        <v>41723.14</v>
      </c>
      <c r="G210" s="68">
        <v>50098.87</v>
      </c>
      <c r="H210" s="67">
        <v>44797.9</v>
      </c>
      <c r="I210" s="67">
        <v>4176.91</v>
      </c>
      <c r="J210" s="68">
        <v>48974.81</v>
      </c>
      <c r="K210" s="67">
        <v>29690.249999999985</v>
      </c>
      <c r="L210" s="68">
        <v>78665.05999999998</v>
      </c>
      <c r="M210" s="68">
        <v>-28566.18999999998</v>
      </c>
    </row>
    <row r="211" spans="1:13" s="14" customFormat="1" ht="15.75">
      <c r="A211" s="66">
        <v>42551</v>
      </c>
      <c r="B211" s="67">
        <v>795.98</v>
      </c>
      <c r="C211" s="67">
        <v>1478.16</v>
      </c>
      <c r="D211" s="67">
        <v>69.41000000000054</v>
      </c>
      <c r="E211" s="68">
        <v>2343.5500000000006</v>
      </c>
      <c r="F211" s="67">
        <v>82851.69</v>
      </c>
      <c r="G211" s="68">
        <v>85195.24</v>
      </c>
      <c r="H211" s="67">
        <v>43786.41</v>
      </c>
      <c r="I211" s="67">
        <v>628.04</v>
      </c>
      <c r="J211" s="68">
        <v>44414.450000000004</v>
      </c>
      <c r="K211" s="67">
        <v>23457.120000000003</v>
      </c>
      <c r="L211" s="68">
        <v>67871.57</v>
      </c>
      <c r="M211" s="68">
        <v>17323.67</v>
      </c>
    </row>
    <row r="212" spans="1:13" s="14" customFormat="1" ht="15.75">
      <c r="A212" s="66">
        <v>42582</v>
      </c>
      <c r="B212" s="67">
        <v>5781.13</v>
      </c>
      <c r="C212" s="67">
        <v>2361.05</v>
      </c>
      <c r="D212" s="67">
        <v>3.6599999999998545</v>
      </c>
      <c r="E212" s="68">
        <v>8145.84</v>
      </c>
      <c r="F212" s="67">
        <v>47290</v>
      </c>
      <c r="G212" s="68">
        <v>55435.84</v>
      </c>
      <c r="H212" s="67">
        <v>35148.75</v>
      </c>
      <c r="I212" s="67">
        <v>230.78</v>
      </c>
      <c r="J212" s="68">
        <v>35379.53</v>
      </c>
      <c r="K212" s="67">
        <v>23966.42</v>
      </c>
      <c r="L212" s="68">
        <v>59345.95</v>
      </c>
      <c r="M212" s="68">
        <v>-3910.1100000000006</v>
      </c>
    </row>
    <row r="213" spans="1:13" s="14" customFormat="1" ht="15.75">
      <c r="A213" s="66">
        <v>42613</v>
      </c>
      <c r="B213" s="67">
        <v>5961.1</v>
      </c>
      <c r="C213" s="67">
        <v>2641.47</v>
      </c>
      <c r="D213" s="67">
        <v>1201.1299999999992</v>
      </c>
      <c r="E213" s="68">
        <v>9803.699999999999</v>
      </c>
      <c r="F213" s="67">
        <v>47174.17</v>
      </c>
      <c r="G213" s="68">
        <v>56977.869999999995</v>
      </c>
      <c r="H213" s="67">
        <v>52103.47</v>
      </c>
      <c r="I213" s="67">
        <v>760.0600000000001</v>
      </c>
      <c r="J213" s="68">
        <v>52863.53</v>
      </c>
      <c r="K213" s="67">
        <v>35741.06</v>
      </c>
      <c r="L213" s="68">
        <v>88604.59</v>
      </c>
      <c r="M213" s="68">
        <v>-31626.72</v>
      </c>
    </row>
    <row r="214" spans="1:13" s="14" customFormat="1" ht="15.75">
      <c r="A214" s="66">
        <v>42643</v>
      </c>
      <c r="B214" s="67">
        <v>7695.06</v>
      </c>
      <c r="C214" s="67">
        <v>2027.89</v>
      </c>
      <c r="D214" s="67">
        <v>290.1600000000017</v>
      </c>
      <c r="E214" s="68">
        <v>10013.110000000002</v>
      </c>
      <c r="F214" s="67">
        <v>61274.56</v>
      </c>
      <c r="G214" s="68">
        <v>71287.67</v>
      </c>
      <c r="H214" s="67">
        <v>31466.9</v>
      </c>
      <c r="I214" s="67">
        <v>1193.94</v>
      </c>
      <c r="J214" s="68">
        <v>32660.84</v>
      </c>
      <c r="K214" s="67">
        <v>25274.21999999999</v>
      </c>
      <c r="L214" s="68">
        <v>57935.05999999999</v>
      </c>
      <c r="M214" s="68">
        <v>13352.610000000008</v>
      </c>
    </row>
    <row r="215" spans="1:13" s="14" customFormat="1" ht="15.75">
      <c r="A215" s="66">
        <v>42674</v>
      </c>
      <c r="B215" s="67">
        <v>5637.26</v>
      </c>
      <c r="C215" s="67">
        <v>1908.63</v>
      </c>
      <c r="D215" s="67">
        <v>1337.37</v>
      </c>
      <c r="E215" s="68">
        <v>8883.26</v>
      </c>
      <c r="F215" s="67">
        <v>66856.12000000001</v>
      </c>
      <c r="G215" s="68">
        <v>75739.38</v>
      </c>
      <c r="H215" s="67">
        <v>52329.65</v>
      </c>
      <c r="I215" s="67">
        <v>331.05</v>
      </c>
      <c r="J215" s="68">
        <v>52660.700000000004</v>
      </c>
      <c r="K215" s="67">
        <v>25032.639999999978</v>
      </c>
      <c r="L215" s="68">
        <v>77693.33999999998</v>
      </c>
      <c r="M215" s="68">
        <v>-1953.9599999999773</v>
      </c>
    </row>
    <row r="216" spans="1:13" s="14" customFormat="1" ht="15.75">
      <c r="A216" s="66">
        <v>42704</v>
      </c>
      <c r="B216" s="67">
        <v>5879.83</v>
      </c>
      <c r="C216" s="67">
        <v>930.45</v>
      </c>
      <c r="D216" s="67">
        <v>530.2699999999995</v>
      </c>
      <c r="E216" s="68">
        <v>7340.549999999999</v>
      </c>
      <c r="F216" s="67">
        <v>67805.04000000001</v>
      </c>
      <c r="G216" s="68">
        <v>75145.59000000001</v>
      </c>
      <c r="H216" s="67">
        <v>31134.89</v>
      </c>
      <c r="I216" s="67">
        <v>1414.52</v>
      </c>
      <c r="J216" s="68">
        <v>32549.41</v>
      </c>
      <c r="K216" s="67">
        <v>24450.999999999996</v>
      </c>
      <c r="L216" s="68">
        <v>57000.409999999996</v>
      </c>
      <c r="M216" s="68">
        <v>18145.180000000015</v>
      </c>
    </row>
    <row r="217" spans="1:13" s="14" customFormat="1" ht="15.75">
      <c r="A217" s="66">
        <v>42735</v>
      </c>
      <c r="B217" s="67">
        <v>4422.47</v>
      </c>
      <c r="C217" s="67">
        <v>716.48</v>
      </c>
      <c r="D217" s="67">
        <v>1386.9800000000005</v>
      </c>
      <c r="E217" s="68">
        <v>6525.93</v>
      </c>
      <c r="F217" s="67">
        <v>75082.49000000002</v>
      </c>
      <c r="G217" s="68">
        <v>81608.42000000001</v>
      </c>
      <c r="H217" s="67">
        <v>59742.560000000005</v>
      </c>
      <c r="I217" s="67">
        <v>4506.8</v>
      </c>
      <c r="J217" s="68">
        <v>64249.36</v>
      </c>
      <c r="K217" s="67">
        <v>31092.089999999997</v>
      </c>
      <c r="L217" s="68">
        <v>95341.45</v>
      </c>
      <c r="M217" s="68">
        <v>-13733.029999999984</v>
      </c>
    </row>
    <row r="218" spans="1:13" s="14" customFormat="1" ht="15.75">
      <c r="A218" s="66">
        <v>42766</v>
      </c>
      <c r="B218" s="67">
        <v>5451.9883835147</v>
      </c>
      <c r="C218" s="67">
        <v>2125.0772185637</v>
      </c>
      <c r="D218" s="67">
        <v>1833.1563372388</v>
      </c>
      <c r="E218" s="68">
        <v>9410.2219393172</v>
      </c>
      <c r="F218" s="67">
        <v>51105.80665523386</v>
      </c>
      <c r="G218" s="68">
        <v>60516.028594551055</v>
      </c>
      <c r="H218" s="67">
        <v>21782.492099717143</v>
      </c>
      <c r="I218" s="67">
        <v>2935.380811342002</v>
      </c>
      <c r="J218" s="68">
        <v>24717.872911059145</v>
      </c>
      <c r="K218" s="67">
        <v>23949.407421200915</v>
      </c>
      <c r="L218" s="68">
        <v>48667.28033226006</v>
      </c>
      <c r="M218" s="68">
        <v>11848.748262290996</v>
      </c>
    </row>
    <row r="219" spans="1:13" s="14" customFormat="1" ht="15.75">
      <c r="A219" s="66">
        <v>42794</v>
      </c>
      <c r="B219" s="67">
        <v>2616.6275613697994</v>
      </c>
      <c r="C219" s="67">
        <v>1048.0883706431</v>
      </c>
      <c r="D219" s="67">
        <v>728.4593365159999</v>
      </c>
      <c r="E219" s="68">
        <v>4393.175268528899</v>
      </c>
      <c r="F219" s="67">
        <v>75091.35416749687</v>
      </c>
      <c r="G219" s="68">
        <v>79484.52943602577</v>
      </c>
      <c r="H219" s="67">
        <v>42726.88292779735</v>
      </c>
      <c r="I219" s="67">
        <v>1768.6411432028062</v>
      </c>
      <c r="J219" s="68">
        <v>44495.52407100015</v>
      </c>
      <c r="K219" s="67">
        <v>25234.28052857751</v>
      </c>
      <c r="L219" s="68">
        <v>69729.80459957766</v>
      </c>
      <c r="M219" s="68">
        <v>9754.724836448106</v>
      </c>
    </row>
    <row r="220" spans="1:13" s="14" customFormat="1" ht="15.75">
      <c r="A220" s="66">
        <v>42825</v>
      </c>
      <c r="B220" s="67">
        <v>1663.5176790634998</v>
      </c>
      <c r="C220" s="67">
        <v>2649.9090910294</v>
      </c>
      <c r="D220" s="67">
        <v>1638.5258165727998</v>
      </c>
      <c r="E220" s="68">
        <v>5951.9525866656995</v>
      </c>
      <c r="F220" s="67">
        <v>54876.07523199765</v>
      </c>
      <c r="G220" s="68">
        <v>60828.02781866335</v>
      </c>
      <c r="H220" s="67">
        <v>59191.57133522785</v>
      </c>
      <c r="I220" s="67">
        <v>2217.49577786072</v>
      </c>
      <c r="J220" s="68">
        <v>61409.06711308856</v>
      </c>
      <c r="K220" s="67">
        <v>24731.254787146012</v>
      </c>
      <c r="L220" s="68">
        <v>86140.32190023457</v>
      </c>
      <c r="M220" s="68">
        <v>-25312.29408157122</v>
      </c>
    </row>
    <row r="221" spans="1:13" s="14" customFormat="1" ht="15.75">
      <c r="A221" s="66">
        <v>42855</v>
      </c>
      <c r="B221" s="67">
        <v>292.51576733950003</v>
      </c>
      <c r="C221" s="67">
        <v>3658.5049006074005</v>
      </c>
      <c r="D221" s="67">
        <v>890.0750097180004</v>
      </c>
      <c r="E221" s="68">
        <v>4841.095677664901</v>
      </c>
      <c r="F221" s="67">
        <v>47988.73778110075</v>
      </c>
      <c r="G221" s="68">
        <v>52829.83345876566</v>
      </c>
      <c r="H221" s="67">
        <v>40920.859600443495</v>
      </c>
      <c r="I221" s="67">
        <v>1745.3022771785688</v>
      </c>
      <c r="J221" s="68">
        <v>42666.161877622064</v>
      </c>
      <c r="K221" s="67">
        <v>18521.264764563777</v>
      </c>
      <c r="L221" s="68">
        <v>61187.42664218584</v>
      </c>
      <c r="M221" s="68">
        <v>-8357.593183420184</v>
      </c>
    </row>
    <row r="222" spans="1:13" s="14" customFormat="1" ht="15.75">
      <c r="A222" s="66">
        <v>42886</v>
      </c>
      <c r="B222" s="67">
        <v>74.53952624000001</v>
      </c>
      <c r="C222" s="67">
        <v>3659.143946980501</v>
      </c>
      <c r="D222" s="67">
        <v>597.3704685092005</v>
      </c>
      <c r="E222" s="68">
        <v>4331.053941729701</v>
      </c>
      <c r="F222" s="67">
        <v>91696.51434508174</v>
      </c>
      <c r="G222" s="68">
        <v>96027.56828681144</v>
      </c>
      <c r="H222" s="67">
        <v>57750.77612453896</v>
      </c>
      <c r="I222" s="67">
        <v>1466.0713211545901</v>
      </c>
      <c r="J222" s="68">
        <v>59216.84744569355</v>
      </c>
      <c r="K222" s="67">
        <v>26572.89081773389</v>
      </c>
      <c r="L222" s="68">
        <v>85789.73826342744</v>
      </c>
      <c r="M222" s="68">
        <v>10237.830023383998</v>
      </c>
    </row>
    <row r="223" spans="1:13" s="14" customFormat="1" ht="15.75">
      <c r="A223" s="66">
        <v>42916</v>
      </c>
      <c r="B223" s="67">
        <v>75.98712</v>
      </c>
      <c r="C223" s="67">
        <v>4315.6297179014</v>
      </c>
      <c r="D223" s="67">
        <v>2376.2876910493005</v>
      </c>
      <c r="E223" s="68">
        <v>6767.9045289507</v>
      </c>
      <c r="F223" s="67">
        <v>71026.76476391913</v>
      </c>
      <c r="G223" s="68">
        <v>77794.66929286983</v>
      </c>
      <c r="H223" s="67">
        <v>87725.99231907034</v>
      </c>
      <c r="I223" s="67">
        <v>390.13892308013</v>
      </c>
      <c r="J223" s="68">
        <v>88116.13124215047</v>
      </c>
      <c r="K223" s="67">
        <v>28224.836978303298</v>
      </c>
      <c r="L223" s="68">
        <v>116340.96822045377</v>
      </c>
      <c r="M223" s="68">
        <v>-38546.298927583935</v>
      </c>
    </row>
    <row r="224" spans="1:13" s="14" customFormat="1" ht="15.75">
      <c r="A224" s="66">
        <v>42947</v>
      </c>
      <c r="B224" s="67">
        <v>510.56258587380006</v>
      </c>
      <c r="C224" s="67">
        <v>4222.1745032182</v>
      </c>
      <c r="D224" s="67">
        <v>3773.9966619496004</v>
      </c>
      <c r="E224" s="68">
        <v>8506.7337510416</v>
      </c>
      <c r="F224" s="67">
        <v>45521.34911101234</v>
      </c>
      <c r="G224" s="68">
        <v>54028.08286205395</v>
      </c>
      <c r="H224" s="67">
        <v>60647.01830503693</v>
      </c>
      <c r="I224" s="67">
        <v>660.197660067093</v>
      </c>
      <c r="J224" s="68">
        <v>61307.21596510403</v>
      </c>
      <c r="K224" s="67">
        <v>24175.243040655143</v>
      </c>
      <c r="L224" s="68">
        <v>85482.45900575917</v>
      </c>
      <c r="M224" s="68">
        <v>-31454.376143705224</v>
      </c>
    </row>
    <row r="225" spans="1:13" s="14" customFormat="1" ht="15.75">
      <c r="A225" s="66">
        <v>42978</v>
      </c>
      <c r="B225" s="67">
        <v>789.2655048061</v>
      </c>
      <c r="C225" s="67">
        <v>5403.780259655801</v>
      </c>
      <c r="D225" s="67">
        <v>1810.6866615067997</v>
      </c>
      <c r="E225" s="68">
        <v>8003.732425968701</v>
      </c>
      <c r="F225" s="67">
        <v>48358.45967151911</v>
      </c>
      <c r="G225" s="68">
        <v>56362.19209748781</v>
      </c>
      <c r="H225" s="67">
        <v>47588.540890737124</v>
      </c>
      <c r="I225" s="67">
        <v>1664.093136811016</v>
      </c>
      <c r="J225" s="68">
        <v>49252.63402754814</v>
      </c>
      <c r="K225" s="67">
        <v>30316.01999796101</v>
      </c>
      <c r="L225" s="68">
        <v>79568.65402550915</v>
      </c>
      <c r="M225" s="68">
        <v>-23206.461928021345</v>
      </c>
    </row>
    <row r="226" spans="1:13" s="14" customFormat="1" ht="15.75">
      <c r="A226" s="66">
        <v>43008</v>
      </c>
      <c r="B226" s="67">
        <v>5007.255658692</v>
      </c>
      <c r="C226" s="67">
        <v>4980.6164855332</v>
      </c>
      <c r="D226" s="67">
        <v>6774.9355447208</v>
      </c>
      <c r="E226" s="68">
        <v>16762.807688946</v>
      </c>
      <c r="F226" s="67">
        <v>45022.42252710316</v>
      </c>
      <c r="G226" s="68">
        <v>61785.23021604916</v>
      </c>
      <c r="H226" s="67">
        <v>42914.27316088721</v>
      </c>
      <c r="I226" s="67">
        <v>1733.8357418951423</v>
      </c>
      <c r="J226" s="68">
        <v>44648.108902782355</v>
      </c>
      <c r="K226" s="67">
        <v>18038.158759354512</v>
      </c>
      <c r="L226" s="68">
        <v>62686.26766213687</v>
      </c>
      <c r="M226" s="68">
        <v>-901.0374460877065</v>
      </c>
    </row>
    <row r="227" spans="1:13" s="14" customFormat="1" ht="15.75">
      <c r="A227" s="66">
        <v>43039</v>
      </c>
      <c r="B227" s="67">
        <v>9460.7822162953</v>
      </c>
      <c r="C227" s="67">
        <v>3076.09855237</v>
      </c>
      <c r="D227" s="67">
        <v>43407.6846663721</v>
      </c>
      <c r="E227" s="68">
        <v>55944.5654350374</v>
      </c>
      <c r="F227" s="67">
        <v>55694.62345481832</v>
      </c>
      <c r="G227" s="68">
        <v>111639.18888985572</v>
      </c>
      <c r="H227" s="67">
        <v>81698.27902024658</v>
      </c>
      <c r="I227" s="67">
        <v>1265.56161213209</v>
      </c>
      <c r="J227" s="68">
        <v>82963.84063237868</v>
      </c>
      <c r="K227" s="67">
        <v>32616.203329936252</v>
      </c>
      <c r="L227" s="68">
        <v>115580.04396231493</v>
      </c>
      <c r="M227" s="68">
        <v>-3940.855072459206</v>
      </c>
    </row>
    <row r="228" spans="1:13" s="14" customFormat="1" ht="15.75">
      <c r="A228" s="66">
        <v>43069</v>
      </c>
      <c r="B228" s="67">
        <v>6693.9577867109</v>
      </c>
      <c r="C228" s="67">
        <v>2444.4667188392</v>
      </c>
      <c r="D228" s="67">
        <v>3889.6812594598996</v>
      </c>
      <c r="E228" s="68">
        <v>13028.10576501</v>
      </c>
      <c r="F228" s="67">
        <v>56001.03229094995</v>
      </c>
      <c r="G228" s="68">
        <v>69029.13805595995</v>
      </c>
      <c r="H228" s="67">
        <v>67060.67590188103</v>
      </c>
      <c r="I228" s="67">
        <v>1686.2452307983963</v>
      </c>
      <c r="J228" s="68">
        <v>68746.92113267942</v>
      </c>
      <c r="K228" s="67">
        <v>27165.110987439708</v>
      </c>
      <c r="L228" s="68">
        <v>95912.03212011913</v>
      </c>
      <c r="M228" s="68">
        <v>-26882.894064159176</v>
      </c>
    </row>
    <row r="229" spans="1:13" s="14" customFormat="1" ht="15.75">
      <c r="A229" s="66">
        <v>43100</v>
      </c>
      <c r="B229" s="67">
        <v>11515.890360025305</v>
      </c>
      <c r="C229" s="67">
        <v>2427.9243352571</v>
      </c>
      <c r="D229" s="67">
        <v>3956.613175333803</v>
      </c>
      <c r="E229" s="68">
        <v>17900.427870616208</v>
      </c>
      <c r="F229" s="67">
        <v>57221.33069392786</v>
      </c>
      <c r="G229" s="68">
        <v>75121.75856454407</v>
      </c>
      <c r="H229" s="67">
        <v>41956.16365035842</v>
      </c>
      <c r="I229" s="67">
        <v>4803.5503326468315</v>
      </c>
      <c r="J229" s="68">
        <v>46759.71398300526</v>
      </c>
      <c r="K229" s="67">
        <v>33528.2963616779</v>
      </c>
      <c r="L229" s="68">
        <v>80288.01034468316</v>
      </c>
      <c r="M229" s="68">
        <v>-5166.251780139093</v>
      </c>
    </row>
    <row r="230" spans="1:13" s="14" customFormat="1" ht="15.75">
      <c r="A230" s="66">
        <v>43131</v>
      </c>
      <c r="B230" s="67">
        <v>7664.4017255585</v>
      </c>
      <c r="C230" s="67">
        <v>3749.8695092079</v>
      </c>
      <c r="D230" s="67">
        <v>4798.788578913101</v>
      </c>
      <c r="E230" s="68">
        <v>16213.059813679502</v>
      </c>
      <c r="F230" s="67">
        <v>47824.45119504416</v>
      </c>
      <c r="G230" s="68">
        <v>64037.51100872366</v>
      </c>
      <c r="H230" s="67">
        <v>58364.71865025293</v>
      </c>
      <c r="I230" s="67">
        <v>6947.099223830544</v>
      </c>
      <c r="J230" s="68">
        <v>65311.81787408348</v>
      </c>
      <c r="K230" s="67">
        <v>20942.064011257484</v>
      </c>
      <c r="L230" s="68">
        <v>86253.88188534096</v>
      </c>
      <c r="M230" s="68">
        <v>-22216.3708766173</v>
      </c>
    </row>
    <row r="231" spans="1:13" s="14" customFormat="1" ht="15.75">
      <c r="A231" s="66">
        <v>43159</v>
      </c>
      <c r="B231" s="67">
        <v>6151.569322029401</v>
      </c>
      <c r="C231" s="67">
        <v>4214.246571602899</v>
      </c>
      <c r="D231" s="67">
        <v>40927.32970729461</v>
      </c>
      <c r="E231" s="68">
        <v>51293.1456009269</v>
      </c>
      <c r="F231" s="67">
        <v>93628.62464891605</v>
      </c>
      <c r="G231" s="68">
        <v>144921.77024984296</v>
      </c>
      <c r="H231" s="67">
        <v>55336.56361338438</v>
      </c>
      <c r="I231" s="67">
        <v>559.8101205007761</v>
      </c>
      <c r="J231" s="68">
        <v>55896.37373388515</v>
      </c>
      <c r="K231" s="67">
        <v>24008.675241324076</v>
      </c>
      <c r="L231" s="68">
        <v>79905.04897520923</v>
      </c>
      <c r="M231" s="68">
        <v>65016.72127463373</v>
      </c>
    </row>
    <row r="232" spans="1:13" s="14" customFormat="1" ht="15.75">
      <c r="A232" s="66">
        <v>43190</v>
      </c>
      <c r="B232" s="67">
        <v>5357.463962811901</v>
      </c>
      <c r="C232" s="67">
        <v>4967.7717529652</v>
      </c>
      <c r="D232" s="67">
        <v>808.1872316106992</v>
      </c>
      <c r="E232" s="68">
        <v>11133.4229473878</v>
      </c>
      <c r="F232" s="67">
        <v>64279.55661013934</v>
      </c>
      <c r="G232" s="68">
        <v>75412.97955752714</v>
      </c>
      <c r="H232" s="67">
        <v>51698.58644739234</v>
      </c>
      <c r="I232" s="67">
        <v>3493.673161343557</v>
      </c>
      <c r="J232" s="68">
        <v>55192.259608735905</v>
      </c>
      <c r="K232" s="67">
        <v>30068.487782695745</v>
      </c>
      <c r="L232" s="68">
        <v>85260.74739143165</v>
      </c>
      <c r="M232" s="68">
        <v>-9847.767833904509</v>
      </c>
    </row>
    <row r="233" spans="1:13" s="14" customFormat="1" ht="15.75">
      <c r="A233" s="66">
        <v>43220</v>
      </c>
      <c r="B233" s="67">
        <v>5388.05767825</v>
      </c>
      <c r="C233" s="67">
        <v>3420.54369573</v>
      </c>
      <c r="D233" s="67">
        <v>5161.903820300001</v>
      </c>
      <c r="E233" s="68">
        <v>13970.50519428</v>
      </c>
      <c r="F233" s="67">
        <v>59279.910004200014</v>
      </c>
      <c r="G233" s="68">
        <v>73250.41519848001</v>
      </c>
      <c r="H233" s="67">
        <v>62966.60780743</v>
      </c>
      <c r="I233" s="67">
        <v>3967.6828479900005</v>
      </c>
      <c r="J233" s="68">
        <v>66934.29065542</v>
      </c>
      <c r="K233" s="67">
        <v>30809.995955570004</v>
      </c>
      <c r="L233" s="68">
        <v>97744.28661099</v>
      </c>
      <c r="M233" s="68">
        <v>-24493.871412509994</v>
      </c>
    </row>
    <row r="234" spans="1:13" s="14" customFormat="1" ht="15.75">
      <c r="A234" s="66">
        <v>43251</v>
      </c>
      <c r="B234" s="67">
        <v>1023.64378502</v>
      </c>
      <c r="C234" s="67">
        <v>4805.9373406</v>
      </c>
      <c r="D234" s="67">
        <v>2114.8211751</v>
      </c>
      <c r="E234" s="68">
        <v>7944.40230072</v>
      </c>
      <c r="F234" s="67">
        <v>60669.779800155244</v>
      </c>
      <c r="G234" s="68">
        <v>68614.18210087524</v>
      </c>
      <c r="H234" s="67">
        <v>49786.330257120004</v>
      </c>
      <c r="I234" s="67">
        <v>1631.45711318</v>
      </c>
      <c r="J234" s="68">
        <v>51417.7873703</v>
      </c>
      <c r="K234" s="67">
        <v>19804.74783705998</v>
      </c>
      <c r="L234" s="68">
        <v>71222.53520735998</v>
      </c>
      <c r="M234" s="68">
        <v>-2608.353106484734</v>
      </c>
    </row>
    <row r="235" spans="1:13" s="14" customFormat="1" ht="15.75">
      <c r="A235" s="66">
        <v>43281</v>
      </c>
      <c r="B235" s="67">
        <v>3703.5667779604</v>
      </c>
      <c r="C235" s="67">
        <v>3668.1406538902006</v>
      </c>
      <c r="D235" s="67">
        <v>3892.716582602</v>
      </c>
      <c r="E235" s="68">
        <v>11264.424014452601</v>
      </c>
      <c r="F235" s="67">
        <v>103145.81121444744</v>
      </c>
      <c r="G235" s="68">
        <v>114410.23522890004</v>
      </c>
      <c r="H235" s="67">
        <v>73827.45704948198</v>
      </c>
      <c r="I235" s="67">
        <v>5314.322158692914</v>
      </c>
      <c r="J235" s="68">
        <v>79141.77920817489</v>
      </c>
      <c r="K235" s="67">
        <v>26409.012537083312</v>
      </c>
      <c r="L235" s="68">
        <v>105550.7917452582</v>
      </c>
      <c r="M235" s="68">
        <v>8859.443483641837</v>
      </c>
    </row>
    <row r="236" spans="1:13" s="14" customFormat="1" ht="15.75">
      <c r="A236" s="66">
        <v>43312</v>
      </c>
      <c r="B236" s="67">
        <v>1445.0286781337998</v>
      </c>
      <c r="C236" s="67">
        <v>5811.027081167601</v>
      </c>
      <c r="D236" s="67">
        <v>3938.9200060579014</v>
      </c>
      <c r="E236" s="68">
        <v>11194.975765359302</v>
      </c>
      <c r="F236" s="67">
        <v>89567.9163318539</v>
      </c>
      <c r="G236" s="68">
        <v>100762.8920972132</v>
      </c>
      <c r="H236" s="67">
        <v>73904.14608023796</v>
      </c>
      <c r="I236" s="67">
        <v>16334.586938571727</v>
      </c>
      <c r="J236" s="68">
        <v>90238.73301880968</v>
      </c>
      <c r="K236" s="67">
        <v>20455.742943018224</v>
      </c>
      <c r="L236" s="68">
        <v>110694.4759618279</v>
      </c>
      <c r="M236" s="68">
        <v>-9931.583864614702</v>
      </c>
    </row>
    <row r="237" spans="1:13" s="14" customFormat="1" ht="15.75">
      <c r="A237" s="66">
        <v>43343</v>
      </c>
      <c r="B237" s="67">
        <v>3699.2265130707997</v>
      </c>
      <c r="C237" s="67">
        <v>3772.8530545199</v>
      </c>
      <c r="D237" s="67">
        <v>3208.4442297271994</v>
      </c>
      <c r="E237" s="68">
        <v>10680.5237973179</v>
      </c>
      <c r="F237" s="67">
        <v>58582.469177582825</v>
      </c>
      <c r="G237" s="68">
        <v>69262.99297490073</v>
      </c>
      <c r="H237" s="67">
        <v>44382.953974361546</v>
      </c>
      <c r="I237" s="67">
        <v>24316.04519829491</v>
      </c>
      <c r="J237" s="68">
        <v>68698.99917265645</v>
      </c>
      <c r="K237" s="67">
        <v>24684.407913110947</v>
      </c>
      <c r="L237" s="68">
        <v>93383.4070857674</v>
      </c>
      <c r="M237" s="68">
        <v>-24120.414110866666</v>
      </c>
    </row>
    <row r="238" spans="1:13" s="14" customFormat="1" ht="15.75">
      <c r="A238" s="66">
        <v>43373</v>
      </c>
      <c r="B238" s="67">
        <v>3376.867548489001</v>
      </c>
      <c r="C238" s="67">
        <v>2695.5064583879002</v>
      </c>
      <c r="D238" s="67">
        <v>2481.2456590057</v>
      </c>
      <c r="E238" s="68">
        <v>8553.619665882601</v>
      </c>
      <c r="F238" s="67">
        <v>67380.15274766058</v>
      </c>
      <c r="G238" s="68">
        <v>75933.77241354319</v>
      </c>
      <c r="H238" s="67">
        <v>65662.19312127183</v>
      </c>
      <c r="I238" s="67">
        <v>2014.3235806206762</v>
      </c>
      <c r="J238" s="68">
        <v>67676.51670189251</v>
      </c>
      <c r="K238" s="67">
        <v>23401.02336420909</v>
      </c>
      <c r="L238" s="68">
        <v>91077.5400661016</v>
      </c>
      <c r="M238" s="68">
        <v>-15143.76765255841</v>
      </c>
    </row>
    <row r="239" spans="1:13" s="14" customFormat="1" ht="15.75">
      <c r="A239" s="66">
        <v>43404</v>
      </c>
      <c r="B239" s="67">
        <v>7235.0908117845</v>
      </c>
      <c r="C239" s="67">
        <v>2335.7915409512007</v>
      </c>
      <c r="D239" s="67">
        <v>22485.190854066397</v>
      </c>
      <c r="E239" s="68">
        <v>32056.0732068021</v>
      </c>
      <c r="F239" s="67">
        <v>60090.8528049351</v>
      </c>
      <c r="G239" s="68">
        <v>92146.9260117372</v>
      </c>
      <c r="H239" s="67">
        <v>59078.57487827566</v>
      </c>
      <c r="I239" s="67">
        <v>1619.3626004560726</v>
      </c>
      <c r="J239" s="68">
        <v>60697.93747873173</v>
      </c>
      <c r="K239" s="67">
        <v>21368.26664205378</v>
      </c>
      <c r="L239" s="68">
        <v>82066.2041207855</v>
      </c>
      <c r="M239" s="68">
        <v>10080.721890951696</v>
      </c>
    </row>
    <row r="240" spans="1:13" s="14" customFormat="1" ht="15.75">
      <c r="A240" s="66">
        <v>43434</v>
      </c>
      <c r="B240" s="67">
        <v>6856.197322876899</v>
      </c>
      <c r="C240" s="67">
        <v>3127.0554299589003</v>
      </c>
      <c r="D240" s="67">
        <v>4892.269697842198</v>
      </c>
      <c r="E240" s="68">
        <v>14875.522450677998</v>
      </c>
      <c r="F240" s="67">
        <v>93117.04981701562</v>
      </c>
      <c r="G240" s="68">
        <v>107992.57226769361</v>
      </c>
      <c r="H240" s="67">
        <v>73354.29296432792</v>
      </c>
      <c r="I240" s="67">
        <v>1816.4310658941438</v>
      </c>
      <c r="J240" s="68">
        <v>75170.72403022206</v>
      </c>
      <c r="K240" s="67">
        <v>31623.29355550374</v>
      </c>
      <c r="L240" s="68">
        <v>106794.0175857258</v>
      </c>
      <c r="M240" s="68">
        <v>1198.554681967813</v>
      </c>
    </row>
    <row r="241" spans="1:13" s="14" customFormat="1" ht="15.75">
      <c r="A241" s="66">
        <v>43465</v>
      </c>
      <c r="B241" s="67">
        <v>7281.541490241928</v>
      </c>
      <c r="C241" s="67">
        <v>1212.3730184754</v>
      </c>
      <c r="D241" s="67">
        <v>3190.418907763199</v>
      </c>
      <c r="E241" s="68">
        <v>11684.333416480527</v>
      </c>
      <c r="F241" s="67">
        <v>89299.2695225763</v>
      </c>
      <c r="G241" s="68">
        <v>100983.60293905683</v>
      </c>
      <c r="H241" s="67">
        <v>73811.1391809695</v>
      </c>
      <c r="I241" s="67">
        <v>4599.970239058931</v>
      </c>
      <c r="J241" s="68">
        <v>78411.10942002843</v>
      </c>
      <c r="K241" s="67">
        <v>17440.050019450995</v>
      </c>
      <c r="L241" s="68">
        <v>95851.15943947942</v>
      </c>
      <c r="M241" s="68">
        <v>5132.443499577406</v>
      </c>
    </row>
    <row r="242" spans="1:13" s="14" customFormat="1" ht="15.75">
      <c r="A242" s="66">
        <v>43496</v>
      </c>
      <c r="B242" s="67">
        <v>8894.889727242902</v>
      </c>
      <c r="C242" s="67">
        <v>3396.3320636678</v>
      </c>
      <c r="D242" s="67">
        <v>6009.628921068201</v>
      </c>
      <c r="E242" s="68">
        <v>18300.850711978903</v>
      </c>
      <c r="F242" s="67">
        <v>79583.8997064501</v>
      </c>
      <c r="G242" s="68">
        <v>97884.750418429</v>
      </c>
      <c r="H242" s="67">
        <v>50916.43559621975</v>
      </c>
      <c r="I242" s="67">
        <v>3856.7612878718096</v>
      </c>
      <c r="J242" s="68">
        <v>54773.19688409156</v>
      </c>
      <c r="K242" s="67">
        <v>28532.99342298881</v>
      </c>
      <c r="L242" s="68">
        <v>83306.19030708037</v>
      </c>
      <c r="M242" s="68">
        <v>14578.560111348634</v>
      </c>
    </row>
    <row r="243" spans="1:13" s="14" customFormat="1" ht="15.75">
      <c r="A243" s="66">
        <v>43524</v>
      </c>
      <c r="B243" s="67">
        <v>8340.923019716001</v>
      </c>
      <c r="C243" s="67">
        <v>2911.0228246908996</v>
      </c>
      <c r="D243" s="67">
        <v>3947.8517843998998</v>
      </c>
      <c r="E243" s="68">
        <v>15199.7976288068</v>
      </c>
      <c r="F243" s="67">
        <v>88308.46975433883</v>
      </c>
      <c r="G243" s="68">
        <v>103508.26738314563</v>
      </c>
      <c r="H243" s="67">
        <v>66634.77291043565</v>
      </c>
      <c r="I243" s="67">
        <v>8755.696503064057</v>
      </c>
      <c r="J243" s="68">
        <v>75390.46941349971</v>
      </c>
      <c r="K243" s="67">
        <v>31710.482449383126</v>
      </c>
      <c r="L243" s="68">
        <v>107100.95186288284</v>
      </c>
      <c r="M243" s="68">
        <v>-3592.684479737203</v>
      </c>
    </row>
    <row r="244" spans="1:13" s="14" customFormat="1" ht="15.75">
      <c r="A244" s="66">
        <v>43555</v>
      </c>
      <c r="B244" s="67">
        <v>7781.4329676365005</v>
      </c>
      <c r="C244" s="67">
        <v>2727.7594025457</v>
      </c>
      <c r="D244" s="67">
        <v>5788.315876894002</v>
      </c>
      <c r="E244" s="68">
        <v>16297.508247076203</v>
      </c>
      <c r="F244" s="67">
        <v>68624.94804702271</v>
      </c>
      <c r="G244" s="68">
        <v>84922.45629409891</v>
      </c>
      <c r="H244" s="67">
        <v>74296.21988371652</v>
      </c>
      <c r="I244" s="67">
        <v>4470.926517374896</v>
      </c>
      <c r="J244" s="68">
        <v>78767.1464010914</v>
      </c>
      <c r="K244" s="67">
        <v>20963.62689201362</v>
      </c>
      <c r="L244" s="68">
        <v>99730.77329310503</v>
      </c>
      <c r="M244" s="68">
        <v>-14808.316999006114</v>
      </c>
    </row>
    <row r="245" spans="1:13" s="14" customFormat="1" ht="15.75">
      <c r="A245" s="66">
        <v>43556</v>
      </c>
      <c r="B245" s="67">
        <v>7082.943323917501</v>
      </c>
      <c r="C245" s="67">
        <v>4138.0860368342</v>
      </c>
      <c r="D245" s="67">
        <v>6116.378454926598</v>
      </c>
      <c r="E245" s="68">
        <v>17337.4078156783</v>
      </c>
      <c r="F245" s="67">
        <v>68852.64211098381</v>
      </c>
      <c r="G245" s="68">
        <v>86190.04992666212</v>
      </c>
      <c r="H245" s="67">
        <v>59945.107143322224</v>
      </c>
      <c r="I245" s="67">
        <v>8477.093274717481</v>
      </c>
      <c r="J245" s="68">
        <v>68422.2004180397</v>
      </c>
      <c r="K245" s="67">
        <v>23405.23134736801</v>
      </c>
      <c r="L245" s="68">
        <v>91827.43176540772</v>
      </c>
      <c r="M245" s="68">
        <v>-5637.381838745598</v>
      </c>
    </row>
    <row r="246" spans="1:13" s="14" customFormat="1" ht="15.75">
      <c r="A246" s="66">
        <v>43587</v>
      </c>
      <c r="B246" s="67">
        <v>12866.228335383194</v>
      </c>
      <c r="C246" s="67">
        <v>2736.0281799638997</v>
      </c>
      <c r="D246" s="67">
        <v>40615.798158800906</v>
      </c>
      <c r="E246" s="68">
        <v>56218.054674148</v>
      </c>
      <c r="F246" s="67">
        <v>108813.77322931218</v>
      </c>
      <c r="G246" s="68">
        <v>165031.8279034602</v>
      </c>
      <c r="H246" s="67">
        <v>56926.11128767973</v>
      </c>
      <c r="I246" s="67">
        <v>2116.0166528676405</v>
      </c>
      <c r="J246" s="68">
        <v>59042.12794054737</v>
      </c>
      <c r="K246" s="67">
        <v>28321.312456155087</v>
      </c>
      <c r="L246" s="68">
        <v>87363.44039670246</v>
      </c>
      <c r="M246" s="68">
        <v>77668.38750675773</v>
      </c>
    </row>
    <row r="247" spans="1:13" s="14" customFormat="1" ht="15.75">
      <c r="A247" s="66">
        <v>43619</v>
      </c>
      <c r="B247" s="67">
        <v>3483.0510418579997</v>
      </c>
      <c r="C247" s="67">
        <v>3392.1821138216997</v>
      </c>
      <c r="D247" s="67">
        <v>5933.2936719719</v>
      </c>
      <c r="E247" s="68">
        <v>12808.5268276516</v>
      </c>
      <c r="F247" s="67">
        <v>85173.12125983066</v>
      </c>
      <c r="G247" s="68">
        <v>97981.64808748226</v>
      </c>
      <c r="H247" s="67">
        <v>66248.79194244342</v>
      </c>
      <c r="I247" s="67">
        <v>7670.863102871799</v>
      </c>
      <c r="J247" s="68">
        <v>73919.65504531522</v>
      </c>
      <c r="K247" s="67">
        <v>35034.101445404565</v>
      </c>
      <c r="L247" s="68">
        <v>108953.75649071978</v>
      </c>
      <c r="M247" s="68">
        <v>-10972.108403237522</v>
      </c>
    </row>
    <row r="248" spans="1:13" s="14" customFormat="1" ht="15.75">
      <c r="A248" s="66">
        <v>43650</v>
      </c>
      <c r="B248" s="67">
        <v>6779.8555546228</v>
      </c>
      <c r="C248" s="67">
        <v>2803.0821761325997</v>
      </c>
      <c r="D248" s="67">
        <v>5251.161523528297</v>
      </c>
      <c r="E248" s="68">
        <v>14834.099254283698</v>
      </c>
      <c r="F248" s="67">
        <v>78675.44160065538</v>
      </c>
      <c r="G248" s="68">
        <v>93509.54085493908</v>
      </c>
      <c r="H248" s="67">
        <v>62580.87761639415</v>
      </c>
      <c r="I248" s="67">
        <v>4955.59570435872</v>
      </c>
      <c r="J248" s="68">
        <v>67536.47332075288</v>
      </c>
      <c r="K248" s="67">
        <v>25987.139995028178</v>
      </c>
      <c r="L248" s="68">
        <v>93523.61331578105</v>
      </c>
      <c r="M248" s="68">
        <v>-14.072460841969587</v>
      </c>
    </row>
    <row r="249" spans="1:13" s="14" customFormat="1" ht="15.75">
      <c r="A249" s="66">
        <v>43681</v>
      </c>
      <c r="B249" s="67">
        <v>5172.923109939281</v>
      </c>
      <c r="C249" s="67">
        <v>3416.252996064</v>
      </c>
      <c r="D249" s="67">
        <v>6421.312175873899</v>
      </c>
      <c r="E249" s="68">
        <v>15010.48828187718</v>
      </c>
      <c r="F249" s="67">
        <v>86482.6121698893</v>
      </c>
      <c r="G249" s="68">
        <v>101493.10045176647</v>
      </c>
      <c r="H249" s="67">
        <v>96441.09719858044</v>
      </c>
      <c r="I249" s="67">
        <v>4339.236861269799</v>
      </c>
      <c r="J249" s="68">
        <v>100780.33405985024</v>
      </c>
      <c r="K249" s="67">
        <v>22775.805389864516</v>
      </c>
      <c r="L249" s="68">
        <v>123556.13944971476</v>
      </c>
      <c r="M249" s="68">
        <v>-22063.038997948286</v>
      </c>
    </row>
    <row r="250" spans="1:13" s="14" customFormat="1" ht="15.75">
      <c r="A250" s="66">
        <v>43712</v>
      </c>
      <c r="B250" s="67">
        <v>2541.8168674254</v>
      </c>
      <c r="C250" s="67">
        <v>2632.9320664715</v>
      </c>
      <c r="D250" s="67">
        <v>45675.80334926737</v>
      </c>
      <c r="E250" s="68">
        <v>50850.55228316427</v>
      </c>
      <c r="F250" s="67">
        <v>82183.98881464943</v>
      </c>
      <c r="G250" s="68">
        <v>133034.5410978137</v>
      </c>
      <c r="H250" s="67">
        <v>91639.60596723028</v>
      </c>
      <c r="I250" s="67">
        <v>4285.604556379833</v>
      </c>
      <c r="J250" s="68">
        <v>95925.21052361012</v>
      </c>
      <c r="K250" s="67">
        <v>26441.722318669315</v>
      </c>
      <c r="L250" s="67">
        <v>122366.93284227944</v>
      </c>
      <c r="M250" s="68">
        <v>10667.608255534258</v>
      </c>
    </row>
    <row r="251" spans="1:13" s="14" customFormat="1" ht="15.75">
      <c r="A251" s="66">
        <v>43742</v>
      </c>
      <c r="B251" s="67">
        <v>3301.9155768059995</v>
      </c>
      <c r="C251" s="67">
        <v>3793.8411503832</v>
      </c>
      <c r="D251" s="67">
        <v>9643.027077663808</v>
      </c>
      <c r="E251" s="68">
        <v>16738.783804853007</v>
      </c>
      <c r="F251" s="67">
        <v>135685.89816528582</v>
      </c>
      <c r="G251" s="104">
        <v>152424.68197013883</v>
      </c>
      <c r="H251" s="67">
        <v>90928.46685324372</v>
      </c>
      <c r="I251" s="67">
        <v>7126.159577467716</v>
      </c>
      <c r="J251" s="68">
        <v>98054.62643071143</v>
      </c>
      <c r="K251" s="67">
        <v>24332.832683700093</v>
      </c>
      <c r="L251" s="67">
        <v>122387.45911441153</v>
      </c>
      <c r="M251" s="68">
        <v>30037.222855727305</v>
      </c>
    </row>
    <row r="252" spans="1:13" s="14" customFormat="1" ht="15.75">
      <c r="A252" s="66">
        <v>43773</v>
      </c>
      <c r="B252" s="67">
        <v>5846.780418136027</v>
      </c>
      <c r="C252" s="67">
        <v>3128.2604771233005</v>
      </c>
      <c r="D252" s="67">
        <v>7555.525813519679</v>
      </c>
      <c r="E252" s="68">
        <v>16530.566708779006</v>
      </c>
      <c r="F252" s="67">
        <v>93304.93463082035</v>
      </c>
      <c r="G252" s="104">
        <v>109835.50133959936</v>
      </c>
      <c r="H252" s="67">
        <v>86266.03607742624</v>
      </c>
      <c r="I252" s="67">
        <v>10709.982184398701</v>
      </c>
      <c r="J252" s="68">
        <v>96976.01826182494</v>
      </c>
      <c r="K252" s="67">
        <v>24385.515466711717</v>
      </c>
      <c r="L252" s="67">
        <v>121361.53372853665</v>
      </c>
      <c r="M252" s="68">
        <v>-11526.032388937296</v>
      </c>
    </row>
    <row r="253" spans="1:13" s="14" customFormat="1" ht="15.75">
      <c r="A253" s="66">
        <v>43803</v>
      </c>
      <c r="B253" s="67">
        <v>6305.054702894653</v>
      </c>
      <c r="C253" s="67">
        <v>2083.3212698265</v>
      </c>
      <c r="D253" s="67">
        <v>4068.8814844659846</v>
      </c>
      <c r="E253" s="68">
        <v>12457.257457187137</v>
      </c>
      <c r="F253" s="67">
        <v>124656.72162602222</v>
      </c>
      <c r="G253" s="104">
        <v>137113.97908320936</v>
      </c>
      <c r="H253" s="67">
        <v>74457.86220072946</v>
      </c>
      <c r="I253" s="67">
        <v>1085.7002340010795</v>
      </c>
      <c r="J253" s="68">
        <v>75543.56243473054</v>
      </c>
      <c r="K253" s="67">
        <v>23290.341962757782</v>
      </c>
      <c r="L253" s="67">
        <v>98833.90439748832</v>
      </c>
      <c r="M253" s="68">
        <v>38280.07468572103</v>
      </c>
    </row>
    <row r="254" spans="1:13" s="14" customFormat="1" ht="15.75">
      <c r="A254" s="66"/>
      <c r="B254" s="67"/>
      <c r="C254" s="67"/>
      <c r="D254" s="67"/>
      <c r="E254" s="67"/>
      <c r="F254" s="67"/>
      <c r="G254" s="104"/>
      <c r="H254" s="67"/>
      <c r="I254" s="67"/>
      <c r="J254" s="67"/>
      <c r="K254" s="67"/>
      <c r="L254" s="67"/>
      <c r="M254" s="67"/>
    </row>
    <row r="255" spans="1:13" s="14" customFormat="1" ht="15.75">
      <c r="A255" s="52" t="s">
        <v>21</v>
      </c>
      <c r="B255" s="69"/>
      <c r="C255" s="69"/>
      <c r="D255" s="69"/>
      <c r="E255" s="69"/>
      <c r="F255" s="69"/>
      <c r="G255" s="70"/>
      <c r="H255" s="69"/>
      <c r="I255" s="70"/>
      <c r="J255" s="69"/>
      <c r="K255" s="69"/>
      <c r="L255" s="69"/>
      <c r="M255" s="71"/>
    </row>
    <row r="256" spans="1:14" s="1" customFormat="1" ht="15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97"/>
    </row>
    <row r="257" spans="1:14" s="1" customFormat="1" ht="15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97"/>
    </row>
    <row r="258" spans="1:14" s="1" customFormat="1" ht="15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97"/>
    </row>
    <row r="259" spans="1:14" s="1" customFormat="1" ht="15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97"/>
    </row>
    <row r="260" spans="1:14" s="1" customFormat="1" ht="15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97"/>
    </row>
    <row r="261" spans="1:14" s="1" customFormat="1" ht="15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97"/>
    </row>
    <row r="262" spans="1:14" s="1" customFormat="1" ht="15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97"/>
    </row>
    <row r="263" spans="1:13" s="97" customFormat="1" ht="15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</row>
    <row r="264" spans="1:13" s="97" customFormat="1" ht="15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1:13" s="97" customFormat="1" ht="15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1:13" s="65" customFormat="1" ht="15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s="65" customFormat="1" ht="15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s="65" customFormat="1" ht="15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s="65" customFormat="1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s="65" customFormat="1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s="65" customFormat="1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s="65" customFormat="1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s="65" customFormat="1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s="65" customFormat="1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s="65" customFormat="1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s="65" customFormat="1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s="65" customFormat="1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s="65" customFormat="1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s="65" customFormat="1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s="65" customFormat="1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s="65" customFormat="1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s="65" customFormat="1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s="65" customFormat="1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s="65" customFormat="1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s="65" customFormat="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s="65" customFormat="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s="65" customFormat="1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s="65" customFormat="1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s="65" customFormat="1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s="65" customFormat="1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s="65" customFormat="1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s="65" customFormat="1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s="65" customFormat="1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s="65" customFormat="1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s="65" customFormat="1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s="65" customFormat="1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s="65" customFormat="1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s="65" customFormat="1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s="65" customFormat="1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s="65" customFormat="1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s="65" customFormat="1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s="65" customFormat="1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s="65" customFormat="1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s="65" customFormat="1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s="65" customFormat="1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s="65" customFormat="1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s="65" customFormat="1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s="65" customFormat="1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s="65" customFormat="1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s="65" customFormat="1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s="65" customFormat="1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s="65" customFormat="1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s="65" customFormat="1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s="65" customFormat="1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s="65" customFormat="1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s="65" customFormat="1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s="65" customFormat="1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s="65" customFormat="1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s="65" customFormat="1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s="65" customFormat="1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s="65" customFormat="1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s="65" customFormat="1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s="65" customFormat="1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s="65" customFormat="1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s="65" customFormat="1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s="65" customFormat="1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s="65" customFormat="1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s="65" customFormat="1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s="65" customFormat="1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s="65" customFormat="1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s="65" customFormat="1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s="65" customFormat="1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s="65" customFormat="1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s="65" customFormat="1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s="65" customFormat="1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s="65" customFormat="1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s="65" customFormat="1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s="65" customFormat="1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s="65" customFormat="1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s="65" customFormat="1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s="65" customFormat="1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s="65" customFormat="1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s="65" customFormat="1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s="65" customFormat="1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s="65" customFormat="1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s="65" customFormat="1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s="65" customFormat="1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s="65" customFormat="1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s="65" customFormat="1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s="65" customFormat="1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s="65" customFormat="1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s="65" customFormat="1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s="65" customFormat="1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s="65" customFormat="1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s="65" customFormat="1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s="65" customFormat="1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s="65" customFormat="1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s="65" customFormat="1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s="65" customFormat="1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s="65" customFormat="1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s="65" customFormat="1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s="65" customFormat="1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s="65" customFormat="1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s="65" customFormat="1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s="65" customFormat="1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s="65" customFormat="1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s="65" customFormat="1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s="65" customFormat="1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s="65" customFormat="1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s="65" customFormat="1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s="65" customFormat="1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s="65" customFormat="1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s="65" customFormat="1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s="65" customFormat="1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s="65" customFormat="1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s="65" customFormat="1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s="65" customFormat="1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s="65" customFormat="1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s="65" customFormat="1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s="65" customFormat="1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s="65" customFormat="1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s="65" customFormat="1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s="65" customFormat="1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s="65" customFormat="1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s="65" customFormat="1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s="65" customFormat="1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s="65" customFormat="1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s="65" customFormat="1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s="65" customFormat="1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s="65" customFormat="1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s="65" customFormat="1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s="65" customFormat="1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s="65" customFormat="1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s="65" customFormat="1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s="65" customFormat="1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s="65" customFormat="1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s="65" customFormat="1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s="65" customFormat="1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s="65" customFormat="1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s="65" customFormat="1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s="65" customFormat="1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s="65" customFormat="1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s="65" customFormat="1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s="65" customFormat="1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s="65" customFormat="1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s="65" customFormat="1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s="65" customFormat="1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s="65" customFormat="1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s="65" customFormat="1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s="65" customFormat="1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s="65" customFormat="1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s="65" customFormat="1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s="65" customFormat="1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s="65" customFormat="1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s="65" customFormat="1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s="65" customFormat="1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s="65" customFormat="1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s="65" customFormat="1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s="65" customFormat="1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s="65" customFormat="1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s="65" customFormat="1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s="65" customFormat="1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s="65" customFormat="1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s="65" customFormat="1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s="65" customFormat="1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s="65" customFormat="1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s="65" customFormat="1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s="65" customFormat="1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s="65" customFormat="1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s="65" customFormat="1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s="65" customFormat="1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s="65" customFormat="1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s="65" customFormat="1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s="65" customFormat="1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s="65" customFormat="1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s="65" customFormat="1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s="65" customFormat="1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s="65" customFormat="1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s="65" customFormat="1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s="65" customFormat="1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s="65" customFormat="1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s="65" customFormat="1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s="65" customFormat="1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s="65" customFormat="1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s="65" customFormat="1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s="65" customFormat="1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s="65" customFormat="1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s="65" customFormat="1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s="65" customFormat="1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s="65" customFormat="1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s="65" customFormat="1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s="65" customFormat="1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s="65" customFormat="1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s="65" customFormat="1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s="65" customFormat="1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s="65" customFormat="1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s="65" customFormat="1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s="65" customFormat="1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s="65" customFormat="1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s="65" customFormat="1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s="65" customFormat="1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s="65" customFormat="1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s="65" customFormat="1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s="65" customFormat="1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s="65" customFormat="1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s="65" customFormat="1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s="65" customFormat="1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s="65" customFormat="1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s="65" customFormat="1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s="65" customFormat="1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s="65" customFormat="1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s="65" customFormat="1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s="65" customFormat="1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s="65" customFormat="1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s="65" customFormat="1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s="65" customFormat="1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s="65" customFormat="1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s="65" customFormat="1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s="65" customFormat="1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s="65" customFormat="1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s="65" customFormat="1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s="65" customFormat="1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s="65" customFormat="1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s="65" customFormat="1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s="65" customFormat="1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s="65" customFormat="1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s="65" customFormat="1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s="65" customFormat="1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s="65" customFormat="1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s="65" customFormat="1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s="65" customFormat="1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s="65" customFormat="1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s="65" customFormat="1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s="65" customFormat="1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s="65" customFormat="1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s="65" customFormat="1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s="65" customFormat="1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s="65" customFormat="1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s="65" customFormat="1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s="65" customFormat="1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s="65" customFormat="1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s="65" customFormat="1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s="65" customFormat="1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s="65" customFormat="1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s="65" customFormat="1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s="65" customFormat="1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s="65" customFormat="1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s="65" customFormat="1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s="65" customFormat="1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s="65" customFormat="1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s="65" customFormat="1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s="65" customFormat="1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s="65" customFormat="1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s="65" customFormat="1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s="65" customFormat="1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s="65" customFormat="1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s="65" customFormat="1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s="65" customFormat="1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s="65" customFormat="1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s="65" customFormat="1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s="65" customFormat="1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s="65" customFormat="1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s="65" customFormat="1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s="65" customFormat="1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s="65" customFormat="1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s="65" customFormat="1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s="65" customFormat="1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s="65" customFormat="1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s="65" customFormat="1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s="65" customFormat="1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s="65" customFormat="1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s="65" customFormat="1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s="65" customFormat="1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s="65" customFormat="1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s="65" customFormat="1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s="65" customFormat="1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s="65" customFormat="1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s="65" customFormat="1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s="65" customFormat="1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s="65" customFormat="1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s="65" customFormat="1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s="65" customFormat="1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s="65" customFormat="1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s="65" customFormat="1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s="65" customFormat="1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s="65" customFormat="1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s="65" customFormat="1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s="65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s="65" customFormat="1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s="65" customFormat="1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s="65" customFormat="1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s="65" customFormat="1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s="65" customFormat="1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s="65" customFormat="1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s="65" customFormat="1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s="65" customFormat="1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s="65" customFormat="1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s="65" customFormat="1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s="65" customFormat="1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s="65" customFormat="1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s="65" customFormat="1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s="65" customFormat="1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s="65" customFormat="1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s="65" customFormat="1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s="65" customFormat="1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s="65" customFormat="1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s="65" customFormat="1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s="65" customFormat="1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s="65" customFormat="1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s="65" customFormat="1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s="65" customFormat="1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s="65" customFormat="1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s="65" customFormat="1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s="65" customFormat="1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s="65" customFormat="1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s="65" customFormat="1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s="65" customFormat="1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s="65" customFormat="1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s="65" customFormat="1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s="65" customFormat="1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s="65" customFormat="1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s="65" customFormat="1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s="65" customFormat="1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s="65" customFormat="1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s="65" customFormat="1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s="65" customFormat="1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s="65" customFormat="1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s="65" customFormat="1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s="65" customFormat="1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s="65" customFormat="1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s="65" customFormat="1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s="65" customFormat="1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s="65" customFormat="1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s="65" customFormat="1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s="65" customFormat="1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s="65" customFormat="1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s="65" customFormat="1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  <row r="598" spans="1:13" s="65" customFormat="1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</row>
    <row r="599" spans="1:13" s="65" customFormat="1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</row>
    <row r="600" spans="1:13" s="65" customFormat="1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</row>
    <row r="601" spans="1:13" s="65" customFormat="1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</row>
    <row r="602" spans="1:13" s="65" customFormat="1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</row>
    <row r="603" spans="1:13" s="65" customFormat="1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</row>
    <row r="604" spans="1:13" s="65" customFormat="1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</row>
    <row r="605" spans="1:13" s="65" customFormat="1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</row>
    <row r="606" spans="1:13" s="65" customFormat="1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</row>
    <row r="607" spans="1:13" s="65" customFormat="1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</row>
    <row r="608" spans="1:13" s="65" customFormat="1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</row>
    <row r="609" spans="1:13" s="65" customFormat="1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</row>
    <row r="610" spans="1:13" s="65" customFormat="1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</row>
    <row r="611" spans="1:13" s="65" customFormat="1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</row>
    <row r="612" spans="1:13" s="65" customFormat="1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</row>
    <row r="613" spans="1:13" s="65" customFormat="1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</row>
    <row r="614" spans="1:13" s="65" customFormat="1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</row>
    <row r="615" spans="1:13" s="65" customFormat="1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</row>
    <row r="616" spans="1:13" s="65" customFormat="1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</row>
    <row r="617" spans="1:13" s="65" customFormat="1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</row>
    <row r="618" spans="1:13" s="65" customFormat="1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</row>
    <row r="619" spans="1:13" s="65" customFormat="1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</row>
    <row r="620" spans="1:13" s="65" customFormat="1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</row>
    <row r="621" spans="1:13" s="65" customFormat="1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</row>
    <row r="622" spans="1:13" s="65" customFormat="1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</row>
    <row r="623" spans="1:13" s="65" customFormat="1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</row>
    <row r="624" spans="1:13" s="65" customFormat="1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</row>
    <row r="625" spans="1:13" s="65" customFormat="1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</row>
    <row r="626" spans="1:13" s="65" customFormat="1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</row>
    <row r="627" spans="1:13" s="65" customFormat="1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</row>
    <row r="628" spans="1:13" s="65" customFormat="1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</row>
    <row r="629" spans="1:13" s="65" customFormat="1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</row>
    <row r="630" spans="1:13" s="65" customFormat="1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</row>
    <row r="631" spans="1:13" s="65" customFormat="1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</row>
    <row r="632" spans="1:13" s="65" customFormat="1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</row>
    <row r="633" spans="1:13" s="65" customFormat="1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</row>
    <row r="634" spans="1:13" s="65" customFormat="1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</row>
    <row r="635" spans="1:13" s="65" customFormat="1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</row>
    <row r="636" spans="1:13" s="65" customFormat="1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</row>
    <row r="637" spans="1:13" s="65" customFormat="1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</row>
    <row r="638" spans="1:13" s="65" customFormat="1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</row>
    <row r="639" spans="1:13" s="65" customFormat="1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</row>
    <row r="640" spans="1:13" s="65" customFormat="1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</row>
    <row r="641" spans="1:13" s="65" customFormat="1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</row>
    <row r="642" spans="1:13" s="65" customFormat="1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</row>
    <row r="643" spans="1:13" s="65" customFormat="1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</row>
    <row r="644" spans="1:13" s="65" customFormat="1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</row>
    <row r="645" spans="1:13" s="65" customFormat="1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</row>
    <row r="646" spans="1:13" s="65" customFormat="1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</row>
    <row r="647" spans="1:13" s="65" customFormat="1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</row>
    <row r="648" spans="1:13" s="65" customFormat="1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</row>
    <row r="649" spans="1:13" s="65" customFormat="1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</row>
    <row r="650" spans="1:13" s="65" customFormat="1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</row>
    <row r="651" spans="1:13" s="65" customFormat="1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</row>
    <row r="652" spans="1:13" s="65" customFormat="1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</row>
    <row r="653" spans="1:13" s="65" customFormat="1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</row>
    <row r="654" spans="1:13" s="65" customFormat="1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</row>
    <row r="655" spans="1:13" s="65" customFormat="1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</row>
    <row r="656" spans="1:13" s="65" customFormat="1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</row>
    <row r="657" spans="1:13" s="65" customFormat="1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</row>
    <row r="658" spans="1:13" s="65" customFormat="1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</row>
    <row r="659" spans="1:13" s="65" customFormat="1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</row>
    <row r="660" spans="1:13" s="65" customFormat="1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</row>
    <row r="661" spans="1:13" s="65" customFormat="1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</row>
    <row r="662" spans="1:13" s="65" customFormat="1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</row>
    <row r="663" spans="1:13" s="65" customFormat="1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</row>
    <row r="664" spans="1:13" s="65" customFormat="1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</row>
    <row r="665" spans="1:13" s="65" customFormat="1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</row>
    <row r="666" spans="1:13" s="65" customFormat="1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</row>
    <row r="667" spans="1:13" s="65" customFormat="1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</row>
    <row r="668" spans="1:13" s="65" customFormat="1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</row>
    <row r="669" spans="1:13" s="65" customFormat="1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</row>
    <row r="670" spans="1:13" s="65" customFormat="1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</row>
    <row r="671" spans="1:13" s="65" customFormat="1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</row>
    <row r="672" spans="1:13" s="65" customFormat="1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</row>
    <row r="673" spans="1:13" s="65" customFormat="1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</row>
    <row r="674" spans="1:13" s="65" customFormat="1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</row>
    <row r="675" spans="1:13" s="65" customFormat="1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</row>
    <row r="676" spans="1:13" s="65" customFormat="1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</row>
    <row r="677" spans="1:13" s="65" customFormat="1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</row>
    <row r="678" spans="1:13" s="65" customFormat="1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</row>
    <row r="679" spans="1:13" s="65" customFormat="1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</row>
    <row r="680" spans="1:13" s="65" customFormat="1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</row>
    <row r="681" spans="1:13" s="65" customFormat="1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</row>
    <row r="682" spans="1:13" s="65" customFormat="1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</row>
    <row r="683" spans="1:13" s="65" customFormat="1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</row>
    <row r="684" spans="1:13" s="65" customFormat="1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</row>
    <row r="685" spans="1:13" s="65" customFormat="1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</row>
    <row r="686" spans="1:13" s="65" customFormat="1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</row>
    <row r="687" spans="1:13" s="65" customFormat="1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</row>
    <row r="688" spans="1:13" s="65" customFormat="1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</row>
    <row r="689" spans="1:13" s="65" customFormat="1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</row>
    <row r="690" spans="1:13" s="65" customFormat="1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</row>
    <row r="691" spans="1:13" s="65" customFormat="1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</row>
    <row r="692" spans="1:13" s="65" customFormat="1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</row>
    <row r="693" spans="1:13" s="65" customFormat="1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</row>
    <row r="694" spans="1:13" s="65" customFormat="1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</row>
    <row r="695" spans="1:13" s="65" customFormat="1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</row>
    <row r="696" spans="1:13" s="65" customFormat="1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</row>
    <row r="697" spans="1:13" s="65" customFormat="1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</row>
    <row r="698" spans="1:13" s="65" customFormat="1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</row>
    <row r="699" spans="1:13" s="65" customFormat="1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</row>
    <row r="700" spans="1:13" s="65" customFormat="1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</row>
    <row r="701" spans="1:13" s="65" customFormat="1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</row>
    <row r="702" spans="1:13" s="65" customFormat="1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</row>
    <row r="703" spans="1:13" s="65" customFormat="1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</row>
    <row r="704" spans="1:13" s="65" customFormat="1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</row>
    <row r="705" spans="1:13" s="65" customFormat="1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</row>
    <row r="706" spans="1:13" s="65" customFormat="1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</row>
    <row r="707" spans="1:13" s="65" customFormat="1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</row>
    <row r="708" spans="1:13" s="65" customFormat="1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</row>
    <row r="709" spans="1:13" s="65" customFormat="1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</row>
    <row r="710" spans="1:13" s="65" customFormat="1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</row>
    <row r="711" spans="1:13" s="65" customFormat="1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</row>
    <row r="712" spans="1:13" s="65" customFormat="1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</row>
    <row r="713" spans="1:13" s="65" customFormat="1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</row>
    <row r="714" spans="1:13" s="65" customFormat="1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</row>
    <row r="715" spans="1:13" s="65" customFormat="1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</row>
    <row r="716" spans="1:13" s="65" customFormat="1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</row>
    <row r="717" spans="1:13" s="65" customFormat="1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</row>
    <row r="718" spans="1:13" s="65" customFormat="1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</row>
    <row r="719" spans="1:13" s="65" customFormat="1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</row>
    <row r="720" spans="1:13" s="65" customFormat="1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</row>
    <row r="721" spans="1:13" s="65" customFormat="1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1:13" s="65" customFormat="1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</row>
    <row r="723" spans="1:13" s="65" customFormat="1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</row>
    <row r="724" spans="1:13" s="65" customFormat="1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1:13" s="65" customFormat="1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1:13" s="65" customFormat="1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</row>
    <row r="727" spans="1:13" s="65" customFormat="1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</row>
    <row r="728" spans="1:13" s="65" customFormat="1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</row>
    <row r="729" spans="1:13" s="65" customFormat="1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</row>
    <row r="730" spans="1:13" s="65" customFormat="1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</row>
    <row r="731" spans="1:13" s="65" customFormat="1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</row>
    <row r="732" spans="1:13" s="65" customFormat="1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</row>
    <row r="733" spans="1:13" s="65" customFormat="1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</row>
    <row r="734" spans="1:13" s="65" customFormat="1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</row>
    <row r="735" spans="1:13" s="65" customFormat="1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</row>
    <row r="736" spans="1:13" s="65" customFormat="1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</row>
    <row r="737" spans="1:13" s="65" customFormat="1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</row>
    <row r="738" spans="1:13" s="65" customFormat="1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</row>
    <row r="739" spans="1:13" s="65" customFormat="1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</row>
    <row r="740" spans="1:13" s="65" customFormat="1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</row>
    <row r="741" spans="1:13" s="65" customFormat="1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</row>
    <row r="742" spans="1:13" s="65" customFormat="1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</row>
    <row r="743" spans="1:13" s="65" customFormat="1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1:13" s="65" customFormat="1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</row>
    <row r="745" spans="1:13" s="65" customFormat="1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</row>
    <row r="746" spans="1:13" s="65" customFormat="1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</row>
    <row r="747" spans="1:13" s="65" customFormat="1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</row>
    <row r="748" spans="1:13" s="65" customFormat="1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</row>
    <row r="749" spans="1:13" s="65" customFormat="1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</row>
    <row r="750" spans="1:13" s="65" customFormat="1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</row>
    <row r="751" spans="1:13" s="65" customFormat="1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</row>
    <row r="752" spans="1:13" s="65" customFormat="1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</row>
    <row r="753" spans="1:13" s="65" customFormat="1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</row>
    <row r="754" spans="1:13" s="65" customFormat="1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</row>
    <row r="755" spans="1:13" s="65" customFormat="1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</row>
    <row r="756" spans="1:13" s="65" customFormat="1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</row>
    <row r="757" spans="1:13" s="65" customFormat="1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</row>
    <row r="758" spans="1:13" s="65" customFormat="1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</row>
    <row r="759" spans="1:13" s="65" customFormat="1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</row>
    <row r="760" spans="1:13" s="65" customFormat="1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</row>
    <row r="761" spans="1:13" s="65" customFormat="1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</row>
    <row r="762" spans="1:13" s="65" customFormat="1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</row>
    <row r="763" spans="1:13" s="65" customFormat="1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</row>
    <row r="764" spans="1:13" s="65" customFormat="1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</row>
    <row r="765" spans="1:13" s="65" customFormat="1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</row>
    <row r="766" spans="1:13" s="65" customFormat="1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</row>
    <row r="767" spans="1:13" s="65" customFormat="1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</row>
    <row r="768" spans="1:13" s="65" customFormat="1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</row>
    <row r="769" spans="1:13" s="65" customFormat="1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</row>
    <row r="770" spans="1:13" s="65" customFormat="1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</row>
    <row r="771" spans="1:13" s="65" customFormat="1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</row>
    <row r="772" spans="1:13" s="65" customFormat="1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</row>
    <row r="773" spans="1:13" s="65" customFormat="1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</row>
    <row r="774" spans="1:13" s="65" customFormat="1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</row>
    <row r="775" spans="1:13" s="65" customFormat="1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</row>
    <row r="776" spans="1:13" s="65" customFormat="1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</row>
    <row r="777" spans="1:13" s="65" customFormat="1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</row>
    <row r="778" spans="1:13" s="65" customFormat="1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</row>
    <row r="779" spans="1:13" s="65" customFormat="1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</row>
    <row r="780" spans="1:13" s="65" customFormat="1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</row>
    <row r="781" spans="1:13" s="65" customFormat="1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</row>
    <row r="782" spans="1:13" s="65" customFormat="1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</row>
    <row r="783" spans="1:13" s="65" customFormat="1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</row>
    <row r="784" spans="1:13" s="65" customFormat="1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</row>
    <row r="785" spans="1:13" s="65" customFormat="1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</row>
    <row r="786" spans="1:13" s="65" customFormat="1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</row>
    <row r="787" spans="1:13" s="65" customFormat="1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</row>
    <row r="788" spans="1:13" s="65" customFormat="1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</row>
    <row r="789" spans="1:13" s="65" customFormat="1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</row>
    <row r="790" spans="1:13" s="65" customFormat="1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</row>
    <row r="791" spans="1:13" s="65" customFormat="1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</row>
    <row r="792" spans="1:13" s="65" customFormat="1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</row>
    <row r="793" spans="1:13" s="65" customFormat="1" ht="15.7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</row>
    <row r="794" spans="1:13" s="65" customFormat="1" ht="15.7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</row>
    <row r="795" spans="1:13" s="65" customFormat="1" ht="15.7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</row>
    <row r="796" spans="1:13" s="65" customFormat="1" ht="15.7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</row>
    <row r="797" spans="1:13" s="65" customFormat="1" ht="15.7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</row>
    <row r="798" spans="1:13" s="65" customFormat="1" ht="15.7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</row>
    <row r="799" spans="1:13" s="65" customFormat="1" ht="15.7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</row>
    <row r="800" spans="1:13" s="65" customFormat="1" ht="15.7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</row>
    <row r="801" spans="1:13" s="65" customFormat="1" ht="15.7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</row>
    <row r="802" spans="1:13" s="65" customFormat="1" ht="15.7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</row>
    <row r="803" spans="1:13" s="65" customFormat="1" ht="15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</row>
  </sheetData>
  <sheetProtection/>
  <mergeCells count="10">
    <mergeCell ref="B4:L4"/>
    <mergeCell ref="A6:A13"/>
    <mergeCell ref="F9:F13"/>
    <mergeCell ref="C12:C13"/>
    <mergeCell ref="D12:D13"/>
    <mergeCell ref="E12:E13"/>
    <mergeCell ref="H12:H13"/>
    <mergeCell ref="I12:I13"/>
    <mergeCell ref="J12:J13"/>
    <mergeCell ref="B12:B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0"/>
  <sheetViews>
    <sheetView zoomScalePageLayoutView="0" workbookViewId="0" topLeftCell="A1">
      <pane xSplit="1" ySplit="13" topLeftCell="B7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05" sqref="C105"/>
    </sheetView>
  </sheetViews>
  <sheetFormatPr defaultColWidth="8.88671875" defaultRowHeight="15.75"/>
  <cols>
    <col min="1" max="1" width="21.21484375" style="13" customWidth="1"/>
    <col min="2" max="4" width="10.77734375" style="18" customWidth="1"/>
    <col min="5" max="5" width="10.77734375" style="17" customWidth="1"/>
    <col min="6" max="6" width="10.77734375" style="18" customWidth="1"/>
    <col min="7" max="7" width="10.77734375" style="17" customWidth="1"/>
    <col min="8" max="9" width="10.77734375" style="18" customWidth="1"/>
    <col min="10" max="10" width="10.77734375" style="17" customWidth="1"/>
    <col min="11" max="11" width="10.77734375" style="18" customWidth="1"/>
    <col min="12" max="13" width="10.77734375" style="17" customWidth="1"/>
    <col min="14" max="17" width="11.5546875" style="0" customWidth="1"/>
    <col min="18" max="18" width="42.5546875" style="0" bestFit="1" customWidth="1"/>
  </cols>
  <sheetData>
    <row r="1" spans="1:13" ht="15.75">
      <c r="A1" s="63" t="s">
        <v>23</v>
      </c>
      <c r="B1" s="73"/>
      <c r="C1" s="74"/>
      <c r="D1" s="73"/>
      <c r="E1" s="75"/>
      <c r="F1" s="73"/>
      <c r="G1" s="75"/>
      <c r="H1" s="73"/>
      <c r="I1" s="73"/>
      <c r="J1" s="75"/>
      <c r="K1" s="73"/>
      <c r="L1" s="75"/>
      <c r="M1" s="75"/>
    </row>
    <row r="2" spans="1:21" ht="15.75">
      <c r="A2" s="76"/>
      <c r="B2" s="77"/>
      <c r="C2" s="77"/>
      <c r="D2" s="77"/>
      <c r="E2" s="78"/>
      <c r="F2" s="77"/>
      <c r="G2" s="78"/>
      <c r="H2" s="77"/>
      <c r="I2" s="77"/>
      <c r="J2" s="78"/>
      <c r="K2" s="77"/>
      <c r="L2" s="78"/>
      <c r="M2" s="78"/>
      <c r="N2" s="65"/>
      <c r="O2" s="65"/>
      <c r="P2" s="65"/>
      <c r="Q2" s="65"/>
      <c r="R2" s="65"/>
      <c r="S2" s="65"/>
      <c r="T2" s="65"/>
      <c r="U2" s="65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4"/>
      <c r="C8" s="45"/>
      <c r="D8" s="45"/>
      <c r="E8" s="45"/>
      <c r="F8" s="45"/>
      <c r="G8" s="31"/>
      <c r="H8" s="44"/>
      <c r="I8" s="45"/>
      <c r="J8" s="45"/>
      <c r="K8" s="45"/>
      <c r="L8" s="25"/>
      <c r="M8" s="27"/>
    </row>
    <row r="9" spans="1:13" s="14" customFormat="1" ht="15.75">
      <c r="A9" s="112"/>
      <c r="B9" s="48"/>
      <c r="C9" s="55"/>
      <c r="D9" s="55"/>
      <c r="E9" s="55"/>
      <c r="F9" s="113" t="s">
        <v>14</v>
      </c>
      <c r="G9" s="23"/>
      <c r="H9" s="48"/>
      <c r="I9" s="55"/>
      <c r="J9" s="49"/>
      <c r="K9" s="49"/>
      <c r="L9" s="22"/>
      <c r="M9" s="22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6"/>
      <c r="B13" s="115"/>
      <c r="C13" s="115"/>
      <c r="D13" s="115"/>
      <c r="E13" s="115"/>
      <c r="F13" s="115"/>
      <c r="G13" s="32"/>
      <c r="H13" s="115"/>
      <c r="I13" s="115"/>
      <c r="J13" s="115"/>
      <c r="K13" s="28"/>
      <c r="L13" s="32"/>
      <c r="M13" s="30"/>
    </row>
    <row r="14" spans="1:13" s="80" customFormat="1" ht="15.75">
      <c r="A14" s="79">
        <v>35855</v>
      </c>
      <c r="B14" s="67">
        <v>6363</v>
      </c>
      <c r="C14" s="67">
        <v>653.3</v>
      </c>
      <c r="D14" s="67">
        <v>251.1</v>
      </c>
      <c r="E14" s="68">
        <v>7267.4</v>
      </c>
      <c r="F14" s="67">
        <v>8166.9</v>
      </c>
      <c r="G14" s="68">
        <v>15434.3</v>
      </c>
      <c r="H14" s="67">
        <v>10059.9</v>
      </c>
      <c r="I14" s="67">
        <v>2560.6</v>
      </c>
      <c r="J14" s="68">
        <v>12620.5</v>
      </c>
      <c r="K14" s="67">
        <v>9562.099999999999</v>
      </c>
      <c r="L14" s="68">
        <v>22182.6</v>
      </c>
      <c r="M14" s="68">
        <v>-6748.299999999999</v>
      </c>
    </row>
    <row r="15" spans="1:13" s="80" customFormat="1" ht="15.75">
      <c r="A15" s="79">
        <v>35947</v>
      </c>
      <c r="B15" s="67">
        <v>6430.2</v>
      </c>
      <c r="C15" s="67">
        <v>671.8</v>
      </c>
      <c r="D15" s="67">
        <v>146.1</v>
      </c>
      <c r="E15" s="68">
        <v>7248.1</v>
      </c>
      <c r="F15" s="67">
        <v>9051.199999999999</v>
      </c>
      <c r="G15" s="68">
        <v>16299.3</v>
      </c>
      <c r="H15" s="67">
        <v>10304.7</v>
      </c>
      <c r="I15" s="67">
        <v>1882.1</v>
      </c>
      <c r="J15" s="68">
        <v>12186.8</v>
      </c>
      <c r="K15" s="67">
        <v>10720.3</v>
      </c>
      <c r="L15" s="68">
        <v>22907.1</v>
      </c>
      <c r="M15" s="68">
        <v>-6607.799999999999</v>
      </c>
    </row>
    <row r="16" spans="1:13" s="80" customFormat="1" ht="15.75">
      <c r="A16" s="79">
        <v>36039</v>
      </c>
      <c r="B16" s="67">
        <v>4396</v>
      </c>
      <c r="C16" s="67">
        <v>704.7</v>
      </c>
      <c r="D16" s="67">
        <v>174.3</v>
      </c>
      <c r="E16" s="68">
        <v>5275</v>
      </c>
      <c r="F16" s="67">
        <v>9913.4</v>
      </c>
      <c r="G16" s="68">
        <v>15188.4</v>
      </c>
      <c r="H16" s="67">
        <v>10864</v>
      </c>
      <c r="I16" s="67">
        <v>2382.1</v>
      </c>
      <c r="J16" s="68">
        <v>13246.1</v>
      </c>
      <c r="K16" s="67">
        <v>9215.9</v>
      </c>
      <c r="L16" s="68">
        <v>22462</v>
      </c>
      <c r="M16" s="68">
        <v>-7273.6</v>
      </c>
    </row>
    <row r="17" spans="1:13" s="80" customFormat="1" ht="15.75">
      <c r="A17" s="79">
        <v>36130</v>
      </c>
      <c r="B17" s="67">
        <v>5263.7</v>
      </c>
      <c r="C17" s="67">
        <v>1406.5</v>
      </c>
      <c r="D17" s="67">
        <v>296.2</v>
      </c>
      <c r="E17" s="68">
        <v>6966.4</v>
      </c>
      <c r="F17" s="67">
        <v>10465.500000000002</v>
      </c>
      <c r="G17" s="68">
        <v>17431.9</v>
      </c>
      <c r="H17" s="67">
        <v>9432.5</v>
      </c>
      <c r="I17" s="67">
        <v>2024.5</v>
      </c>
      <c r="J17" s="68">
        <v>11457</v>
      </c>
      <c r="K17" s="67">
        <v>11354.2</v>
      </c>
      <c r="L17" s="68">
        <v>22811.2</v>
      </c>
      <c r="M17" s="68">
        <v>-5379.299999999999</v>
      </c>
    </row>
    <row r="18" spans="1:13" s="80" customFormat="1" ht="15.75">
      <c r="A18" s="79">
        <v>36220</v>
      </c>
      <c r="B18" s="67">
        <v>7800.3</v>
      </c>
      <c r="C18" s="67">
        <v>866.2</v>
      </c>
      <c r="D18" s="67">
        <v>112.7</v>
      </c>
      <c r="E18" s="68">
        <v>8779.2</v>
      </c>
      <c r="F18" s="67">
        <v>10300.099999999999</v>
      </c>
      <c r="G18" s="68">
        <v>19079.3</v>
      </c>
      <c r="H18" s="67">
        <v>6623.9</v>
      </c>
      <c r="I18" s="67">
        <v>1182.7</v>
      </c>
      <c r="J18" s="68">
        <v>7806.6</v>
      </c>
      <c r="K18" s="67">
        <v>8469.1</v>
      </c>
      <c r="L18" s="68">
        <v>16275.7</v>
      </c>
      <c r="M18" s="68">
        <v>2803.5999999999985</v>
      </c>
    </row>
    <row r="19" spans="1:13" s="80" customFormat="1" ht="15.75">
      <c r="A19" s="79">
        <v>36312</v>
      </c>
      <c r="B19" s="67">
        <v>3103</v>
      </c>
      <c r="C19" s="67">
        <v>1475.3</v>
      </c>
      <c r="D19" s="67">
        <v>127.3</v>
      </c>
      <c r="E19" s="68">
        <v>4705.6</v>
      </c>
      <c r="F19" s="67">
        <v>11293</v>
      </c>
      <c r="G19" s="68">
        <v>15998.6</v>
      </c>
      <c r="H19" s="67">
        <v>7538.2</v>
      </c>
      <c r="I19" s="67">
        <v>1521.5</v>
      </c>
      <c r="J19" s="68">
        <v>9059.7</v>
      </c>
      <c r="K19" s="67">
        <v>11606.3</v>
      </c>
      <c r="L19" s="68">
        <v>20666</v>
      </c>
      <c r="M19" s="68">
        <v>-4667.4</v>
      </c>
    </row>
    <row r="20" spans="1:13" s="80" customFormat="1" ht="15.75">
      <c r="A20" s="79">
        <v>36404</v>
      </c>
      <c r="B20" s="67">
        <v>4268</v>
      </c>
      <c r="C20" s="67">
        <v>1834.9</v>
      </c>
      <c r="D20" s="67">
        <v>76.5</v>
      </c>
      <c r="E20" s="68">
        <v>6179.4</v>
      </c>
      <c r="F20" s="67">
        <v>11203.199999999999</v>
      </c>
      <c r="G20" s="68">
        <v>17382.6</v>
      </c>
      <c r="H20" s="67">
        <v>8897.8</v>
      </c>
      <c r="I20" s="67">
        <v>1809.2</v>
      </c>
      <c r="J20" s="68">
        <v>10707</v>
      </c>
      <c r="K20" s="67">
        <v>7700.5</v>
      </c>
      <c r="L20" s="68">
        <v>18407.5</v>
      </c>
      <c r="M20" s="68">
        <v>-1024.9000000000015</v>
      </c>
    </row>
    <row r="21" spans="1:13" s="80" customFormat="1" ht="15.75">
      <c r="A21" s="79">
        <v>36495</v>
      </c>
      <c r="B21" s="67">
        <v>5199.4</v>
      </c>
      <c r="C21" s="67">
        <v>1205.8</v>
      </c>
      <c r="D21" s="67">
        <v>44</v>
      </c>
      <c r="E21" s="68">
        <v>8716.8</v>
      </c>
      <c r="F21" s="67">
        <v>10485.900000000001</v>
      </c>
      <c r="G21" s="68">
        <v>19202.7</v>
      </c>
      <c r="H21" s="67">
        <v>5413.5</v>
      </c>
      <c r="I21" s="67">
        <v>1070.9</v>
      </c>
      <c r="J21" s="68">
        <v>9774.8</v>
      </c>
      <c r="K21" s="67">
        <v>10757.400000000001</v>
      </c>
      <c r="L21" s="68">
        <v>20532.2</v>
      </c>
      <c r="M21" s="68">
        <v>-1329.5</v>
      </c>
    </row>
    <row r="22" spans="1:13" s="80" customFormat="1" ht="15.75">
      <c r="A22" s="79">
        <v>36586</v>
      </c>
      <c r="B22" s="67">
        <v>10284.5</v>
      </c>
      <c r="C22" s="67">
        <v>1503.5</v>
      </c>
      <c r="D22" s="67">
        <v>31.9</v>
      </c>
      <c r="E22" s="68">
        <v>11819.9</v>
      </c>
      <c r="F22" s="67">
        <v>9515.800000000001</v>
      </c>
      <c r="G22" s="68">
        <v>21335.7</v>
      </c>
      <c r="H22" s="67">
        <v>9045.9</v>
      </c>
      <c r="I22" s="67">
        <v>751.7</v>
      </c>
      <c r="J22" s="68">
        <v>9797.6</v>
      </c>
      <c r="K22" s="67">
        <v>8155.799999999999</v>
      </c>
      <c r="L22" s="68">
        <v>17953.4</v>
      </c>
      <c r="M22" s="68">
        <v>3382.2999999999993</v>
      </c>
    </row>
    <row r="23" spans="1:13" s="80" customFormat="1" ht="15.75">
      <c r="A23" s="79">
        <v>36678</v>
      </c>
      <c r="B23" s="67">
        <v>7187.7</v>
      </c>
      <c r="C23" s="67">
        <v>1981.7</v>
      </c>
      <c r="D23" s="67">
        <v>88.69999999999982</v>
      </c>
      <c r="E23" s="68">
        <v>9258.1</v>
      </c>
      <c r="F23" s="67">
        <v>10655</v>
      </c>
      <c r="G23" s="68">
        <v>19913.1</v>
      </c>
      <c r="H23" s="67">
        <v>11506.900000000001</v>
      </c>
      <c r="I23" s="67">
        <v>983.8000000000001</v>
      </c>
      <c r="J23" s="68">
        <v>12490.7</v>
      </c>
      <c r="K23" s="67">
        <v>12519.800000000001</v>
      </c>
      <c r="L23" s="68">
        <v>25010.5</v>
      </c>
      <c r="M23" s="68">
        <v>-5097.4000000000015</v>
      </c>
    </row>
    <row r="24" spans="1:13" s="80" customFormat="1" ht="15.75">
      <c r="A24" s="79">
        <v>36770</v>
      </c>
      <c r="B24" s="67">
        <v>5682</v>
      </c>
      <c r="C24" s="67">
        <v>3814.9</v>
      </c>
      <c r="D24" s="67">
        <v>8.69999999999959</v>
      </c>
      <c r="E24" s="68">
        <v>9505.6</v>
      </c>
      <c r="F24" s="67">
        <v>32029.399999999998</v>
      </c>
      <c r="G24" s="68">
        <v>41535</v>
      </c>
      <c r="H24" s="67">
        <v>20771.1</v>
      </c>
      <c r="I24" s="67">
        <v>961.4</v>
      </c>
      <c r="J24" s="68">
        <v>21732.5</v>
      </c>
      <c r="K24" s="67">
        <v>14347.000000000002</v>
      </c>
      <c r="L24" s="68">
        <v>36079.5</v>
      </c>
      <c r="M24" s="68">
        <v>5455.5</v>
      </c>
    </row>
    <row r="25" spans="1:13" s="80" customFormat="1" ht="15.75">
      <c r="A25" s="79">
        <v>36861</v>
      </c>
      <c r="B25" s="67">
        <v>6015.9</v>
      </c>
      <c r="C25" s="67">
        <v>1436.8</v>
      </c>
      <c r="D25" s="67">
        <v>201.3000000000001</v>
      </c>
      <c r="E25" s="68">
        <v>7684.6</v>
      </c>
      <c r="F25" s="67">
        <v>24415.1</v>
      </c>
      <c r="G25" s="68">
        <v>32099.699999999997</v>
      </c>
      <c r="H25" s="67">
        <v>21487.4</v>
      </c>
      <c r="I25" s="67">
        <v>2415.6000000000004</v>
      </c>
      <c r="J25" s="68">
        <v>23903</v>
      </c>
      <c r="K25" s="67">
        <v>16820.5</v>
      </c>
      <c r="L25" s="68">
        <v>40723.5</v>
      </c>
      <c r="M25" s="68">
        <v>-8623.800000000003</v>
      </c>
    </row>
    <row r="26" spans="1:13" s="80" customFormat="1" ht="15.75">
      <c r="A26" s="79">
        <v>36951</v>
      </c>
      <c r="B26" s="67">
        <v>4940.2</v>
      </c>
      <c r="C26" s="67">
        <v>1378.9</v>
      </c>
      <c r="D26" s="67">
        <v>291.0999999999999</v>
      </c>
      <c r="E26" s="68">
        <v>6610.2</v>
      </c>
      <c r="F26" s="67">
        <v>24711.2</v>
      </c>
      <c r="G26" s="68">
        <v>31321.399999999998</v>
      </c>
      <c r="H26" s="67">
        <v>14345.599999999999</v>
      </c>
      <c r="I26" s="67">
        <v>1412.5</v>
      </c>
      <c r="J26" s="68">
        <v>15758.1</v>
      </c>
      <c r="K26" s="67">
        <v>13625.599999999999</v>
      </c>
      <c r="L26" s="68">
        <v>29383.699999999997</v>
      </c>
      <c r="M26" s="68">
        <v>1937.7000000000007</v>
      </c>
    </row>
    <row r="27" spans="1:13" s="80" customFormat="1" ht="15.75">
      <c r="A27" s="79">
        <v>37043</v>
      </c>
      <c r="B27" s="67">
        <v>3632.6</v>
      </c>
      <c r="C27" s="67">
        <v>1942.8</v>
      </c>
      <c r="D27" s="67">
        <v>452.99999999999994</v>
      </c>
      <c r="E27" s="68">
        <v>6028.4</v>
      </c>
      <c r="F27" s="67">
        <v>25730.800000000003</v>
      </c>
      <c r="G27" s="68">
        <v>31759.200000000004</v>
      </c>
      <c r="H27" s="67">
        <v>15580.399999999998</v>
      </c>
      <c r="I27" s="67">
        <v>3700.8</v>
      </c>
      <c r="J27" s="68">
        <v>19281.2</v>
      </c>
      <c r="K27" s="67">
        <v>15664.899999999998</v>
      </c>
      <c r="L27" s="68">
        <v>34946.1</v>
      </c>
      <c r="M27" s="68">
        <v>-3186.899999999994</v>
      </c>
    </row>
    <row r="28" spans="1:13" s="80" customFormat="1" ht="15.75">
      <c r="A28" s="79">
        <v>37135</v>
      </c>
      <c r="B28" s="67">
        <v>2829.2</v>
      </c>
      <c r="C28" s="67">
        <v>2114.6</v>
      </c>
      <c r="D28" s="67">
        <v>195.70000000000016</v>
      </c>
      <c r="E28" s="68">
        <v>5148</v>
      </c>
      <c r="F28" s="67">
        <v>20290.199999999997</v>
      </c>
      <c r="G28" s="68">
        <v>25438.199999999997</v>
      </c>
      <c r="H28" s="67">
        <v>17918.8</v>
      </c>
      <c r="I28" s="67">
        <v>7322.400000000001</v>
      </c>
      <c r="J28" s="68">
        <v>25241.2</v>
      </c>
      <c r="K28" s="67">
        <v>14091.099999999999</v>
      </c>
      <c r="L28" s="68">
        <v>39332.3</v>
      </c>
      <c r="M28" s="68">
        <v>-13894.100000000006</v>
      </c>
    </row>
    <row r="29" spans="1:13" s="80" customFormat="1" ht="15.75">
      <c r="A29" s="79">
        <v>37226</v>
      </c>
      <c r="B29" s="67">
        <v>5307.5</v>
      </c>
      <c r="C29" s="67">
        <v>2397.7</v>
      </c>
      <c r="D29" s="67">
        <v>144.60000000000025</v>
      </c>
      <c r="E29" s="68">
        <v>7849.799999999999</v>
      </c>
      <c r="F29" s="67">
        <v>22604.299999999996</v>
      </c>
      <c r="G29" s="68">
        <v>30454.1</v>
      </c>
      <c r="H29" s="67">
        <v>17781.8</v>
      </c>
      <c r="I29" s="67">
        <v>465.6</v>
      </c>
      <c r="J29" s="68">
        <v>18247.4</v>
      </c>
      <c r="K29" s="67">
        <v>16676.1</v>
      </c>
      <c r="L29" s="68">
        <v>34923.5</v>
      </c>
      <c r="M29" s="68">
        <v>-4469.4000000000015</v>
      </c>
    </row>
    <row r="30" spans="1:13" s="80" customFormat="1" ht="15.75">
      <c r="A30" s="79">
        <v>37316</v>
      </c>
      <c r="B30" s="67">
        <v>3176</v>
      </c>
      <c r="C30" s="67">
        <v>1598.8000000000002</v>
      </c>
      <c r="D30" s="67">
        <v>1032.6</v>
      </c>
      <c r="E30" s="68">
        <v>5807.4</v>
      </c>
      <c r="F30" s="67">
        <v>37112.5</v>
      </c>
      <c r="G30" s="68">
        <v>42919.899999999994</v>
      </c>
      <c r="H30" s="67">
        <v>16292.7</v>
      </c>
      <c r="I30" s="67">
        <v>3136.4</v>
      </c>
      <c r="J30" s="68">
        <v>19429.1</v>
      </c>
      <c r="K30" s="67">
        <v>13707.500000000002</v>
      </c>
      <c r="L30" s="68">
        <v>33136.600000000006</v>
      </c>
      <c r="M30" s="68">
        <v>9783.299999999988</v>
      </c>
    </row>
    <row r="31" spans="1:13" s="80" customFormat="1" ht="15.75">
      <c r="A31" s="79">
        <v>37408</v>
      </c>
      <c r="B31" s="67">
        <v>1427.5</v>
      </c>
      <c r="C31" s="67">
        <v>1629.3999999999999</v>
      </c>
      <c r="D31" s="67">
        <v>783.8</v>
      </c>
      <c r="E31" s="68">
        <v>3840.7</v>
      </c>
      <c r="F31" s="67">
        <v>19995.5</v>
      </c>
      <c r="G31" s="68">
        <v>23836.199999999997</v>
      </c>
      <c r="H31" s="67">
        <v>14584.2</v>
      </c>
      <c r="I31" s="67">
        <v>4802.1</v>
      </c>
      <c r="J31" s="68">
        <v>20763.699999999997</v>
      </c>
      <c r="K31" s="67">
        <v>17303.3</v>
      </c>
      <c r="L31" s="68">
        <v>38067</v>
      </c>
      <c r="M31" s="68">
        <v>-14230.800000000003</v>
      </c>
    </row>
    <row r="32" spans="1:13" s="80" customFormat="1" ht="15.75">
      <c r="A32" s="79">
        <v>37500</v>
      </c>
      <c r="B32" s="67">
        <v>3670</v>
      </c>
      <c r="C32" s="67">
        <v>2384</v>
      </c>
      <c r="D32" s="67">
        <v>488.7999999999997</v>
      </c>
      <c r="E32" s="68">
        <v>6542.799999999999</v>
      </c>
      <c r="F32" s="67">
        <v>24445.4</v>
      </c>
      <c r="G32" s="68">
        <v>30988.199999999997</v>
      </c>
      <c r="H32" s="67">
        <v>21291.899999999998</v>
      </c>
      <c r="I32" s="67">
        <v>1338.7</v>
      </c>
      <c r="J32" s="68">
        <v>22630.6</v>
      </c>
      <c r="K32" s="67">
        <v>15032.3</v>
      </c>
      <c r="L32" s="68">
        <v>37662.9</v>
      </c>
      <c r="M32" s="68">
        <v>-6674.700000000004</v>
      </c>
    </row>
    <row r="33" spans="1:13" s="80" customFormat="1" ht="15.75">
      <c r="A33" s="79">
        <v>37591</v>
      </c>
      <c r="B33" s="67">
        <v>6535.299999999999</v>
      </c>
      <c r="C33" s="67">
        <v>1738.6999999999998</v>
      </c>
      <c r="D33" s="67">
        <v>747.7000000000002</v>
      </c>
      <c r="E33" s="68">
        <v>9021.7</v>
      </c>
      <c r="F33" s="67">
        <v>78980.6</v>
      </c>
      <c r="G33" s="68">
        <v>88002.3</v>
      </c>
      <c r="H33" s="67">
        <v>26198.199999999997</v>
      </c>
      <c r="I33" s="67">
        <v>1416.6999999999998</v>
      </c>
      <c r="J33" s="68">
        <v>27614.899999999998</v>
      </c>
      <c r="K33" s="67">
        <v>20645</v>
      </c>
      <c r="L33" s="68">
        <v>48259.9</v>
      </c>
      <c r="M33" s="68">
        <v>39742.4</v>
      </c>
    </row>
    <row r="34" spans="1:13" s="80" customFormat="1" ht="15.75">
      <c r="A34" s="79">
        <v>37681</v>
      </c>
      <c r="B34" s="67">
        <v>11040.8</v>
      </c>
      <c r="C34" s="67">
        <v>1855.3999999999999</v>
      </c>
      <c r="D34" s="67">
        <v>362.0000000000001</v>
      </c>
      <c r="E34" s="68">
        <v>13258.2</v>
      </c>
      <c r="F34" s="67">
        <v>37573.3</v>
      </c>
      <c r="G34" s="68">
        <v>50831.5</v>
      </c>
      <c r="H34" s="67">
        <v>25732.699999999997</v>
      </c>
      <c r="I34" s="67">
        <v>1203.6</v>
      </c>
      <c r="J34" s="68">
        <v>26936.300000000003</v>
      </c>
      <c r="K34" s="67">
        <v>17027.7</v>
      </c>
      <c r="L34" s="68">
        <v>43964</v>
      </c>
      <c r="M34" s="68">
        <v>6867.5</v>
      </c>
    </row>
    <row r="35" spans="1:13" s="80" customFormat="1" ht="15.75">
      <c r="A35" s="79">
        <v>37773</v>
      </c>
      <c r="B35" s="67">
        <v>8750.7</v>
      </c>
      <c r="C35" s="67">
        <v>2998.6</v>
      </c>
      <c r="D35" s="67">
        <v>511.7000000000003</v>
      </c>
      <c r="E35" s="68">
        <v>12261</v>
      </c>
      <c r="F35" s="67">
        <v>73714.09999999999</v>
      </c>
      <c r="G35" s="68">
        <v>85975.1</v>
      </c>
      <c r="H35" s="67">
        <v>27134.7</v>
      </c>
      <c r="I35" s="67">
        <v>1531.6</v>
      </c>
      <c r="J35" s="68">
        <v>28666.300000000003</v>
      </c>
      <c r="K35" s="67">
        <v>21169.2</v>
      </c>
      <c r="L35" s="68">
        <v>49835.5</v>
      </c>
      <c r="M35" s="68">
        <v>36139.600000000006</v>
      </c>
    </row>
    <row r="36" spans="1:13" s="80" customFormat="1" ht="15.75">
      <c r="A36" s="79">
        <v>37865</v>
      </c>
      <c r="B36" s="67">
        <f>SUM('[1]Mensuelle'!C59:C61)</f>
        <v>2830.8</v>
      </c>
      <c r="C36" s="67">
        <f>SUM('[1]Mensuelle'!D59:D61)</f>
        <v>250.20000000000005</v>
      </c>
      <c r="D36" s="67">
        <f>SUM('[1]Mensuelle'!E59:E61)</f>
        <v>8929.6</v>
      </c>
      <c r="E36" s="67">
        <f>SUM('[1]Mensuelle'!F59:F61)</f>
        <v>40145</v>
      </c>
      <c r="F36" s="67">
        <f>SUM('[1]Mensuelle'!G59:G61)</f>
        <v>49074.600000000006</v>
      </c>
      <c r="G36" s="67">
        <f>SUM('[1]Mensuelle'!H59:H61)</f>
        <v>29684.800000000003</v>
      </c>
      <c r="H36" s="67">
        <f>SUM('[1]Mensuelle'!I59:I61)</f>
        <v>2728.8999999999996</v>
      </c>
      <c r="I36" s="67">
        <f>SUM('[1]Mensuelle'!J59:J61)</f>
        <v>32413.7</v>
      </c>
      <c r="J36" s="67">
        <f>SUM('[1]Mensuelle'!K59:K61)</f>
        <v>23009.6</v>
      </c>
      <c r="K36" s="67">
        <f>SUM('[1]Mensuelle'!L59:L61)</f>
        <v>55423.3</v>
      </c>
      <c r="L36" s="67">
        <f>SUM('[1]Mensuelle'!M59:M61)</f>
        <v>-6348.699999999997</v>
      </c>
      <c r="M36" s="67">
        <f>SUM('[1]Mensuelle'!N59:N61)</f>
        <v>0</v>
      </c>
    </row>
    <row r="37" spans="1:13" s="80" customFormat="1" ht="15.75">
      <c r="A37" s="79">
        <v>37956</v>
      </c>
      <c r="B37" s="67">
        <v>3967.2</v>
      </c>
      <c r="C37" s="67">
        <v>1965.1</v>
      </c>
      <c r="D37" s="67">
        <v>357.19999999999993</v>
      </c>
      <c r="E37" s="68">
        <v>6289.5</v>
      </c>
      <c r="F37" s="67">
        <v>46521</v>
      </c>
      <c r="G37" s="68">
        <v>52810.5</v>
      </c>
      <c r="H37" s="67">
        <v>22178</v>
      </c>
      <c r="I37" s="67">
        <v>2949.1000000000004</v>
      </c>
      <c r="J37" s="68">
        <v>28300</v>
      </c>
      <c r="K37" s="67">
        <v>31989.2</v>
      </c>
      <c r="L37" s="68">
        <v>60289.2</v>
      </c>
      <c r="M37" s="68">
        <v>-7478.699999999997</v>
      </c>
    </row>
    <row r="38" spans="1:13" s="80" customFormat="1" ht="15.75">
      <c r="A38" s="79">
        <v>38047</v>
      </c>
      <c r="B38" s="67">
        <v>2089.8</v>
      </c>
      <c r="C38" s="67">
        <v>2328</v>
      </c>
      <c r="D38" s="67">
        <v>549.9000000000001</v>
      </c>
      <c r="E38" s="68">
        <v>4967.7</v>
      </c>
      <c r="F38" s="67">
        <v>57720.8</v>
      </c>
      <c r="G38" s="68">
        <v>62688.5</v>
      </c>
      <c r="H38" s="67">
        <v>21314.300000000003</v>
      </c>
      <c r="I38" s="67">
        <v>2538.5</v>
      </c>
      <c r="J38" s="68">
        <v>27554.299999999996</v>
      </c>
      <c r="K38" s="67">
        <v>35261.9</v>
      </c>
      <c r="L38" s="68">
        <v>62816.200000000004</v>
      </c>
      <c r="M38" s="68">
        <v>-127.70000000000437</v>
      </c>
    </row>
    <row r="39" spans="1:13" s="80" customFormat="1" ht="15.75">
      <c r="A39" s="79">
        <v>38139</v>
      </c>
      <c r="B39" s="67">
        <v>357.7</v>
      </c>
      <c r="C39" s="67">
        <v>2200.4</v>
      </c>
      <c r="D39" s="67">
        <v>618</v>
      </c>
      <c r="E39" s="68">
        <v>3176.1</v>
      </c>
      <c r="F39" s="67">
        <v>42949.799999999996</v>
      </c>
      <c r="G39" s="68">
        <v>46125.899999999994</v>
      </c>
      <c r="H39" s="67">
        <v>26161.9</v>
      </c>
      <c r="I39" s="67">
        <v>2135.6000000000004</v>
      </c>
      <c r="J39" s="68">
        <v>37416.899999999994</v>
      </c>
      <c r="K39" s="67">
        <v>29927.799999999996</v>
      </c>
      <c r="L39" s="68">
        <v>67344.7</v>
      </c>
      <c r="M39" s="68">
        <v>-21218.800000000003</v>
      </c>
    </row>
    <row r="40" spans="1:13" s="80" customFormat="1" ht="15.75">
      <c r="A40" s="79">
        <v>38231</v>
      </c>
      <c r="B40" s="67">
        <v>9784.1</v>
      </c>
      <c r="C40" s="67">
        <v>2878.7000000000003</v>
      </c>
      <c r="D40" s="67">
        <v>97.79999999999916</v>
      </c>
      <c r="E40" s="68">
        <v>12760.599999999999</v>
      </c>
      <c r="F40" s="67">
        <v>44932.9</v>
      </c>
      <c r="G40" s="68">
        <v>57693.5</v>
      </c>
      <c r="H40" s="67">
        <v>30830.199999999997</v>
      </c>
      <c r="I40" s="67">
        <v>2635.7</v>
      </c>
      <c r="J40" s="68">
        <v>40907.1</v>
      </c>
      <c r="K40" s="67">
        <v>31016.600000000006</v>
      </c>
      <c r="L40" s="68">
        <v>71923.7</v>
      </c>
      <c r="M40" s="68">
        <v>-14230.199999999997</v>
      </c>
    </row>
    <row r="41" spans="1:13" s="80" customFormat="1" ht="15.75">
      <c r="A41" s="79">
        <v>38322</v>
      </c>
      <c r="B41" s="67">
        <v>16018.7</v>
      </c>
      <c r="C41" s="67">
        <v>2305.8</v>
      </c>
      <c r="D41" s="67">
        <v>73.40000000000077</v>
      </c>
      <c r="E41" s="68">
        <v>18397.9</v>
      </c>
      <c r="F41" s="67">
        <v>86985.3</v>
      </c>
      <c r="G41" s="68">
        <v>105383.20000000001</v>
      </c>
      <c r="H41" s="67">
        <v>35301.2</v>
      </c>
      <c r="I41" s="67">
        <v>2354</v>
      </c>
      <c r="J41" s="68">
        <v>44392.7</v>
      </c>
      <c r="K41" s="67">
        <v>36270.9</v>
      </c>
      <c r="L41" s="68">
        <v>80663.6</v>
      </c>
      <c r="M41" s="68">
        <v>24719.600000000006</v>
      </c>
    </row>
    <row r="42" spans="1:13" s="80" customFormat="1" ht="15.75">
      <c r="A42" s="79">
        <v>38412</v>
      </c>
      <c r="B42" s="67">
        <v>23794.9</v>
      </c>
      <c r="C42" s="67">
        <v>1948.3</v>
      </c>
      <c r="D42" s="67">
        <v>146.3000000000003</v>
      </c>
      <c r="E42" s="68">
        <v>25889.5</v>
      </c>
      <c r="F42" s="67">
        <v>98819.5</v>
      </c>
      <c r="G42" s="68">
        <v>124709</v>
      </c>
      <c r="H42" s="67">
        <v>38129.3</v>
      </c>
      <c r="I42" s="67">
        <v>1763.5</v>
      </c>
      <c r="J42" s="68">
        <v>47883.8</v>
      </c>
      <c r="K42" s="67">
        <v>31621.8</v>
      </c>
      <c r="L42" s="68">
        <v>79505.6</v>
      </c>
      <c r="M42" s="68">
        <v>45203.399999999994</v>
      </c>
    </row>
    <row r="43" spans="1:13" s="80" customFormat="1" ht="15.75">
      <c r="A43" s="79">
        <v>38504</v>
      </c>
      <c r="B43" s="67">
        <v>9852.5</v>
      </c>
      <c r="C43" s="67">
        <v>3657.2</v>
      </c>
      <c r="D43" s="67">
        <v>185.9000000000002</v>
      </c>
      <c r="E43" s="68">
        <v>13695.599999999999</v>
      </c>
      <c r="F43" s="67">
        <v>72493</v>
      </c>
      <c r="G43" s="68">
        <v>86188.6</v>
      </c>
      <c r="H43" s="67">
        <v>45814.1</v>
      </c>
      <c r="I43" s="67">
        <v>2022</v>
      </c>
      <c r="J43" s="68">
        <v>56456.6</v>
      </c>
      <c r="K43" s="67">
        <v>41400.899999999994</v>
      </c>
      <c r="L43" s="68">
        <v>97857.5</v>
      </c>
      <c r="M43" s="68">
        <v>-11668.899999999994</v>
      </c>
    </row>
    <row r="44" spans="1:13" s="80" customFormat="1" ht="15.75">
      <c r="A44" s="79">
        <v>38596</v>
      </c>
      <c r="B44" s="67">
        <v>6786.900000000001</v>
      </c>
      <c r="C44" s="67">
        <v>2421.8</v>
      </c>
      <c r="D44" s="67">
        <v>187.69999999999982</v>
      </c>
      <c r="E44" s="68">
        <v>9396.400000000001</v>
      </c>
      <c r="F44" s="67">
        <v>98620.5</v>
      </c>
      <c r="G44" s="68">
        <v>108016.9</v>
      </c>
      <c r="H44" s="67">
        <v>41316.9</v>
      </c>
      <c r="I44" s="67">
        <v>1915.3</v>
      </c>
      <c r="J44" s="68">
        <v>50656.2</v>
      </c>
      <c r="K44" s="67">
        <v>47377.1</v>
      </c>
      <c r="L44" s="68">
        <v>98033.29999999999</v>
      </c>
      <c r="M44" s="68">
        <v>9983.600000000006</v>
      </c>
    </row>
    <row r="45" spans="1:13" s="80" customFormat="1" ht="15.75">
      <c r="A45" s="79">
        <v>38687</v>
      </c>
      <c r="B45" s="67">
        <v>6356.9</v>
      </c>
      <c r="C45" s="67">
        <v>1385.7</v>
      </c>
      <c r="D45" s="67">
        <v>1509.4</v>
      </c>
      <c r="E45" s="68">
        <v>9252</v>
      </c>
      <c r="F45" s="67">
        <v>103171.6</v>
      </c>
      <c r="G45" s="68">
        <v>112423.59999999999</v>
      </c>
      <c r="H45" s="67">
        <v>40266.100000000006</v>
      </c>
      <c r="I45" s="67">
        <v>3071.6000000000004</v>
      </c>
      <c r="J45" s="68">
        <v>49950</v>
      </c>
      <c r="K45" s="67">
        <v>44672.6</v>
      </c>
      <c r="L45" s="68">
        <v>94622.6</v>
      </c>
      <c r="M45" s="68">
        <v>17800.999999999985</v>
      </c>
    </row>
    <row r="46" spans="1:13" s="80" customFormat="1" ht="15.75">
      <c r="A46" s="79">
        <v>38777</v>
      </c>
      <c r="B46" s="67">
        <v>3928.8</v>
      </c>
      <c r="C46" s="67">
        <v>1674.8000000000002</v>
      </c>
      <c r="D46" s="67">
        <v>784.9999999999997</v>
      </c>
      <c r="E46" s="68">
        <v>6388.599999999999</v>
      </c>
      <c r="F46" s="67">
        <v>64450.6</v>
      </c>
      <c r="G46" s="68">
        <v>70839.2</v>
      </c>
      <c r="H46" s="67">
        <v>38733.8</v>
      </c>
      <c r="I46" s="67">
        <v>5738.7</v>
      </c>
      <c r="J46" s="68">
        <v>53037.4</v>
      </c>
      <c r="K46" s="67">
        <v>39930.5</v>
      </c>
      <c r="L46" s="68">
        <v>92967.9</v>
      </c>
      <c r="M46" s="68">
        <v>-22128.699999999997</v>
      </c>
    </row>
    <row r="47" spans="1:13" s="80" customFormat="1" ht="15.75">
      <c r="A47" s="79">
        <v>38869</v>
      </c>
      <c r="B47" s="67">
        <v>1957.6</v>
      </c>
      <c r="C47" s="67">
        <v>2846.8999999999996</v>
      </c>
      <c r="D47" s="67">
        <v>61.500000000000114</v>
      </c>
      <c r="E47" s="68">
        <v>4866</v>
      </c>
      <c r="F47" s="67">
        <v>66053.2</v>
      </c>
      <c r="G47" s="68">
        <v>70919.2</v>
      </c>
      <c r="H47" s="67">
        <v>39030.1</v>
      </c>
      <c r="I47" s="67">
        <v>2463.2</v>
      </c>
      <c r="J47" s="68">
        <v>51439.8</v>
      </c>
      <c r="K47" s="67">
        <v>51074.7</v>
      </c>
      <c r="L47" s="68">
        <v>102514.5</v>
      </c>
      <c r="M47" s="68">
        <v>-31595.300000000003</v>
      </c>
    </row>
    <row r="48" spans="1:13" s="80" customFormat="1" ht="15.75">
      <c r="A48" s="79">
        <v>38961</v>
      </c>
      <c r="B48" s="67">
        <v>9514.2</v>
      </c>
      <c r="C48" s="67">
        <v>2527.6</v>
      </c>
      <c r="D48" s="67">
        <v>3489.1000000000013</v>
      </c>
      <c r="E48" s="68">
        <v>15530.900000000001</v>
      </c>
      <c r="F48" s="67">
        <v>100410.4</v>
      </c>
      <c r="G48" s="68">
        <v>115941.3</v>
      </c>
      <c r="H48" s="67">
        <v>51182.8</v>
      </c>
      <c r="I48" s="67">
        <v>2842.3</v>
      </c>
      <c r="J48" s="68">
        <v>60914.100000000006</v>
      </c>
      <c r="K48" s="67">
        <v>50655.5</v>
      </c>
      <c r="L48" s="68">
        <v>111569.6</v>
      </c>
      <c r="M48" s="68">
        <v>4371.699999999997</v>
      </c>
    </row>
    <row r="49" spans="1:13" s="80" customFormat="1" ht="15.75">
      <c r="A49" s="79">
        <v>39052</v>
      </c>
      <c r="B49" s="67">
        <v>22223.7</v>
      </c>
      <c r="C49" s="67">
        <v>880.9</v>
      </c>
      <c r="D49" s="67">
        <v>1122.2000000000003</v>
      </c>
      <c r="E49" s="68">
        <v>24226.8</v>
      </c>
      <c r="F49" s="67">
        <v>133770.3</v>
      </c>
      <c r="G49" s="68">
        <v>157997.09999999998</v>
      </c>
      <c r="H49" s="67">
        <v>42245.4</v>
      </c>
      <c r="I49" s="67">
        <v>2506</v>
      </c>
      <c r="J49" s="68">
        <v>52600.1</v>
      </c>
      <c r="K49" s="67">
        <v>56114.9</v>
      </c>
      <c r="L49" s="68">
        <v>108715</v>
      </c>
      <c r="M49" s="68">
        <v>49282.09999999998</v>
      </c>
    </row>
    <row r="50" spans="1:13" s="80" customFormat="1" ht="15.75">
      <c r="A50" s="79">
        <v>39142</v>
      </c>
      <c r="B50" s="67">
        <v>11169.5</v>
      </c>
      <c r="C50" s="67">
        <v>1495.8999999999999</v>
      </c>
      <c r="D50" s="67">
        <v>301.0000000000006</v>
      </c>
      <c r="E50" s="68">
        <v>12966.400000000001</v>
      </c>
      <c r="F50" s="67">
        <v>92050.2</v>
      </c>
      <c r="G50" s="68">
        <v>105016.6</v>
      </c>
      <c r="H50" s="67">
        <v>44375</v>
      </c>
      <c r="I50" s="67">
        <v>56.8</v>
      </c>
      <c r="J50" s="68">
        <v>53555.399999999994</v>
      </c>
      <c r="K50" s="67">
        <v>48301.1</v>
      </c>
      <c r="L50" s="68">
        <v>101856.5</v>
      </c>
      <c r="M50" s="68">
        <v>3160.100000000006</v>
      </c>
    </row>
    <row r="51" spans="1:13" s="80" customFormat="1" ht="15.75">
      <c r="A51" s="79">
        <v>39234</v>
      </c>
      <c r="B51" s="67">
        <v>14824.5</v>
      </c>
      <c r="C51" s="67">
        <v>2819.2</v>
      </c>
      <c r="D51" s="67">
        <v>60.09999999999968</v>
      </c>
      <c r="E51" s="68">
        <v>17703.8</v>
      </c>
      <c r="F51" s="67">
        <v>109850.2</v>
      </c>
      <c r="G51" s="68">
        <v>127554</v>
      </c>
      <c r="H51" s="67">
        <v>52720.600000000006</v>
      </c>
      <c r="I51" s="67">
        <v>1012.5999999999999</v>
      </c>
      <c r="J51" s="68">
        <v>65765.6</v>
      </c>
      <c r="K51" s="67">
        <v>51245.6</v>
      </c>
      <c r="L51" s="68">
        <v>117011.2</v>
      </c>
      <c r="M51" s="68">
        <v>10542.800000000003</v>
      </c>
    </row>
    <row r="52" spans="1:13" s="80" customFormat="1" ht="15.75">
      <c r="A52" s="79">
        <v>39326</v>
      </c>
      <c r="B52" s="67">
        <v>4314.799999999999</v>
      </c>
      <c r="C52" s="67">
        <v>2089.8</v>
      </c>
      <c r="D52" s="67">
        <v>172.10000000000036</v>
      </c>
      <c r="E52" s="68">
        <v>6576.700000000001</v>
      </c>
      <c r="F52" s="67">
        <v>95762.29999999999</v>
      </c>
      <c r="G52" s="68">
        <v>102339</v>
      </c>
      <c r="H52" s="67">
        <v>66349.20000000001</v>
      </c>
      <c r="I52" s="67">
        <v>1410.2</v>
      </c>
      <c r="J52" s="68">
        <v>81029.8</v>
      </c>
      <c r="K52" s="67">
        <v>45507.79999999999</v>
      </c>
      <c r="L52" s="68">
        <v>126537.59999999999</v>
      </c>
      <c r="M52" s="68">
        <v>-24198.59999999999</v>
      </c>
    </row>
    <row r="53" spans="1:13" s="80" customFormat="1" ht="15.75">
      <c r="A53" s="79">
        <v>39417</v>
      </c>
      <c r="B53" s="67">
        <v>5781.4</v>
      </c>
      <c r="C53" s="67">
        <v>1634.6999999999998</v>
      </c>
      <c r="D53" s="67">
        <v>1405.6999999999998</v>
      </c>
      <c r="E53" s="68">
        <v>8821.8</v>
      </c>
      <c r="F53" s="67">
        <v>183271.40000000002</v>
      </c>
      <c r="G53" s="68">
        <v>192093.2</v>
      </c>
      <c r="H53" s="67">
        <v>64902.6</v>
      </c>
      <c r="I53" s="67">
        <v>166</v>
      </c>
      <c r="J53" s="68">
        <v>76679.5</v>
      </c>
      <c r="K53" s="67">
        <v>51974.2</v>
      </c>
      <c r="L53" s="68">
        <v>128653.70000000001</v>
      </c>
      <c r="M53" s="68">
        <v>63439.5</v>
      </c>
    </row>
    <row r="54" spans="1:13" s="80" customFormat="1" ht="15.75">
      <c r="A54" s="79">
        <v>39508</v>
      </c>
      <c r="B54" s="67">
        <v>8395.7</v>
      </c>
      <c r="C54" s="67">
        <v>2934.6000000000004</v>
      </c>
      <c r="D54" s="67">
        <v>11046.8</v>
      </c>
      <c r="E54" s="68">
        <v>22377.1</v>
      </c>
      <c r="F54" s="67">
        <v>112563.637102</v>
      </c>
      <c r="G54" s="68">
        <v>134940.737102</v>
      </c>
      <c r="H54" s="67">
        <v>63220.2</v>
      </c>
      <c r="I54" s="67">
        <v>135.9</v>
      </c>
      <c r="J54" s="68">
        <v>74472.951514</v>
      </c>
      <c r="K54" s="67">
        <v>59037.927893</v>
      </c>
      <c r="L54" s="68">
        <v>133510.879407</v>
      </c>
      <c r="M54" s="68">
        <v>1429.8576950000133</v>
      </c>
    </row>
    <row r="55" spans="1:13" s="80" customFormat="1" ht="15.75">
      <c r="A55" s="79">
        <v>39600</v>
      </c>
      <c r="B55" s="67">
        <v>1410.6000000000001</v>
      </c>
      <c r="C55" s="67">
        <v>4442</v>
      </c>
      <c r="D55" s="67">
        <v>11.800000000000068</v>
      </c>
      <c r="E55" s="68">
        <v>5864.400000000001</v>
      </c>
      <c r="F55" s="67">
        <v>94535</v>
      </c>
      <c r="G55" s="68">
        <v>100399.4</v>
      </c>
      <c r="H55" s="67">
        <v>66826.3</v>
      </c>
      <c r="I55" s="67">
        <v>322.40000000000003</v>
      </c>
      <c r="J55" s="68">
        <v>83510.9</v>
      </c>
      <c r="K55" s="67">
        <v>63519.99999999999</v>
      </c>
      <c r="L55" s="68">
        <v>147030.9</v>
      </c>
      <c r="M55" s="68">
        <v>-46631.5</v>
      </c>
    </row>
    <row r="56" spans="1:13" s="80" customFormat="1" ht="15.75">
      <c r="A56" s="79">
        <v>39692</v>
      </c>
      <c r="B56" s="67">
        <v>8717.73</v>
      </c>
      <c r="C56" s="67">
        <v>4309.08</v>
      </c>
      <c r="D56" s="67">
        <v>450.39000000000055</v>
      </c>
      <c r="E56" s="68">
        <v>13477.199999999999</v>
      </c>
      <c r="F56" s="67">
        <v>118897.29999999999</v>
      </c>
      <c r="G56" s="68">
        <v>132374.5</v>
      </c>
      <c r="H56" s="67">
        <v>85282.45</v>
      </c>
      <c r="I56" s="67">
        <v>428</v>
      </c>
      <c r="J56" s="68">
        <v>96905.23000000001</v>
      </c>
      <c r="K56" s="67">
        <v>78977.26999999999</v>
      </c>
      <c r="L56" s="68">
        <v>175882.5</v>
      </c>
      <c r="M56" s="68">
        <v>-43508</v>
      </c>
    </row>
    <row r="57" spans="1:13" s="80" customFormat="1" ht="15.75">
      <c r="A57" s="79">
        <v>39783</v>
      </c>
      <c r="B57" s="67">
        <v>15113.8</v>
      </c>
      <c r="C57" s="67">
        <v>845.3</v>
      </c>
      <c r="D57" s="67">
        <v>245.10000000000056</v>
      </c>
      <c r="E57" s="68">
        <v>16204.2</v>
      </c>
      <c r="F57" s="67">
        <v>217603.2</v>
      </c>
      <c r="G57" s="68">
        <v>233807.40000000002</v>
      </c>
      <c r="H57" s="67">
        <v>96808.7</v>
      </c>
      <c r="I57" s="67">
        <v>176.7</v>
      </c>
      <c r="J57" s="68">
        <v>110054.4</v>
      </c>
      <c r="K57" s="67">
        <v>88921.70000000001</v>
      </c>
      <c r="L57" s="68">
        <v>198976.1</v>
      </c>
      <c r="M57" s="68">
        <v>34831.30000000002</v>
      </c>
    </row>
    <row r="58" spans="1:13" s="80" customFormat="1" ht="15.75">
      <c r="A58" s="79">
        <v>39873</v>
      </c>
      <c r="B58" s="67">
        <v>10763.7</v>
      </c>
      <c r="C58" s="67">
        <v>1274.2</v>
      </c>
      <c r="D58" s="67">
        <v>451.4999999999998</v>
      </c>
      <c r="E58" s="68">
        <v>12489.4</v>
      </c>
      <c r="F58" s="67">
        <v>111871.8</v>
      </c>
      <c r="G58" s="68">
        <v>124361.2</v>
      </c>
      <c r="H58" s="67">
        <v>127666.5</v>
      </c>
      <c r="I58" s="67">
        <v>1618.7</v>
      </c>
      <c r="J58" s="68">
        <v>142223.4</v>
      </c>
      <c r="K58" s="67">
        <v>58066</v>
      </c>
      <c r="L58" s="68">
        <v>200289.4</v>
      </c>
      <c r="M58" s="68">
        <v>-75928.2</v>
      </c>
    </row>
    <row r="59" spans="1:13" s="80" customFormat="1" ht="15.75">
      <c r="A59" s="79">
        <v>39965</v>
      </c>
      <c r="B59" s="67">
        <v>5176.4</v>
      </c>
      <c r="C59" s="67">
        <v>4566.2</v>
      </c>
      <c r="D59" s="67">
        <v>2988.6000000000004</v>
      </c>
      <c r="E59" s="68">
        <v>12731.2</v>
      </c>
      <c r="F59" s="67">
        <v>102362.20000000001</v>
      </c>
      <c r="G59" s="68">
        <v>115093.40000000001</v>
      </c>
      <c r="H59" s="67">
        <v>95364.29999999999</v>
      </c>
      <c r="I59" s="67">
        <v>1441.1</v>
      </c>
      <c r="J59" s="68">
        <v>116161.69999999998</v>
      </c>
      <c r="K59" s="67">
        <v>57264.700000000004</v>
      </c>
      <c r="L59" s="68">
        <v>173426.4</v>
      </c>
      <c r="M59" s="68">
        <v>-58332.999999999985</v>
      </c>
    </row>
    <row r="60" spans="1:13" s="80" customFormat="1" ht="15.75">
      <c r="A60" s="79">
        <v>40057</v>
      </c>
      <c r="B60" s="67">
        <v>2540</v>
      </c>
      <c r="C60" s="67">
        <v>3673.3</v>
      </c>
      <c r="D60" s="67">
        <v>213.39999999999998</v>
      </c>
      <c r="E60" s="68">
        <v>6426.700000000001</v>
      </c>
      <c r="F60" s="67">
        <v>112309.86</v>
      </c>
      <c r="G60" s="68">
        <v>118736.56</v>
      </c>
      <c r="H60" s="67">
        <v>130277.6</v>
      </c>
      <c r="I60" s="67">
        <v>5823.5</v>
      </c>
      <c r="J60" s="68">
        <v>136101.1</v>
      </c>
      <c r="K60" s="67">
        <v>45349.799</v>
      </c>
      <c r="L60" s="68">
        <v>181450.899</v>
      </c>
      <c r="M60" s="68">
        <v>-62714.33900000001</v>
      </c>
    </row>
    <row r="61" spans="1:13" s="80" customFormat="1" ht="15.75">
      <c r="A61" s="79">
        <v>40148</v>
      </c>
      <c r="B61" s="67">
        <v>8423.584001</v>
      </c>
      <c r="C61" s="67">
        <v>2120.873583</v>
      </c>
      <c r="D61" s="67">
        <v>1526.3424159999997</v>
      </c>
      <c r="E61" s="68">
        <v>12070.8</v>
      </c>
      <c r="F61" s="67">
        <v>122163.8</v>
      </c>
      <c r="G61" s="68">
        <v>134234.6</v>
      </c>
      <c r="H61" s="67">
        <v>180602</v>
      </c>
      <c r="I61" s="67">
        <v>442</v>
      </c>
      <c r="J61" s="68">
        <v>181044</v>
      </c>
      <c r="K61" s="67">
        <v>60796.800000000025</v>
      </c>
      <c r="L61" s="68">
        <v>241840.80000000002</v>
      </c>
      <c r="M61" s="68">
        <v>-107606.20000000001</v>
      </c>
    </row>
    <row r="62" spans="1:13" s="80" customFormat="1" ht="15.75">
      <c r="A62" s="79">
        <v>40238</v>
      </c>
      <c r="B62" s="67">
        <v>4271.4</v>
      </c>
      <c r="C62" s="67">
        <v>4422.5</v>
      </c>
      <c r="D62" s="67">
        <v>84.29999999999978</v>
      </c>
      <c r="E62" s="68">
        <v>8778.2</v>
      </c>
      <c r="F62" s="67">
        <v>157361</v>
      </c>
      <c r="G62" s="68">
        <v>166139.2</v>
      </c>
      <c r="H62" s="67">
        <v>158352.3</v>
      </c>
      <c r="I62" s="67">
        <v>1707.4</v>
      </c>
      <c r="J62" s="68">
        <v>160059.7</v>
      </c>
      <c r="K62" s="67">
        <v>49333.599999999984</v>
      </c>
      <c r="L62" s="68">
        <v>209393.3</v>
      </c>
      <c r="M62" s="68">
        <v>-43254.09999999999</v>
      </c>
    </row>
    <row r="63" spans="1:13" s="80" customFormat="1" ht="15.75">
      <c r="A63" s="79">
        <v>40330</v>
      </c>
      <c r="B63" s="67">
        <v>156.85</v>
      </c>
      <c r="C63" s="67">
        <v>4747.52</v>
      </c>
      <c r="D63" s="67">
        <v>680.9300000000003</v>
      </c>
      <c r="E63" s="68">
        <v>5585.3</v>
      </c>
      <c r="F63" s="67">
        <v>94597.74799999999</v>
      </c>
      <c r="G63" s="68">
        <v>100183.04800000001</v>
      </c>
      <c r="H63" s="67">
        <v>66046.74</v>
      </c>
      <c r="I63" s="67">
        <v>995.3799999999999</v>
      </c>
      <c r="J63" s="68">
        <v>72980.12</v>
      </c>
      <c r="K63" s="67">
        <v>61356.549</v>
      </c>
      <c r="L63" s="68">
        <v>134336.669</v>
      </c>
      <c r="M63" s="68">
        <v>-34153.621</v>
      </c>
    </row>
    <row r="64" spans="1:13" s="80" customFormat="1" ht="15.75">
      <c r="A64" s="79">
        <v>40422</v>
      </c>
      <c r="B64" s="67">
        <v>21431.440000000002</v>
      </c>
      <c r="C64" s="67">
        <v>6393.8099999999995</v>
      </c>
      <c r="D64" s="67">
        <v>1472.7000000000003</v>
      </c>
      <c r="E64" s="68">
        <v>29297.949999999997</v>
      </c>
      <c r="F64" s="67">
        <v>121635.4</v>
      </c>
      <c r="G64" s="68">
        <v>150933.35</v>
      </c>
      <c r="H64" s="67">
        <v>62186.68</v>
      </c>
      <c r="I64" s="67">
        <v>66.3</v>
      </c>
      <c r="J64" s="68">
        <v>74277.59999999999</v>
      </c>
      <c r="K64" s="67">
        <v>50451.330000000016</v>
      </c>
      <c r="L64" s="68">
        <v>124728.93000000001</v>
      </c>
      <c r="M64" s="68">
        <v>26204.41999999999</v>
      </c>
    </row>
    <row r="65" spans="1:13" s="80" customFormat="1" ht="15.75">
      <c r="A65" s="79">
        <v>40513</v>
      </c>
      <c r="B65" s="67">
        <v>30190.600000000002</v>
      </c>
      <c r="C65" s="67">
        <v>3649.3</v>
      </c>
      <c r="D65" s="67">
        <v>494.8999999999978</v>
      </c>
      <c r="E65" s="68">
        <v>34334.8</v>
      </c>
      <c r="F65" s="67">
        <v>220457.2</v>
      </c>
      <c r="G65" s="68">
        <v>254792</v>
      </c>
      <c r="H65" s="67">
        <v>61592.6</v>
      </c>
      <c r="I65" s="67">
        <v>1192.9</v>
      </c>
      <c r="J65" s="68">
        <v>80195.79999999999</v>
      </c>
      <c r="K65" s="67">
        <v>42549.100000000006</v>
      </c>
      <c r="L65" s="68">
        <v>122744.9</v>
      </c>
      <c r="M65" s="68">
        <v>132047.1</v>
      </c>
    </row>
    <row r="66" spans="1:13" s="80" customFormat="1" ht="15.75">
      <c r="A66" s="79">
        <v>40603</v>
      </c>
      <c r="B66" s="67">
        <v>15944.04</v>
      </c>
      <c r="C66" s="67">
        <v>4809.25</v>
      </c>
      <c r="D66" s="67">
        <v>447.7199999999998</v>
      </c>
      <c r="E66" s="68">
        <v>21201.010000000002</v>
      </c>
      <c r="F66" s="67">
        <v>152450.63</v>
      </c>
      <c r="G66" s="68">
        <v>173651.63999999998</v>
      </c>
      <c r="H66" s="67">
        <v>67981.654</v>
      </c>
      <c r="I66" s="67">
        <v>539.307</v>
      </c>
      <c r="J66" s="68">
        <v>83281.66</v>
      </c>
      <c r="K66" s="67">
        <v>54539.3</v>
      </c>
      <c r="L66" s="68">
        <v>137820.96</v>
      </c>
      <c r="M66" s="68">
        <v>35830.679999999986</v>
      </c>
    </row>
    <row r="67" spans="1:13" s="80" customFormat="1" ht="15.75">
      <c r="A67" s="79">
        <v>40695</v>
      </c>
      <c r="B67" s="67">
        <v>9642.3</v>
      </c>
      <c r="C67" s="67">
        <v>5813.8</v>
      </c>
      <c r="D67" s="67">
        <v>3054.3999999999996</v>
      </c>
      <c r="E67" s="68">
        <v>18510.5</v>
      </c>
      <c r="F67" s="67">
        <v>170712.3</v>
      </c>
      <c r="G67" s="68">
        <v>189222.8</v>
      </c>
      <c r="H67" s="67">
        <v>74512.9</v>
      </c>
      <c r="I67" s="67">
        <v>931.1</v>
      </c>
      <c r="J67" s="68">
        <v>88789.9</v>
      </c>
      <c r="K67" s="67">
        <v>63577.7</v>
      </c>
      <c r="L67" s="68">
        <v>152367.6</v>
      </c>
      <c r="M67" s="68">
        <v>36855.200000000004</v>
      </c>
    </row>
    <row r="68" spans="1:13" s="80" customFormat="1" ht="15.75">
      <c r="A68" s="79">
        <v>40787</v>
      </c>
      <c r="B68" s="67">
        <v>32581</v>
      </c>
      <c r="C68" s="67">
        <v>5923.2</v>
      </c>
      <c r="D68" s="67">
        <v>3183.4000000000005</v>
      </c>
      <c r="E68" s="68">
        <v>41687.600000000006</v>
      </c>
      <c r="F68" s="67">
        <v>149794.9</v>
      </c>
      <c r="G68" s="68">
        <v>191482.5</v>
      </c>
      <c r="H68" s="67">
        <v>88682.79999999999</v>
      </c>
      <c r="I68" s="67">
        <v>1.6</v>
      </c>
      <c r="J68" s="68">
        <v>110262.6</v>
      </c>
      <c r="K68" s="67">
        <v>52018.40000000001</v>
      </c>
      <c r="L68" s="68">
        <v>162281</v>
      </c>
      <c r="M68" s="68">
        <v>29201.5</v>
      </c>
    </row>
    <row r="69" spans="1:13" s="80" customFormat="1" ht="15.75">
      <c r="A69" s="79">
        <v>40878</v>
      </c>
      <c r="B69" s="67">
        <v>19579.1</v>
      </c>
      <c r="C69" s="67">
        <v>3181.9</v>
      </c>
      <c r="D69" s="67">
        <v>6665</v>
      </c>
      <c r="E69" s="68">
        <v>29426</v>
      </c>
      <c r="F69" s="67">
        <v>237062.09999999998</v>
      </c>
      <c r="G69" s="68">
        <v>266488.1</v>
      </c>
      <c r="H69" s="67">
        <v>106691.7</v>
      </c>
      <c r="I69" s="67">
        <v>648.5</v>
      </c>
      <c r="J69" s="68">
        <v>138084.4</v>
      </c>
      <c r="K69" s="67">
        <v>67749.90000000001</v>
      </c>
      <c r="L69" s="68">
        <v>205834.3</v>
      </c>
      <c r="M69" s="68">
        <v>60653.79999999999</v>
      </c>
    </row>
    <row r="70" spans="1:13" s="80" customFormat="1" ht="15.75">
      <c r="A70" s="79">
        <v>40969</v>
      </c>
      <c r="B70" s="67">
        <v>9936.3</v>
      </c>
      <c r="C70" s="67">
        <v>6666.200000000001</v>
      </c>
      <c r="D70" s="67">
        <v>5620.3</v>
      </c>
      <c r="E70" s="68">
        <v>22222.8</v>
      </c>
      <c r="F70" s="67">
        <v>170094.5</v>
      </c>
      <c r="G70" s="68">
        <v>192317.3</v>
      </c>
      <c r="H70" s="67">
        <v>84743.4</v>
      </c>
      <c r="I70" s="67">
        <v>3315.3</v>
      </c>
      <c r="J70" s="68">
        <v>111213.9</v>
      </c>
      <c r="K70" s="67">
        <v>59127.7</v>
      </c>
      <c r="L70" s="68">
        <v>170341.59999999998</v>
      </c>
      <c r="M70" s="68">
        <v>21975.70000000001</v>
      </c>
    </row>
    <row r="71" spans="1:13" s="80" customFormat="1" ht="15.75">
      <c r="A71" s="79">
        <v>41061</v>
      </c>
      <c r="B71" s="67">
        <v>12370.1</v>
      </c>
      <c r="C71" s="67">
        <v>6954.5</v>
      </c>
      <c r="D71" s="67">
        <v>4725.000000000001</v>
      </c>
      <c r="E71" s="68">
        <v>24049.6</v>
      </c>
      <c r="F71" s="67">
        <v>144532.23</v>
      </c>
      <c r="G71" s="68">
        <v>168581.83000000002</v>
      </c>
      <c r="H71" s="67">
        <v>98374.6</v>
      </c>
      <c r="I71" s="67">
        <v>4097.6</v>
      </c>
      <c r="J71" s="68">
        <v>127541.9</v>
      </c>
      <c r="K71" s="67">
        <v>73802.7</v>
      </c>
      <c r="L71" s="68">
        <v>201344.6</v>
      </c>
      <c r="M71" s="68">
        <v>-32762.769999999997</v>
      </c>
    </row>
    <row r="72" spans="1:13" s="80" customFormat="1" ht="15.75">
      <c r="A72" s="79">
        <v>41153</v>
      </c>
      <c r="B72" s="67">
        <v>46738.399999999994</v>
      </c>
      <c r="C72" s="67">
        <v>6416.599999999999</v>
      </c>
      <c r="D72" s="67">
        <v>4418.4</v>
      </c>
      <c r="E72" s="68">
        <v>57573.4</v>
      </c>
      <c r="F72" s="67">
        <v>164826.83000000002</v>
      </c>
      <c r="G72" s="68">
        <v>222400.23</v>
      </c>
      <c r="H72" s="67">
        <v>97416.29999999999</v>
      </c>
      <c r="I72" s="67">
        <v>5231.4</v>
      </c>
      <c r="J72" s="68">
        <v>130329.3</v>
      </c>
      <c r="K72" s="67">
        <v>64334.049999999996</v>
      </c>
      <c r="L72" s="68">
        <v>194663.34999999998</v>
      </c>
      <c r="M72" s="68">
        <v>27736.879999999997</v>
      </c>
    </row>
    <row r="73" spans="1:13" s="80" customFormat="1" ht="15.75">
      <c r="A73" s="79">
        <v>41244</v>
      </c>
      <c r="B73" s="67">
        <v>26628.5</v>
      </c>
      <c r="C73" s="67">
        <v>6577.5</v>
      </c>
      <c r="D73" s="67">
        <v>4769.6</v>
      </c>
      <c r="E73" s="68">
        <v>37975.6</v>
      </c>
      <c r="F73" s="67">
        <v>235077.76</v>
      </c>
      <c r="G73" s="68">
        <v>273053.36</v>
      </c>
      <c r="H73" s="67">
        <v>107714.09999999999</v>
      </c>
      <c r="I73" s="67">
        <v>3597.8</v>
      </c>
      <c r="J73" s="68">
        <v>137738.7</v>
      </c>
      <c r="K73" s="67">
        <v>74200.84</v>
      </c>
      <c r="L73" s="68">
        <v>211939.53999999998</v>
      </c>
      <c r="M73" s="68">
        <v>61113.82</v>
      </c>
    </row>
    <row r="74" spans="1:13" s="80" customFormat="1" ht="15.75">
      <c r="A74" s="79">
        <v>41334</v>
      </c>
      <c r="B74" s="67">
        <v>10461.5</v>
      </c>
      <c r="C74" s="67">
        <v>6233.3</v>
      </c>
      <c r="D74" s="67">
        <v>2899.100000000001</v>
      </c>
      <c r="E74" s="68">
        <v>19593.9</v>
      </c>
      <c r="F74" s="67">
        <v>173046.44534017425</v>
      </c>
      <c r="G74" s="68">
        <v>192640.34534017424</v>
      </c>
      <c r="H74" s="67">
        <v>106917.5</v>
      </c>
      <c r="I74" s="67">
        <v>4081</v>
      </c>
      <c r="J74" s="68">
        <v>135641.4</v>
      </c>
      <c r="K74" s="67">
        <v>61301.747042799</v>
      </c>
      <c r="L74" s="68">
        <v>196943.14704279898</v>
      </c>
      <c r="M74" s="68">
        <v>-4302.801702624754</v>
      </c>
    </row>
    <row r="75" spans="1:13" s="80" customFormat="1" ht="15.75">
      <c r="A75" s="79">
        <v>41426</v>
      </c>
      <c r="B75" s="67">
        <v>4756.599999999999</v>
      </c>
      <c r="C75" s="67">
        <v>5236.1</v>
      </c>
      <c r="D75" s="67">
        <v>1960.7000000000007</v>
      </c>
      <c r="E75" s="68">
        <v>11953.4</v>
      </c>
      <c r="F75" s="67">
        <v>198175.3</v>
      </c>
      <c r="G75" s="68">
        <v>210128.7</v>
      </c>
      <c r="H75" s="67">
        <v>105095.9</v>
      </c>
      <c r="I75" s="67">
        <v>2682.2999999999997</v>
      </c>
      <c r="J75" s="68">
        <v>140041.5</v>
      </c>
      <c r="K75" s="67">
        <v>78994.1</v>
      </c>
      <c r="L75" s="68">
        <v>219035.6</v>
      </c>
      <c r="M75" s="68">
        <v>-8906.899999999987</v>
      </c>
    </row>
    <row r="76" spans="1:13" s="80" customFormat="1" ht="15.75">
      <c r="A76" s="79">
        <v>41518</v>
      </c>
      <c r="B76" s="67">
        <v>10006.505891275</v>
      </c>
      <c r="C76" s="67">
        <v>6016.620682236</v>
      </c>
      <c r="D76" s="67">
        <v>664.6539999999993</v>
      </c>
      <c r="E76" s="68">
        <v>16687.780573511</v>
      </c>
      <c r="F76" s="67">
        <v>186550.76929330264</v>
      </c>
      <c r="G76" s="68">
        <v>203238.54986681364</v>
      </c>
      <c r="H76" s="67">
        <v>113414.0190056476</v>
      </c>
      <c r="I76" s="67">
        <v>13335.807823652858</v>
      </c>
      <c r="J76" s="68">
        <v>135546.82</v>
      </c>
      <c r="K76" s="67">
        <v>68235.73706054519</v>
      </c>
      <c r="L76" s="68">
        <v>203782.5570605452</v>
      </c>
      <c r="M76" s="68">
        <v>-544.0071937315442</v>
      </c>
    </row>
    <row r="77" spans="1:13" s="80" customFormat="1" ht="15.75">
      <c r="A77" s="79">
        <v>41609</v>
      </c>
      <c r="B77" s="67">
        <v>9220.6</v>
      </c>
      <c r="C77" s="67">
        <v>2828.8</v>
      </c>
      <c r="D77" s="67">
        <v>3463.6</v>
      </c>
      <c r="E77" s="68">
        <v>15512.999999999998</v>
      </c>
      <c r="F77" s="67">
        <v>326919.80000000005</v>
      </c>
      <c r="G77" s="68">
        <v>342432.80000000005</v>
      </c>
      <c r="H77" s="67">
        <v>134229.8</v>
      </c>
      <c r="I77" s="67">
        <v>0</v>
      </c>
      <c r="J77" s="68">
        <v>161085.7</v>
      </c>
      <c r="K77" s="67">
        <v>85220.70000000001</v>
      </c>
      <c r="L77" s="68">
        <v>246306.40000000002</v>
      </c>
      <c r="M77" s="68">
        <v>96126.4</v>
      </c>
    </row>
    <row r="78" spans="1:13" s="80" customFormat="1" ht="15.75">
      <c r="A78" s="79">
        <v>41699</v>
      </c>
      <c r="B78" s="67">
        <v>4640.93192818</v>
      </c>
      <c r="C78" s="67">
        <v>4634.16226337</v>
      </c>
      <c r="D78" s="67">
        <v>2167.0927762</v>
      </c>
      <c r="E78" s="68">
        <v>11442.18696775</v>
      </c>
      <c r="F78" s="67">
        <v>163926.75438955997</v>
      </c>
      <c r="G78" s="68">
        <v>175368.94135731</v>
      </c>
      <c r="H78" s="67">
        <v>147977.53174878</v>
      </c>
      <c r="I78" s="67">
        <v>10309.21019483</v>
      </c>
      <c r="J78" s="68">
        <v>158286.74194361002</v>
      </c>
      <c r="K78" s="67">
        <v>66602.26169028</v>
      </c>
      <c r="L78" s="68">
        <v>224889.00363388998</v>
      </c>
      <c r="M78" s="68">
        <v>-49520.06227658001</v>
      </c>
    </row>
    <row r="79" spans="1:13" s="80" customFormat="1" ht="15.75">
      <c r="A79" s="79">
        <v>41791</v>
      </c>
      <c r="B79" s="67">
        <v>11547.857737369999</v>
      </c>
      <c r="C79" s="67">
        <v>5716.27871143</v>
      </c>
      <c r="D79" s="67">
        <v>4727.4068769199985</v>
      </c>
      <c r="E79" s="68">
        <v>21991.54332572</v>
      </c>
      <c r="F79" s="67">
        <v>209890.92832131998</v>
      </c>
      <c r="G79" s="68">
        <v>231882.47164704</v>
      </c>
      <c r="H79" s="67">
        <v>141261.87140618998</v>
      </c>
      <c r="I79" s="67">
        <v>27031.93646347</v>
      </c>
      <c r="J79" s="68">
        <v>168293.80786966</v>
      </c>
      <c r="K79" s="67">
        <v>80594.63569433</v>
      </c>
      <c r="L79" s="68">
        <v>248888.44356399</v>
      </c>
      <c r="M79" s="68">
        <v>-17005.97191695001</v>
      </c>
    </row>
    <row r="80" spans="1:13" s="80" customFormat="1" ht="15.75">
      <c r="A80" s="79">
        <v>41883</v>
      </c>
      <c r="B80" s="67">
        <v>26883.658740630002</v>
      </c>
      <c r="C80" s="67">
        <v>4372.87874751</v>
      </c>
      <c r="D80" s="67">
        <v>4051.025287839999</v>
      </c>
      <c r="E80" s="68">
        <v>35307.56277598</v>
      </c>
      <c r="F80" s="67">
        <v>231254.24021585</v>
      </c>
      <c r="G80" s="68">
        <v>266561.80299183</v>
      </c>
      <c r="H80" s="67">
        <v>176289.71761623997</v>
      </c>
      <c r="I80" s="67">
        <v>15133.559066439999</v>
      </c>
      <c r="J80" s="68">
        <v>191423.27668268</v>
      </c>
      <c r="K80" s="67">
        <v>99595.87411578001</v>
      </c>
      <c r="L80" s="68">
        <v>291019.15079846</v>
      </c>
      <c r="M80" s="68">
        <v>-24457.34780663</v>
      </c>
    </row>
    <row r="81" spans="1:13" s="80" customFormat="1" ht="15.75">
      <c r="A81" s="79">
        <v>41974</v>
      </c>
      <c r="B81" s="67">
        <v>16615.1201945</v>
      </c>
      <c r="C81" s="67">
        <v>4365.8469474</v>
      </c>
      <c r="D81" s="67">
        <v>4434.667463399997</v>
      </c>
      <c r="E81" s="68">
        <v>25415.634605299998</v>
      </c>
      <c r="F81" s="67">
        <v>210729.32937882002</v>
      </c>
      <c r="G81" s="68">
        <v>236144.96398412</v>
      </c>
      <c r="H81" s="67">
        <v>172142.99507582</v>
      </c>
      <c r="I81" s="67">
        <v>38258.61104892</v>
      </c>
      <c r="J81" s="68">
        <v>210401.60612473998</v>
      </c>
      <c r="K81" s="67">
        <v>98262.31069748997</v>
      </c>
      <c r="L81" s="68">
        <v>308663.91682223</v>
      </c>
      <c r="M81" s="68">
        <v>-72518.95283810997</v>
      </c>
    </row>
    <row r="82" spans="1:13" s="80" customFormat="1" ht="15.75">
      <c r="A82" s="79">
        <v>42064</v>
      </c>
      <c r="B82" s="67">
        <v>6655.087097629999</v>
      </c>
      <c r="C82" s="67">
        <v>6117.04898612</v>
      </c>
      <c r="D82" s="67">
        <v>4317.035776999999</v>
      </c>
      <c r="E82" s="68">
        <v>17089.17186075</v>
      </c>
      <c r="F82" s="67">
        <v>235952.10918904003</v>
      </c>
      <c r="G82" s="68">
        <v>253041.28104979004</v>
      </c>
      <c r="H82" s="67">
        <v>158526.57279561</v>
      </c>
      <c r="I82" s="67">
        <v>4686.0880019100005</v>
      </c>
      <c r="J82" s="68">
        <v>163212.66079752</v>
      </c>
      <c r="K82" s="67">
        <v>72490.65487495</v>
      </c>
      <c r="L82" s="68">
        <v>235703.31567247002</v>
      </c>
      <c r="M82" s="68">
        <v>17337.96537732002</v>
      </c>
    </row>
    <row r="83" spans="1:13" s="80" customFormat="1" ht="15.75">
      <c r="A83" s="79">
        <v>42156</v>
      </c>
      <c r="B83" s="67">
        <v>15309.967779679999</v>
      </c>
      <c r="C83" s="67">
        <v>4081.19546086</v>
      </c>
      <c r="D83" s="67">
        <v>1878.5581667599981</v>
      </c>
      <c r="E83" s="68">
        <v>21269.721407299996</v>
      </c>
      <c r="F83" s="67">
        <v>161052.79017912</v>
      </c>
      <c r="G83" s="68">
        <v>182322.51158642</v>
      </c>
      <c r="H83" s="67">
        <v>116242.09154294999</v>
      </c>
      <c r="I83" s="67">
        <v>14866.77192138</v>
      </c>
      <c r="J83" s="68">
        <v>131232.36699567002</v>
      </c>
      <c r="K83" s="67">
        <v>81050.52941875998</v>
      </c>
      <c r="L83" s="68">
        <v>212282.89641443</v>
      </c>
      <c r="M83" s="68">
        <v>-29960.384828009977</v>
      </c>
    </row>
    <row r="84" spans="1:13" s="80" customFormat="1" ht="15.75">
      <c r="A84" s="79">
        <v>42248</v>
      </c>
      <c r="B84" s="67">
        <v>9533.70622657</v>
      </c>
      <c r="C84" s="67">
        <v>9707.22489411</v>
      </c>
      <c r="D84" s="67">
        <v>2162.10695872</v>
      </c>
      <c r="E84" s="68">
        <v>21403.0380794</v>
      </c>
      <c r="F84" s="67">
        <v>112268.62767506001</v>
      </c>
      <c r="G84" s="68">
        <v>133671.66575446</v>
      </c>
      <c r="H84" s="67">
        <v>160593.57662544</v>
      </c>
      <c r="I84" s="67">
        <v>6964.83038943</v>
      </c>
      <c r="J84" s="68">
        <v>167351.25816318</v>
      </c>
      <c r="K84" s="67">
        <v>71777.51681468001</v>
      </c>
      <c r="L84" s="68">
        <v>239128.77497786</v>
      </c>
      <c r="M84" s="68">
        <v>-105457.10922340001</v>
      </c>
    </row>
    <row r="85" spans="1:13" s="80" customFormat="1" ht="15.75">
      <c r="A85" s="79">
        <v>42339</v>
      </c>
      <c r="B85" s="67">
        <v>19142.52582183</v>
      </c>
      <c r="C85" s="67">
        <v>5254.108618380001</v>
      </c>
      <c r="D85" s="67">
        <v>856.6592812299996</v>
      </c>
      <c r="E85" s="68">
        <v>25253.29372144</v>
      </c>
      <c r="F85" s="67">
        <v>180504.89250893</v>
      </c>
      <c r="G85" s="68">
        <v>205758.18623037002</v>
      </c>
      <c r="H85" s="67">
        <v>136301.00515308</v>
      </c>
      <c r="I85" s="67">
        <v>8284.36936714</v>
      </c>
      <c r="J85" s="68">
        <v>144585.37452021998</v>
      </c>
      <c r="K85" s="67">
        <v>90879.50955731</v>
      </c>
      <c r="L85" s="68">
        <v>235464.88407753</v>
      </c>
      <c r="M85" s="68">
        <v>-29706.697847159994</v>
      </c>
    </row>
    <row r="86" spans="1:13" s="80" customFormat="1" ht="15.75">
      <c r="A86" s="79">
        <v>42430</v>
      </c>
      <c r="B86" s="67">
        <v>11655.19</v>
      </c>
      <c r="C86" s="67">
        <v>1050.6599999999999</v>
      </c>
      <c r="D86" s="67">
        <v>1552.659999999999</v>
      </c>
      <c r="E86" s="68">
        <v>14258.509999999998</v>
      </c>
      <c r="F86" s="67">
        <v>116076.1</v>
      </c>
      <c r="G86" s="68">
        <v>130334.60999999999</v>
      </c>
      <c r="H86" s="67">
        <v>141954.41999999998</v>
      </c>
      <c r="I86" s="67">
        <v>3924.39</v>
      </c>
      <c r="J86" s="68">
        <v>145878.81</v>
      </c>
      <c r="K86" s="67">
        <v>78039.96</v>
      </c>
      <c r="L86" s="68">
        <v>223918.77</v>
      </c>
      <c r="M86" s="68">
        <v>-93584.16</v>
      </c>
    </row>
    <row r="87" spans="1:13" s="80" customFormat="1" ht="15.75">
      <c r="A87" s="79">
        <v>42522</v>
      </c>
      <c r="B87" s="67">
        <v>14095.17</v>
      </c>
      <c r="C87" s="67">
        <v>4939.84</v>
      </c>
      <c r="D87" s="67">
        <v>980.3500000000001</v>
      </c>
      <c r="E87" s="68">
        <v>20015.359999999997</v>
      </c>
      <c r="F87" s="67">
        <v>164677.43</v>
      </c>
      <c r="G87" s="68">
        <v>184692.79</v>
      </c>
      <c r="H87" s="67">
        <v>127607.89000000001</v>
      </c>
      <c r="I87" s="67">
        <v>5206.67</v>
      </c>
      <c r="J87" s="68">
        <v>132814.56</v>
      </c>
      <c r="K87" s="67">
        <v>76121.68</v>
      </c>
      <c r="L87" s="68">
        <v>208936.24</v>
      </c>
      <c r="M87" s="68">
        <v>-24243.44999999999</v>
      </c>
    </row>
    <row r="88" spans="1:13" s="80" customFormat="1" ht="15.75">
      <c r="A88" s="79">
        <v>42614</v>
      </c>
      <c r="B88" s="67">
        <v>19437.29</v>
      </c>
      <c r="C88" s="67">
        <v>7030.410000000001</v>
      </c>
      <c r="D88" s="67">
        <v>1494.9500000000007</v>
      </c>
      <c r="E88" s="68">
        <v>27962.65</v>
      </c>
      <c r="F88" s="67">
        <v>155738.72999999998</v>
      </c>
      <c r="G88" s="68">
        <v>183701.38</v>
      </c>
      <c r="H88" s="67">
        <v>118719.12</v>
      </c>
      <c r="I88" s="67">
        <v>2184.78</v>
      </c>
      <c r="J88" s="68">
        <v>120903.9</v>
      </c>
      <c r="K88" s="67">
        <v>84981.69999999998</v>
      </c>
      <c r="L88" s="68">
        <v>205885.59999999998</v>
      </c>
      <c r="M88" s="68">
        <v>-22184.219999999994</v>
      </c>
    </row>
    <row r="89" spans="1:13" s="80" customFormat="1" ht="15.75">
      <c r="A89" s="79">
        <v>42705</v>
      </c>
      <c r="B89" s="67">
        <v>15939.560000000001</v>
      </c>
      <c r="C89" s="67">
        <v>3555.56</v>
      </c>
      <c r="D89" s="67">
        <v>3254.62</v>
      </c>
      <c r="E89" s="68">
        <v>22749.739999999998</v>
      </c>
      <c r="F89" s="67">
        <v>209743.65000000005</v>
      </c>
      <c r="G89" s="68">
        <v>232493.39000000004</v>
      </c>
      <c r="H89" s="67">
        <v>143207.1</v>
      </c>
      <c r="I89" s="67">
        <v>6252.37</v>
      </c>
      <c r="J89" s="68">
        <v>149459.47</v>
      </c>
      <c r="K89" s="67">
        <v>80575.72999999997</v>
      </c>
      <c r="L89" s="68">
        <v>230035.19999999995</v>
      </c>
      <c r="M89" s="68">
        <v>2458.1900000000533</v>
      </c>
    </row>
    <row r="90" spans="1:13" s="80" customFormat="1" ht="15.75">
      <c r="A90" s="79">
        <v>42795</v>
      </c>
      <c r="B90" s="67">
        <v>9732.133623947999</v>
      </c>
      <c r="C90" s="67">
        <v>5823.0746802362</v>
      </c>
      <c r="D90" s="67">
        <v>4200.1414903276</v>
      </c>
      <c r="E90" s="68">
        <v>19755.3497945118</v>
      </c>
      <c r="F90" s="67">
        <v>181073.2360547284</v>
      </c>
      <c r="G90" s="68">
        <v>200828.5858492402</v>
      </c>
      <c r="H90" s="67">
        <v>123700.94636274234</v>
      </c>
      <c r="I90" s="67">
        <v>6921.517732405528</v>
      </c>
      <c r="J90" s="68">
        <v>130622.46409514785</v>
      </c>
      <c r="K90" s="67">
        <v>73914.94273692444</v>
      </c>
      <c r="L90" s="68">
        <v>204537.4068320723</v>
      </c>
      <c r="M90" s="68">
        <v>-3708.8209828321196</v>
      </c>
    </row>
    <row r="91" spans="1:13" s="80" customFormat="1" ht="15.75">
      <c r="A91" s="79">
        <v>42887</v>
      </c>
      <c r="B91" s="67">
        <v>443.0424135795</v>
      </c>
      <c r="C91" s="67">
        <v>11633.278565489301</v>
      </c>
      <c r="D91" s="67">
        <v>3863.7331692765015</v>
      </c>
      <c r="E91" s="68">
        <v>15940.054148345302</v>
      </c>
      <c r="F91" s="67">
        <v>210712.0168901016</v>
      </c>
      <c r="G91" s="68">
        <v>226652.07103844694</v>
      </c>
      <c r="H91" s="67">
        <v>186397.6280440528</v>
      </c>
      <c r="I91" s="67">
        <v>3601.512521413289</v>
      </c>
      <c r="J91" s="68">
        <v>189999.14056546608</v>
      </c>
      <c r="K91" s="67">
        <v>73318.99256060096</v>
      </c>
      <c r="L91" s="68">
        <v>263318.13312606706</v>
      </c>
      <c r="M91" s="68">
        <v>-36666.06208762012</v>
      </c>
    </row>
    <row r="92" spans="1:13" s="80" customFormat="1" ht="15.75">
      <c r="A92" s="79">
        <v>42979</v>
      </c>
      <c r="B92" s="67">
        <v>6307.0837493719</v>
      </c>
      <c r="C92" s="67">
        <v>14606.5712484072</v>
      </c>
      <c r="D92" s="67">
        <v>12359.6188681772</v>
      </c>
      <c r="E92" s="68">
        <v>33273.273865956304</v>
      </c>
      <c r="F92" s="67">
        <v>138902.2313096346</v>
      </c>
      <c r="G92" s="68">
        <v>172175.50517559092</v>
      </c>
      <c r="H92" s="67">
        <v>151149.83235666127</v>
      </c>
      <c r="I92" s="67">
        <v>4058.1265387732515</v>
      </c>
      <c r="J92" s="68">
        <v>155207.9588954345</v>
      </c>
      <c r="K92" s="67">
        <v>72529.42179797066</v>
      </c>
      <c r="L92" s="68">
        <v>227737.3806934052</v>
      </c>
      <c r="M92" s="68">
        <v>-55561.875517814275</v>
      </c>
    </row>
    <row r="93" spans="1:13" s="80" customFormat="1" ht="15.75">
      <c r="A93" s="79">
        <v>43070</v>
      </c>
      <c r="B93" s="67">
        <v>27670.630363031505</v>
      </c>
      <c r="C93" s="67">
        <v>7948.4896064663</v>
      </c>
      <c r="D93" s="67">
        <v>51253.9791011658</v>
      </c>
      <c r="E93" s="68">
        <v>86873.09907066362</v>
      </c>
      <c r="F93" s="67">
        <v>168916.98643969613</v>
      </c>
      <c r="G93" s="68">
        <v>255790.08551035973</v>
      </c>
      <c r="H93" s="67">
        <v>190715.118572486</v>
      </c>
      <c r="I93" s="67">
        <v>7755.357175577317</v>
      </c>
      <c r="J93" s="68">
        <v>198470.47574806336</v>
      </c>
      <c r="K93" s="67">
        <v>93309.61067905386</v>
      </c>
      <c r="L93" s="68">
        <v>291780.08642711723</v>
      </c>
      <c r="M93" s="68">
        <v>-35990.000916757475</v>
      </c>
    </row>
    <row r="94" spans="1:13" s="80" customFormat="1" ht="15.75">
      <c r="A94" s="79">
        <v>43160</v>
      </c>
      <c r="B94" s="67">
        <v>19173.4350103998</v>
      </c>
      <c r="C94" s="67">
        <v>12931.887833776</v>
      </c>
      <c r="D94" s="67">
        <v>46534.30551781841</v>
      </c>
      <c r="E94" s="68">
        <v>78639.6283619942</v>
      </c>
      <c r="F94" s="67">
        <v>205732.63245409957</v>
      </c>
      <c r="G94" s="68">
        <v>284372.26081609377</v>
      </c>
      <c r="H94" s="67">
        <v>165399.86871102965</v>
      </c>
      <c r="I94" s="67">
        <v>11000.582505674876</v>
      </c>
      <c r="J94" s="68">
        <v>176400.45121670453</v>
      </c>
      <c r="K94" s="67">
        <v>75019.2270352773</v>
      </c>
      <c r="L94" s="68">
        <v>251419.67825198185</v>
      </c>
      <c r="M94" s="68">
        <v>32952.58256411192</v>
      </c>
    </row>
    <row r="95" spans="1:13" s="80" customFormat="1" ht="15.75">
      <c r="A95" s="79">
        <v>43252</v>
      </c>
      <c r="B95" s="67">
        <v>10115.2682412304</v>
      </c>
      <c r="C95" s="67">
        <v>11894.621690220201</v>
      </c>
      <c r="D95" s="67">
        <v>11169.441578002</v>
      </c>
      <c r="E95" s="68">
        <v>33179.331509452604</v>
      </c>
      <c r="F95" s="67">
        <v>223095.5010188027</v>
      </c>
      <c r="G95" s="68">
        <v>256274.8325282553</v>
      </c>
      <c r="H95" s="67">
        <v>186580.39511403197</v>
      </c>
      <c r="I95" s="67">
        <v>10913.462119862914</v>
      </c>
      <c r="J95" s="68">
        <v>197493.85723389487</v>
      </c>
      <c r="K95" s="67">
        <v>77023.7563297133</v>
      </c>
      <c r="L95" s="68">
        <v>274517.6135636082</v>
      </c>
      <c r="M95" s="68">
        <v>-18242.78103535289</v>
      </c>
    </row>
    <row r="96" spans="1:13" s="80" customFormat="1" ht="15.75">
      <c r="A96" s="79">
        <v>43344</v>
      </c>
      <c r="B96" s="67">
        <v>8521.122739693601</v>
      </c>
      <c r="C96" s="67">
        <v>12279.3865940754</v>
      </c>
      <c r="D96" s="67">
        <v>9628.6098947908</v>
      </c>
      <c r="E96" s="68">
        <v>30429.1192285598</v>
      </c>
      <c r="F96" s="67">
        <v>215530.5382570973</v>
      </c>
      <c r="G96" s="68">
        <v>245959.65748565714</v>
      </c>
      <c r="H96" s="67">
        <v>183949.29317587134</v>
      </c>
      <c r="I96" s="67">
        <v>42664.95571748732</v>
      </c>
      <c r="J96" s="68">
        <v>226614.24889335866</v>
      </c>
      <c r="K96" s="67">
        <v>68541.17422033826</v>
      </c>
      <c r="L96" s="68">
        <v>295155.4231136969</v>
      </c>
      <c r="M96" s="68">
        <v>-49195.76562803978</v>
      </c>
    </row>
    <row r="97" spans="1:13" s="80" customFormat="1" ht="15.75">
      <c r="A97" s="79">
        <v>43435</v>
      </c>
      <c r="B97" s="67">
        <v>21372.829624903326</v>
      </c>
      <c r="C97" s="67">
        <v>6675.219989385501</v>
      </c>
      <c r="D97" s="67">
        <v>30567.879459671796</v>
      </c>
      <c r="E97" s="68">
        <v>58615.92907396062</v>
      </c>
      <c r="F97" s="67">
        <v>242507.17214452702</v>
      </c>
      <c r="G97" s="68">
        <v>301123.10121848766</v>
      </c>
      <c r="H97" s="67">
        <v>206244.0070235731</v>
      </c>
      <c r="I97" s="67">
        <v>8035.763905409147</v>
      </c>
      <c r="J97" s="68">
        <v>214279.7709289822</v>
      </c>
      <c r="K97" s="67">
        <v>70431.6102170085</v>
      </c>
      <c r="L97" s="68">
        <v>284711.38114599074</v>
      </c>
      <c r="M97" s="68">
        <v>16411.720072496915</v>
      </c>
    </row>
    <row r="98" spans="1:13" s="80" customFormat="1" ht="15.75">
      <c r="A98" s="79">
        <v>43525</v>
      </c>
      <c r="B98" s="67">
        <v>25017.245714595403</v>
      </c>
      <c r="C98" s="67">
        <v>9035.1142909044</v>
      </c>
      <c r="D98" s="67">
        <v>15745.796582362102</v>
      </c>
      <c r="E98" s="68">
        <v>49798.1565878619</v>
      </c>
      <c r="F98" s="67">
        <v>236517.31750781165</v>
      </c>
      <c r="G98" s="68">
        <v>286315.47409567353</v>
      </c>
      <c r="H98" s="67">
        <v>191847.42839037193</v>
      </c>
      <c r="I98" s="67">
        <v>17083.384308310764</v>
      </c>
      <c r="J98" s="68">
        <v>208930.81269868265</v>
      </c>
      <c r="K98" s="67">
        <v>81207.10276438555</v>
      </c>
      <c r="L98" s="68">
        <v>290137.91546306823</v>
      </c>
      <c r="M98" s="68">
        <v>-3822.4413673946838</v>
      </c>
    </row>
    <row r="99" spans="1:13" s="80" customFormat="1" ht="15.75">
      <c r="A99" s="79">
        <v>43618</v>
      </c>
      <c r="B99" s="67">
        <v>23432.222701158695</v>
      </c>
      <c r="C99" s="67">
        <v>10266.2963306198</v>
      </c>
      <c r="D99" s="67">
        <v>52665.470285699404</v>
      </c>
      <c r="E99" s="68">
        <v>86363.9893174779</v>
      </c>
      <c r="F99" s="67">
        <v>262839.53660012665</v>
      </c>
      <c r="G99" s="68">
        <v>349203.52591760457</v>
      </c>
      <c r="H99" s="67">
        <v>183120.01037344537</v>
      </c>
      <c r="I99" s="67">
        <v>18263.97303045692</v>
      </c>
      <c r="J99" s="68">
        <v>201383.9834039023</v>
      </c>
      <c r="K99" s="67">
        <v>86760.64524892767</v>
      </c>
      <c r="L99" s="68">
        <v>288144.62865282997</v>
      </c>
      <c r="M99" s="68">
        <v>61058.89726477461</v>
      </c>
    </row>
    <row r="100" spans="1:13" s="80" customFormat="1" ht="15.75">
      <c r="A100" s="79">
        <v>43711</v>
      </c>
      <c r="B100" s="103">
        <v>14494.59553198748</v>
      </c>
      <c r="C100" s="103">
        <v>8852.267238668099</v>
      </c>
      <c r="D100" s="103">
        <v>57348.277048669566</v>
      </c>
      <c r="E100" s="104">
        <v>80695.13981932515</v>
      </c>
      <c r="F100" s="103">
        <v>247342.0425851941</v>
      </c>
      <c r="G100" s="104">
        <v>328037.18240451923</v>
      </c>
      <c r="H100" s="103">
        <v>250661.58078220487</v>
      </c>
      <c r="I100" s="103">
        <v>13580.437122008352</v>
      </c>
      <c r="J100" s="104">
        <v>264242.0179042132</v>
      </c>
      <c r="K100" s="103">
        <v>75204.66770356201</v>
      </c>
      <c r="L100" s="104">
        <v>339446.68560777523</v>
      </c>
      <c r="M100" s="104">
        <v>-11409.503203255998</v>
      </c>
    </row>
    <row r="101" spans="1:13" s="80" customFormat="1" ht="15.75">
      <c r="A101" s="79">
        <v>43804</v>
      </c>
      <c r="B101" s="103">
        <v>15453.75069783668</v>
      </c>
      <c r="C101" s="103">
        <v>9005.422897333001</v>
      </c>
      <c r="D101" s="103">
        <v>21267.43437564947</v>
      </c>
      <c r="E101" s="103">
        <v>45726.607970819154</v>
      </c>
      <c r="F101" s="103">
        <v>353647.55442212836</v>
      </c>
      <c r="G101" s="103">
        <v>399374.16239294753</v>
      </c>
      <c r="H101" s="103">
        <v>251652.36513139942</v>
      </c>
      <c r="I101" s="103">
        <v>18921.841995867497</v>
      </c>
      <c r="J101" s="103">
        <v>270574.2071272669</v>
      </c>
      <c r="K101" s="103">
        <v>72008.69011316959</v>
      </c>
      <c r="L101" s="103">
        <v>342582.8972404365</v>
      </c>
      <c r="M101" s="103">
        <v>56791.26515251104</v>
      </c>
    </row>
    <row r="102" spans="1:13" s="80" customFormat="1" ht="15.75">
      <c r="A102" s="52" t="s">
        <v>21</v>
      </c>
      <c r="B102" s="69"/>
      <c r="C102" s="69"/>
      <c r="D102" s="69"/>
      <c r="E102" s="81"/>
      <c r="F102" s="69"/>
      <c r="G102" s="82"/>
      <c r="H102" s="69"/>
      <c r="I102" s="70"/>
      <c r="J102" s="81"/>
      <c r="K102" s="69"/>
      <c r="L102" s="81"/>
      <c r="M102" s="83"/>
    </row>
    <row r="103" spans="1:13" s="80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80" customFormat="1" ht="15.75">
      <c r="A104" s="14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s="80" customFormat="1" ht="30.75" customHeight="1">
      <c r="A105" s="14"/>
      <c r="B105" s="14"/>
      <c r="C105" s="86"/>
      <c r="D105" s="14"/>
      <c r="E105" s="85"/>
      <c r="F105" s="14"/>
      <c r="G105" s="87"/>
      <c r="H105" s="86"/>
      <c r="I105" s="14"/>
      <c r="J105" s="88"/>
      <c r="K105" s="14"/>
      <c r="L105" s="33"/>
      <c r="M105" s="89"/>
    </row>
    <row r="106" spans="1:13" s="80" customFormat="1" ht="15.75">
      <c r="A106" s="14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s="80" customFormat="1" ht="15.75">
      <c r="A107" s="14"/>
      <c r="B107" s="14"/>
      <c r="C107" s="14"/>
      <c r="D107" s="14"/>
      <c r="E107" s="33"/>
      <c r="F107" s="14"/>
      <c r="G107" s="33"/>
      <c r="H107" s="14"/>
      <c r="I107" s="14"/>
      <c r="J107" s="33"/>
      <c r="K107" s="14"/>
      <c r="L107" s="33"/>
      <c r="M107" s="33"/>
    </row>
    <row r="108" spans="1:13" s="80" customFormat="1" ht="15.75">
      <c r="A108" s="14"/>
      <c r="B108" s="14"/>
      <c r="C108" s="14"/>
      <c r="D108" s="86"/>
      <c r="E108" s="33"/>
      <c r="F108" s="14"/>
      <c r="G108" s="33"/>
      <c r="H108" s="14"/>
      <c r="I108" s="14"/>
      <c r="J108" s="33"/>
      <c r="K108" s="14"/>
      <c r="L108" s="33"/>
      <c r="M108" s="89"/>
    </row>
    <row r="109" spans="1:13" s="80" customFormat="1" ht="15.75">
      <c r="A109" s="14"/>
      <c r="B109" s="14"/>
      <c r="C109" s="14"/>
      <c r="D109" s="14"/>
      <c r="E109" s="33"/>
      <c r="F109" s="14"/>
      <c r="G109" s="33"/>
      <c r="H109" s="14"/>
      <c r="I109" s="14"/>
      <c r="J109" s="33"/>
      <c r="K109" s="14"/>
      <c r="L109" s="33"/>
      <c r="M109" s="33"/>
    </row>
    <row r="110" spans="1:13" s="80" customFormat="1" ht="15.75">
      <c r="A110" s="14"/>
      <c r="B110" s="14"/>
      <c r="C110" s="14"/>
      <c r="D110" s="14"/>
      <c r="E110" s="33"/>
      <c r="F110" s="14"/>
      <c r="G110" s="33"/>
      <c r="H110" s="14"/>
      <c r="I110" s="14"/>
      <c r="J110" s="33"/>
      <c r="K110" s="14"/>
      <c r="L110" s="33"/>
      <c r="M110" s="33"/>
    </row>
    <row r="111" spans="1:13" s="80" customFormat="1" ht="15.75">
      <c r="A111" s="14"/>
      <c r="B111" s="14"/>
      <c r="C111" s="14"/>
      <c r="D111" s="14"/>
      <c r="E111" s="33"/>
      <c r="F111" s="14"/>
      <c r="G111" s="33"/>
      <c r="H111" s="14"/>
      <c r="I111" s="14"/>
      <c r="J111" s="33"/>
      <c r="K111" s="14"/>
      <c r="L111" s="33"/>
      <c r="M111" s="33"/>
    </row>
    <row r="112" spans="1:13" s="80" customFormat="1" ht="15.75">
      <c r="A112" s="14"/>
      <c r="B112" s="14"/>
      <c r="C112" s="14"/>
      <c r="D112" s="14"/>
      <c r="E112" s="33"/>
      <c r="F112" s="14"/>
      <c r="G112" s="33"/>
      <c r="H112" s="14"/>
      <c r="I112" s="14"/>
      <c r="J112" s="33"/>
      <c r="K112" s="14"/>
      <c r="L112" s="33"/>
      <c r="M112" s="33"/>
    </row>
    <row r="113" spans="1:13" s="80" customFormat="1" ht="15.75">
      <c r="A113" s="14"/>
      <c r="B113" s="14"/>
      <c r="C113" s="14"/>
      <c r="D113" s="14"/>
      <c r="E113" s="33"/>
      <c r="F113" s="14"/>
      <c r="G113" s="33"/>
      <c r="H113" s="14"/>
      <c r="I113" s="14"/>
      <c r="J113" s="33"/>
      <c r="K113" s="14"/>
      <c r="L113" s="33"/>
      <c r="M113" s="33"/>
    </row>
    <row r="114" spans="1:13" s="80" customFormat="1" ht="15.75">
      <c r="A114" s="14"/>
      <c r="B114" s="14"/>
      <c r="C114" s="14"/>
      <c r="D114" s="14"/>
      <c r="E114" s="33"/>
      <c r="F114" s="14"/>
      <c r="G114" s="33"/>
      <c r="H114" s="14"/>
      <c r="I114" s="14"/>
      <c r="J114" s="33"/>
      <c r="K114" s="14"/>
      <c r="L114" s="33"/>
      <c r="M114" s="33"/>
    </row>
    <row r="115" spans="1:13" s="80" customFormat="1" ht="15.75">
      <c r="A115" s="14"/>
      <c r="B115" s="14"/>
      <c r="C115" s="14"/>
      <c r="D115" s="14"/>
      <c r="E115" s="33"/>
      <c r="F115" s="14"/>
      <c r="G115" s="33"/>
      <c r="H115" s="14"/>
      <c r="I115" s="14"/>
      <c r="J115" s="33"/>
      <c r="K115" s="14"/>
      <c r="L115" s="33"/>
      <c r="M115" s="33"/>
    </row>
    <row r="116" spans="1:13" s="80" customFormat="1" ht="15.75">
      <c r="A116" s="14"/>
      <c r="B116" s="14"/>
      <c r="C116" s="14"/>
      <c r="D116" s="14"/>
      <c r="E116" s="33"/>
      <c r="F116" s="14"/>
      <c r="G116" s="33"/>
      <c r="H116" s="14"/>
      <c r="I116" s="14"/>
      <c r="J116" s="33"/>
      <c r="K116" s="14"/>
      <c r="L116" s="33"/>
      <c r="M116" s="33"/>
    </row>
    <row r="117" spans="1:13" s="80" customFormat="1" ht="15.75">
      <c r="A117" s="14"/>
      <c r="B117" s="14"/>
      <c r="C117" s="14"/>
      <c r="D117" s="14"/>
      <c r="E117" s="33"/>
      <c r="F117" s="14"/>
      <c r="G117" s="33"/>
      <c r="H117" s="14"/>
      <c r="I117" s="14"/>
      <c r="J117" s="33"/>
      <c r="K117" s="14"/>
      <c r="L117" s="33"/>
      <c r="M117" s="33"/>
    </row>
    <row r="118" spans="1:13" s="80" customFormat="1" ht="15.75">
      <c r="A118" s="14"/>
      <c r="B118" s="14"/>
      <c r="C118" s="14"/>
      <c r="D118" s="14"/>
      <c r="E118" s="33"/>
      <c r="F118" s="14"/>
      <c r="G118" s="33"/>
      <c r="H118" s="14"/>
      <c r="I118" s="14"/>
      <c r="J118" s="33"/>
      <c r="K118" s="14"/>
      <c r="L118" s="33"/>
      <c r="M118" s="33"/>
    </row>
    <row r="119" spans="1:13" s="80" customFormat="1" ht="15.75">
      <c r="A119" s="14"/>
      <c r="B119" s="14"/>
      <c r="C119" s="14"/>
      <c r="D119" s="14"/>
      <c r="E119" s="33"/>
      <c r="F119" s="14"/>
      <c r="G119" s="33"/>
      <c r="H119" s="14"/>
      <c r="I119" s="14"/>
      <c r="J119" s="33"/>
      <c r="K119" s="14"/>
      <c r="L119" s="33"/>
      <c r="M119" s="33"/>
    </row>
    <row r="120" spans="1:13" s="80" customFormat="1" ht="15.75">
      <c r="A120" s="14"/>
      <c r="B120" s="14"/>
      <c r="C120" s="14"/>
      <c r="D120" s="14"/>
      <c r="E120" s="33"/>
      <c r="F120" s="14"/>
      <c r="G120" s="33"/>
      <c r="H120" s="14"/>
      <c r="I120" s="14"/>
      <c r="J120" s="33"/>
      <c r="K120" s="14"/>
      <c r="L120" s="33"/>
      <c r="M120" s="33"/>
    </row>
    <row r="121" spans="1:13" s="80" customFormat="1" ht="15.75">
      <c r="A121" s="14"/>
      <c r="B121" s="14"/>
      <c r="C121" s="14"/>
      <c r="D121" s="14"/>
      <c r="E121" s="33"/>
      <c r="F121" s="14"/>
      <c r="G121" s="33"/>
      <c r="H121" s="14"/>
      <c r="I121" s="14"/>
      <c r="J121" s="33"/>
      <c r="K121" s="14"/>
      <c r="L121" s="33"/>
      <c r="M121" s="33"/>
    </row>
    <row r="122" spans="1:13" s="80" customFormat="1" ht="15.75">
      <c r="A122" s="14"/>
      <c r="B122" s="14"/>
      <c r="C122" s="14"/>
      <c r="D122" s="14"/>
      <c r="E122" s="33"/>
      <c r="F122" s="14"/>
      <c r="G122" s="33"/>
      <c r="H122" s="14"/>
      <c r="I122" s="14"/>
      <c r="J122" s="33"/>
      <c r="K122" s="14"/>
      <c r="L122" s="33"/>
      <c r="M122" s="33"/>
    </row>
    <row r="123" spans="1:13" s="80" customFormat="1" ht="15.75">
      <c r="A123" s="14"/>
      <c r="B123" s="14"/>
      <c r="C123" s="14"/>
      <c r="D123" s="14"/>
      <c r="E123" s="33"/>
      <c r="F123" s="14"/>
      <c r="G123" s="33"/>
      <c r="H123" s="14"/>
      <c r="I123" s="14"/>
      <c r="J123" s="33"/>
      <c r="K123" s="14"/>
      <c r="L123" s="33"/>
      <c r="M123" s="33"/>
    </row>
    <row r="124" spans="1:13" s="80" customFormat="1" ht="15.75">
      <c r="A124" s="14"/>
      <c r="B124" s="14"/>
      <c r="C124" s="14"/>
      <c r="D124" s="14"/>
      <c r="E124" s="33"/>
      <c r="F124" s="14"/>
      <c r="G124" s="33"/>
      <c r="H124" s="14"/>
      <c r="I124" s="14"/>
      <c r="J124" s="33"/>
      <c r="K124" s="14"/>
      <c r="L124" s="33"/>
      <c r="M124" s="33"/>
    </row>
    <row r="125" spans="1:13" s="80" customFormat="1" ht="15.75">
      <c r="A125" s="14"/>
      <c r="B125" s="14"/>
      <c r="C125" s="14"/>
      <c r="D125" s="14"/>
      <c r="E125" s="33"/>
      <c r="F125" s="14"/>
      <c r="G125" s="33"/>
      <c r="H125" s="14"/>
      <c r="I125" s="14"/>
      <c r="J125" s="33"/>
      <c r="K125" s="14"/>
      <c r="L125" s="33"/>
      <c r="M125" s="33"/>
    </row>
    <row r="126" spans="1:13" s="80" customFormat="1" ht="15.75">
      <c r="A126" s="14"/>
      <c r="B126" s="14"/>
      <c r="C126" s="14"/>
      <c r="D126" s="14"/>
      <c r="E126" s="33"/>
      <c r="F126" s="14"/>
      <c r="G126" s="33"/>
      <c r="H126" s="14"/>
      <c r="I126" s="14"/>
      <c r="J126" s="33"/>
      <c r="K126" s="14"/>
      <c r="L126" s="33"/>
      <c r="M126" s="33"/>
    </row>
    <row r="127" spans="1:13" s="80" customFormat="1" ht="15.75">
      <c r="A127" s="14"/>
      <c r="B127" s="14"/>
      <c r="C127" s="14"/>
      <c r="D127" s="14"/>
      <c r="E127" s="33"/>
      <c r="F127" s="14"/>
      <c r="G127" s="33"/>
      <c r="H127" s="14"/>
      <c r="I127" s="14"/>
      <c r="J127" s="33"/>
      <c r="K127" s="14"/>
      <c r="L127" s="33"/>
      <c r="M127" s="33"/>
    </row>
    <row r="128" spans="1:13" s="80" customFormat="1" ht="15.75">
      <c r="A128" s="14"/>
      <c r="B128" s="14"/>
      <c r="C128" s="14"/>
      <c r="D128" s="14"/>
      <c r="E128" s="33"/>
      <c r="F128" s="14"/>
      <c r="G128" s="33"/>
      <c r="H128" s="14"/>
      <c r="I128" s="14"/>
      <c r="J128" s="33"/>
      <c r="K128" s="14"/>
      <c r="L128" s="33"/>
      <c r="M128" s="33"/>
    </row>
    <row r="129" spans="1:13" s="80" customFormat="1" ht="15.75">
      <c r="A129" s="14"/>
      <c r="B129" s="14"/>
      <c r="C129" s="14"/>
      <c r="D129" s="14"/>
      <c r="E129" s="33"/>
      <c r="F129" s="14"/>
      <c r="G129" s="33"/>
      <c r="H129" s="14"/>
      <c r="I129" s="14"/>
      <c r="J129" s="33"/>
      <c r="K129" s="14"/>
      <c r="L129" s="33"/>
      <c r="M129" s="33"/>
    </row>
    <row r="130" spans="1:13" s="80" customFormat="1" ht="15.75">
      <c r="A130" s="14"/>
      <c r="B130" s="14"/>
      <c r="C130" s="14"/>
      <c r="D130" s="14"/>
      <c r="E130" s="33"/>
      <c r="F130" s="14"/>
      <c r="G130" s="33"/>
      <c r="H130" s="14"/>
      <c r="I130" s="14"/>
      <c r="J130" s="33"/>
      <c r="K130" s="14"/>
      <c r="L130" s="33"/>
      <c r="M130" s="33"/>
    </row>
    <row r="131" spans="1:13" s="80" customFormat="1" ht="15.75">
      <c r="A131" s="14"/>
      <c r="B131" s="14"/>
      <c r="C131" s="14"/>
      <c r="D131" s="14"/>
      <c r="E131" s="33"/>
      <c r="F131" s="14"/>
      <c r="G131" s="33"/>
      <c r="H131" s="14"/>
      <c r="I131" s="14"/>
      <c r="J131" s="33"/>
      <c r="K131" s="14"/>
      <c r="L131" s="33"/>
      <c r="M131" s="33"/>
    </row>
    <row r="132" spans="1:13" s="80" customFormat="1" ht="15.75">
      <c r="A132" s="14"/>
      <c r="B132" s="14"/>
      <c r="C132" s="14"/>
      <c r="D132" s="14"/>
      <c r="E132" s="33"/>
      <c r="F132" s="14"/>
      <c r="G132" s="33"/>
      <c r="H132" s="14"/>
      <c r="I132" s="14"/>
      <c r="J132" s="33"/>
      <c r="K132" s="14"/>
      <c r="L132" s="33"/>
      <c r="M132" s="33"/>
    </row>
    <row r="133" spans="1:13" s="80" customFormat="1" ht="15.75">
      <c r="A133" s="14"/>
      <c r="B133" s="14"/>
      <c r="C133" s="14"/>
      <c r="D133" s="14"/>
      <c r="E133" s="33"/>
      <c r="F133" s="14"/>
      <c r="G133" s="33"/>
      <c r="H133" s="14"/>
      <c r="I133" s="14"/>
      <c r="J133" s="33"/>
      <c r="K133" s="14"/>
      <c r="L133" s="33"/>
      <c r="M133" s="33"/>
    </row>
    <row r="134" spans="1:13" s="80" customFormat="1" ht="15.75">
      <c r="A134" s="14"/>
      <c r="B134" s="14"/>
      <c r="C134" s="14"/>
      <c r="D134" s="14"/>
      <c r="E134" s="33"/>
      <c r="F134" s="14"/>
      <c r="G134" s="33"/>
      <c r="H134" s="14"/>
      <c r="I134" s="14"/>
      <c r="J134" s="33"/>
      <c r="K134" s="14"/>
      <c r="L134" s="33"/>
      <c r="M134" s="33"/>
    </row>
    <row r="135" spans="1:13" s="80" customFormat="1" ht="15.75">
      <c r="A135" s="14"/>
      <c r="B135" s="14"/>
      <c r="C135" s="14"/>
      <c r="D135" s="14"/>
      <c r="E135" s="33"/>
      <c r="F135" s="14"/>
      <c r="G135" s="33"/>
      <c r="H135" s="14"/>
      <c r="I135" s="14"/>
      <c r="J135" s="33"/>
      <c r="K135" s="14"/>
      <c r="L135" s="33"/>
      <c r="M135" s="33"/>
    </row>
    <row r="136" spans="1:13" s="80" customFormat="1" ht="15.75">
      <c r="A136" s="14"/>
      <c r="B136" s="14"/>
      <c r="C136" s="14"/>
      <c r="D136" s="14"/>
      <c r="E136" s="33"/>
      <c r="F136" s="14"/>
      <c r="G136" s="33"/>
      <c r="H136" s="14"/>
      <c r="I136" s="14"/>
      <c r="J136" s="33"/>
      <c r="K136" s="14"/>
      <c r="L136" s="33"/>
      <c r="M136" s="33"/>
    </row>
    <row r="137" spans="1:13" s="80" customFormat="1" ht="15.75">
      <c r="A137" s="14"/>
      <c r="B137" s="14"/>
      <c r="C137" s="14"/>
      <c r="D137" s="14"/>
      <c r="E137" s="33"/>
      <c r="F137" s="14"/>
      <c r="G137" s="33"/>
      <c r="H137" s="14"/>
      <c r="I137" s="14"/>
      <c r="J137" s="33"/>
      <c r="K137" s="14"/>
      <c r="L137" s="33"/>
      <c r="M137" s="33"/>
    </row>
    <row r="138" spans="1:13" s="80" customFormat="1" ht="15.75">
      <c r="A138" s="14"/>
      <c r="B138" s="14"/>
      <c r="C138" s="14"/>
      <c r="D138" s="14"/>
      <c r="E138" s="33"/>
      <c r="F138" s="14"/>
      <c r="G138" s="33"/>
      <c r="H138" s="14"/>
      <c r="I138" s="14"/>
      <c r="J138" s="33"/>
      <c r="K138" s="14"/>
      <c r="L138" s="33"/>
      <c r="M138" s="33"/>
    </row>
    <row r="139" spans="1:13" s="80" customFormat="1" ht="15.75">
      <c r="A139" s="14"/>
      <c r="B139" s="14"/>
      <c r="C139" s="14"/>
      <c r="D139" s="14"/>
      <c r="E139" s="33"/>
      <c r="F139" s="14"/>
      <c r="G139" s="33"/>
      <c r="H139" s="14"/>
      <c r="I139" s="14"/>
      <c r="J139" s="33"/>
      <c r="K139" s="14"/>
      <c r="L139" s="33"/>
      <c r="M139" s="33"/>
    </row>
    <row r="140" spans="1:13" s="80" customFormat="1" ht="15.75">
      <c r="A140" s="14"/>
      <c r="B140" s="14"/>
      <c r="C140" s="14"/>
      <c r="D140" s="14"/>
      <c r="E140" s="33"/>
      <c r="F140" s="14"/>
      <c r="G140" s="33"/>
      <c r="H140" s="14"/>
      <c r="I140" s="14"/>
      <c r="J140" s="33"/>
      <c r="K140" s="14"/>
      <c r="L140" s="33"/>
      <c r="M140" s="33"/>
    </row>
    <row r="141" spans="1:13" s="80" customFormat="1" ht="15.75">
      <c r="A141" s="14"/>
      <c r="B141" s="14"/>
      <c r="C141" s="14"/>
      <c r="D141" s="14"/>
      <c r="E141" s="33"/>
      <c r="F141" s="14"/>
      <c r="G141" s="33"/>
      <c r="H141" s="14"/>
      <c r="I141" s="14"/>
      <c r="J141" s="33"/>
      <c r="K141" s="14"/>
      <c r="L141" s="33"/>
      <c r="M141" s="33"/>
    </row>
    <row r="142" spans="1:13" s="80" customFormat="1" ht="15.75">
      <c r="A142" s="14"/>
      <c r="B142" s="14"/>
      <c r="C142" s="14"/>
      <c r="D142" s="14"/>
      <c r="E142" s="33"/>
      <c r="F142" s="14"/>
      <c r="G142" s="33"/>
      <c r="H142" s="14"/>
      <c r="I142" s="14"/>
      <c r="J142" s="33"/>
      <c r="K142" s="14"/>
      <c r="L142" s="33"/>
      <c r="M142" s="33"/>
    </row>
    <row r="143" spans="1:13" s="80" customFormat="1" ht="15.75">
      <c r="A143" s="14"/>
      <c r="B143" s="14"/>
      <c r="C143" s="14"/>
      <c r="D143" s="14"/>
      <c r="E143" s="33"/>
      <c r="F143" s="14"/>
      <c r="G143" s="33"/>
      <c r="H143" s="14"/>
      <c r="I143" s="14"/>
      <c r="J143" s="33"/>
      <c r="K143" s="14"/>
      <c r="L143" s="33"/>
      <c r="M143" s="33"/>
    </row>
    <row r="144" spans="1:13" s="80" customFormat="1" ht="15.75">
      <c r="A144" s="14"/>
      <c r="B144" s="14"/>
      <c r="C144" s="14"/>
      <c r="D144" s="14"/>
      <c r="E144" s="33"/>
      <c r="F144" s="14"/>
      <c r="G144" s="33"/>
      <c r="H144" s="14"/>
      <c r="I144" s="14"/>
      <c r="J144" s="33"/>
      <c r="K144" s="14"/>
      <c r="L144" s="33"/>
      <c r="M144" s="33"/>
    </row>
    <row r="145" spans="1:13" s="80" customFormat="1" ht="15.75">
      <c r="A145" s="14"/>
      <c r="B145" s="14"/>
      <c r="C145" s="14"/>
      <c r="D145" s="14"/>
      <c r="E145" s="33"/>
      <c r="F145" s="14"/>
      <c r="G145" s="33"/>
      <c r="H145" s="14"/>
      <c r="I145" s="14"/>
      <c r="J145" s="33"/>
      <c r="K145" s="14"/>
      <c r="L145" s="33"/>
      <c r="M145" s="33"/>
    </row>
    <row r="146" spans="1:13" s="80" customFormat="1" ht="15.75">
      <c r="A146" s="14"/>
      <c r="B146" s="14"/>
      <c r="C146" s="14"/>
      <c r="D146" s="14"/>
      <c r="E146" s="33"/>
      <c r="F146" s="14"/>
      <c r="G146" s="33"/>
      <c r="H146" s="14"/>
      <c r="I146" s="14"/>
      <c r="J146" s="33"/>
      <c r="K146" s="14"/>
      <c r="L146" s="33"/>
      <c r="M146" s="33"/>
    </row>
    <row r="147" spans="1:13" s="80" customFormat="1" ht="15.75">
      <c r="A147" s="14"/>
      <c r="B147" s="14"/>
      <c r="C147" s="14"/>
      <c r="D147" s="14"/>
      <c r="E147" s="33"/>
      <c r="F147" s="14"/>
      <c r="G147" s="33"/>
      <c r="H147" s="14"/>
      <c r="I147" s="14"/>
      <c r="J147" s="33"/>
      <c r="K147" s="14"/>
      <c r="L147" s="33"/>
      <c r="M147" s="33"/>
    </row>
    <row r="148" spans="1:13" s="80" customFormat="1" ht="15.75">
      <c r="A148" s="14"/>
      <c r="B148" s="14"/>
      <c r="C148" s="14"/>
      <c r="D148" s="14"/>
      <c r="E148" s="33"/>
      <c r="F148" s="14"/>
      <c r="G148" s="33"/>
      <c r="H148" s="14"/>
      <c r="I148" s="14"/>
      <c r="J148" s="33"/>
      <c r="K148" s="14"/>
      <c r="L148" s="33"/>
      <c r="M148" s="33"/>
    </row>
    <row r="149" spans="1:13" s="80" customFormat="1" ht="15.75">
      <c r="A149" s="14"/>
      <c r="B149" s="14"/>
      <c r="C149" s="14"/>
      <c r="D149" s="14"/>
      <c r="E149" s="33"/>
      <c r="F149" s="14"/>
      <c r="G149" s="33"/>
      <c r="H149" s="14"/>
      <c r="I149" s="14"/>
      <c r="J149" s="33"/>
      <c r="K149" s="14"/>
      <c r="L149" s="33"/>
      <c r="M149" s="33"/>
    </row>
    <row r="150" spans="1:13" s="80" customFormat="1" ht="15.75">
      <c r="A150" s="14"/>
      <c r="B150" s="14"/>
      <c r="C150" s="14"/>
      <c r="D150" s="14"/>
      <c r="E150" s="33"/>
      <c r="F150" s="14"/>
      <c r="G150" s="33"/>
      <c r="H150" s="14"/>
      <c r="I150" s="14"/>
      <c r="J150" s="33"/>
      <c r="K150" s="14"/>
      <c r="L150" s="33"/>
      <c r="M150" s="33"/>
    </row>
    <row r="151" spans="1:13" s="80" customFormat="1" ht="15.75">
      <c r="A151" s="14"/>
      <c r="B151" s="14"/>
      <c r="C151" s="14"/>
      <c r="D151" s="14"/>
      <c r="E151" s="33"/>
      <c r="F151" s="14"/>
      <c r="G151" s="33"/>
      <c r="H151" s="14"/>
      <c r="I151" s="14"/>
      <c r="J151" s="33"/>
      <c r="K151" s="14"/>
      <c r="L151" s="33"/>
      <c r="M151" s="33"/>
    </row>
    <row r="152" spans="1:13" s="80" customFormat="1" ht="15.75">
      <c r="A152" s="14"/>
      <c r="B152" s="14"/>
      <c r="C152" s="14"/>
      <c r="D152" s="14"/>
      <c r="E152" s="33"/>
      <c r="F152" s="14"/>
      <c r="G152" s="33"/>
      <c r="H152" s="14"/>
      <c r="I152" s="14"/>
      <c r="J152" s="33"/>
      <c r="K152" s="14"/>
      <c r="L152" s="33"/>
      <c r="M152" s="33"/>
    </row>
    <row r="153" spans="1:13" s="65" customFormat="1" ht="15.75">
      <c r="A153" s="14"/>
      <c r="B153" s="14"/>
      <c r="C153" s="14"/>
      <c r="D153" s="14"/>
      <c r="E153" s="33"/>
      <c r="F153" s="14"/>
      <c r="G153" s="33"/>
      <c r="H153" s="14"/>
      <c r="I153" s="14"/>
      <c r="J153" s="33"/>
      <c r="K153" s="14"/>
      <c r="L153" s="33"/>
      <c r="M153" s="33"/>
    </row>
    <row r="154" spans="1:13" s="65" customFormat="1" ht="15.75">
      <c r="A154" s="14"/>
      <c r="B154" s="14"/>
      <c r="C154" s="14"/>
      <c r="D154" s="14"/>
      <c r="E154" s="33"/>
      <c r="F154" s="14"/>
      <c r="G154" s="33"/>
      <c r="H154" s="14"/>
      <c r="I154" s="14"/>
      <c r="J154" s="33"/>
      <c r="K154" s="14"/>
      <c r="L154" s="33"/>
      <c r="M154" s="33"/>
    </row>
    <row r="155" spans="1:13" s="65" customFormat="1" ht="15.75">
      <c r="A155" s="14"/>
      <c r="B155" s="14"/>
      <c r="C155" s="14"/>
      <c r="D155" s="14"/>
      <c r="E155" s="33"/>
      <c r="F155" s="14"/>
      <c r="G155" s="33"/>
      <c r="H155" s="14"/>
      <c r="I155" s="14"/>
      <c r="J155" s="33"/>
      <c r="K155" s="14"/>
      <c r="L155" s="33"/>
      <c r="M155" s="33"/>
    </row>
    <row r="156" spans="1:13" s="65" customFormat="1" ht="15.75">
      <c r="A156" s="14"/>
      <c r="B156" s="14"/>
      <c r="C156" s="14"/>
      <c r="D156" s="14"/>
      <c r="E156" s="33"/>
      <c r="F156" s="14"/>
      <c r="G156" s="33"/>
      <c r="H156" s="14"/>
      <c r="I156" s="14"/>
      <c r="J156" s="33"/>
      <c r="K156" s="14"/>
      <c r="L156" s="33"/>
      <c r="M156" s="33"/>
    </row>
    <row r="157" spans="1:13" s="65" customFormat="1" ht="15.75">
      <c r="A157" s="14"/>
      <c r="B157" s="14"/>
      <c r="C157" s="14"/>
      <c r="D157" s="14"/>
      <c r="E157" s="33"/>
      <c r="F157" s="14"/>
      <c r="G157" s="33"/>
      <c r="H157" s="14"/>
      <c r="I157" s="14"/>
      <c r="J157" s="33"/>
      <c r="K157" s="14"/>
      <c r="L157" s="33"/>
      <c r="M157" s="33"/>
    </row>
    <row r="158" spans="1:13" s="65" customFormat="1" ht="15.75">
      <c r="A158" s="14"/>
      <c r="B158" s="14"/>
      <c r="C158" s="14"/>
      <c r="D158" s="14"/>
      <c r="E158" s="33"/>
      <c r="F158" s="14"/>
      <c r="G158" s="33"/>
      <c r="H158" s="14"/>
      <c r="I158" s="14"/>
      <c r="J158" s="33"/>
      <c r="K158" s="14"/>
      <c r="L158" s="33"/>
      <c r="M158" s="33"/>
    </row>
    <row r="159" spans="1:13" s="65" customFormat="1" ht="15.75">
      <c r="A159" s="14"/>
      <c r="B159" s="14"/>
      <c r="C159" s="14"/>
      <c r="D159" s="14"/>
      <c r="E159" s="33"/>
      <c r="F159" s="14"/>
      <c r="G159" s="33"/>
      <c r="H159" s="14"/>
      <c r="I159" s="14"/>
      <c r="J159" s="33"/>
      <c r="K159" s="14"/>
      <c r="L159" s="33"/>
      <c r="M159" s="33"/>
    </row>
    <row r="160" spans="1:13" s="65" customFormat="1" ht="15.75">
      <c r="A160" s="14"/>
      <c r="B160" s="14"/>
      <c r="C160" s="14"/>
      <c r="D160" s="14"/>
      <c r="E160" s="33"/>
      <c r="F160" s="14"/>
      <c r="G160" s="33"/>
      <c r="H160" s="14"/>
      <c r="I160" s="14"/>
      <c r="J160" s="33"/>
      <c r="K160" s="14"/>
      <c r="L160" s="33"/>
      <c r="M160" s="33"/>
    </row>
    <row r="161" spans="1:13" s="65" customFormat="1" ht="15.75">
      <c r="A161" s="14"/>
      <c r="B161" s="14"/>
      <c r="C161" s="14"/>
      <c r="D161" s="14"/>
      <c r="E161" s="33"/>
      <c r="F161" s="14"/>
      <c r="G161" s="33"/>
      <c r="H161" s="14"/>
      <c r="I161" s="14"/>
      <c r="J161" s="33"/>
      <c r="K161" s="14"/>
      <c r="L161" s="33"/>
      <c r="M161" s="33"/>
    </row>
    <row r="162" spans="1:13" s="65" customFormat="1" ht="15.75">
      <c r="A162" s="14"/>
      <c r="B162" s="14"/>
      <c r="C162" s="14"/>
      <c r="D162" s="14"/>
      <c r="E162" s="33"/>
      <c r="F162" s="14"/>
      <c r="G162" s="33"/>
      <c r="H162" s="14"/>
      <c r="I162" s="14"/>
      <c r="J162" s="33"/>
      <c r="K162" s="14"/>
      <c r="L162" s="33"/>
      <c r="M162" s="33"/>
    </row>
    <row r="163" spans="1:13" s="65" customFormat="1" ht="15.75">
      <c r="A163" s="14"/>
      <c r="B163" s="14"/>
      <c r="C163" s="14"/>
      <c r="D163" s="14"/>
      <c r="E163" s="33"/>
      <c r="F163" s="14"/>
      <c r="G163" s="33"/>
      <c r="H163" s="14"/>
      <c r="I163" s="14"/>
      <c r="J163" s="33"/>
      <c r="K163" s="14"/>
      <c r="L163" s="33"/>
      <c r="M163" s="33"/>
    </row>
    <row r="164" spans="1:13" s="65" customFormat="1" ht="15.75">
      <c r="A164" s="14"/>
      <c r="B164" s="14"/>
      <c r="C164" s="14"/>
      <c r="D164" s="14"/>
      <c r="E164" s="33"/>
      <c r="F164" s="14"/>
      <c r="G164" s="33"/>
      <c r="H164" s="14"/>
      <c r="I164" s="14"/>
      <c r="J164" s="33"/>
      <c r="K164" s="14"/>
      <c r="L164" s="33"/>
      <c r="M164" s="33"/>
    </row>
    <row r="165" spans="1:13" s="65" customFormat="1" ht="15.75">
      <c r="A165" s="14"/>
      <c r="B165" s="14"/>
      <c r="C165" s="14"/>
      <c r="D165" s="14"/>
      <c r="E165" s="33"/>
      <c r="F165" s="14"/>
      <c r="G165" s="33"/>
      <c r="H165" s="14"/>
      <c r="I165" s="14"/>
      <c r="J165" s="33"/>
      <c r="K165" s="14"/>
      <c r="L165" s="33"/>
      <c r="M165" s="33"/>
    </row>
    <row r="166" spans="1:13" s="65" customFormat="1" ht="15.75">
      <c r="A166" s="14"/>
      <c r="B166" s="14"/>
      <c r="C166" s="14"/>
      <c r="D166" s="14"/>
      <c r="E166" s="33"/>
      <c r="F166" s="14"/>
      <c r="G166" s="33"/>
      <c r="H166" s="14"/>
      <c r="I166" s="14"/>
      <c r="J166" s="33"/>
      <c r="K166" s="14"/>
      <c r="L166" s="33"/>
      <c r="M166" s="33"/>
    </row>
    <row r="167" spans="1:13" s="65" customFormat="1" ht="15.75">
      <c r="A167" s="14"/>
      <c r="B167" s="14"/>
      <c r="C167" s="14"/>
      <c r="D167" s="14"/>
      <c r="E167" s="33"/>
      <c r="F167" s="14"/>
      <c r="G167" s="33"/>
      <c r="H167" s="14"/>
      <c r="I167" s="14"/>
      <c r="J167" s="33"/>
      <c r="K167" s="14"/>
      <c r="L167" s="33"/>
      <c r="M167" s="33"/>
    </row>
    <row r="168" spans="1:13" s="65" customFormat="1" ht="15.75">
      <c r="A168" s="14"/>
      <c r="B168" s="14"/>
      <c r="C168" s="14"/>
      <c r="D168" s="14"/>
      <c r="E168" s="33"/>
      <c r="F168" s="14"/>
      <c r="G168" s="33"/>
      <c r="H168" s="14"/>
      <c r="I168" s="14"/>
      <c r="J168" s="33"/>
      <c r="K168" s="14"/>
      <c r="L168" s="33"/>
      <c r="M168" s="33"/>
    </row>
    <row r="169" spans="1:13" s="65" customFormat="1" ht="15.75">
      <c r="A169" s="14"/>
      <c r="B169" s="14"/>
      <c r="C169" s="14"/>
      <c r="D169" s="14"/>
      <c r="E169" s="33"/>
      <c r="F169" s="14"/>
      <c r="G169" s="33"/>
      <c r="H169" s="14"/>
      <c r="I169" s="14"/>
      <c r="J169" s="33"/>
      <c r="K169" s="14"/>
      <c r="L169" s="33"/>
      <c r="M169" s="33"/>
    </row>
    <row r="170" spans="1:13" s="65" customFormat="1" ht="15.75">
      <c r="A170" s="14"/>
      <c r="B170" s="14"/>
      <c r="C170" s="14"/>
      <c r="D170" s="14"/>
      <c r="E170" s="33"/>
      <c r="F170" s="14"/>
      <c r="G170" s="33"/>
      <c r="H170" s="14"/>
      <c r="I170" s="14"/>
      <c r="J170" s="33"/>
      <c r="K170" s="14"/>
      <c r="L170" s="33"/>
      <c r="M170" s="33"/>
    </row>
    <row r="171" spans="1:13" s="65" customFormat="1" ht="15.75">
      <c r="A171" s="14"/>
      <c r="B171" s="14"/>
      <c r="C171" s="14"/>
      <c r="D171" s="14"/>
      <c r="E171" s="33"/>
      <c r="F171" s="14"/>
      <c r="G171" s="33"/>
      <c r="H171" s="14"/>
      <c r="I171" s="14"/>
      <c r="J171" s="33"/>
      <c r="K171" s="14"/>
      <c r="L171" s="33"/>
      <c r="M171" s="33"/>
    </row>
    <row r="172" spans="1:13" s="65" customFormat="1" ht="15.75">
      <c r="A172" s="14"/>
      <c r="B172" s="14"/>
      <c r="C172" s="14"/>
      <c r="D172" s="14"/>
      <c r="E172" s="33"/>
      <c r="F172" s="14"/>
      <c r="G172" s="33"/>
      <c r="H172" s="14"/>
      <c r="I172" s="14"/>
      <c r="J172" s="33"/>
      <c r="K172" s="14"/>
      <c r="L172" s="33"/>
      <c r="M172" s="33"/>
    </row>
    <row r="173" spans="1:13" s="65" customFormat="1" ht="15.75">
      <c r="A173" s="14"/>
      <c r="B173" s="14"/>
      <c r="C173" s="14"/>
      <c r="D173" s="14"/>
      <c r="E173" s="33"/>
      <c r="F173" s="14"/>
      <c r="G173" s="33"/>
      <c r="H173" s="14"/>
      <c r="I173" s="14"/>
      <c r="J173" s="33"/>
      <c r="K173" s="14"/>
      <c r="L173" s="33"/>
      <c r="M173" s="33"/>
    </row>
    <row r="174" spans="1:13" s="65" customFormat="1" ht="15.75">
      <c r="A174" s="14"/>
      <c r="B174" s="14"/>
      <c r="C174" s="14"/>
      <c r="D174" s="14"/>
      <c r="E174" s="33"/>
      <c r="F174" s="14"/>
      <c r="G174" s="33"/>
      <c r="H174" s="14"/>
      <c r="I174" s="14"/>
      <c r="J174" s="33"/>
      <c r="K174" s="14"/>
      <c r="L174" s="33"/>
      <c r="M174" s="33"/>
    </row>
    <row r="175" spans="1:13" s="65" customFormat="1" ht="15.75">
      <c r="A175" s="14"/>
      <c r="B175" s="14"/>
      <c r="C175" s="14"/>
      <c r="D175" s="14"/>
      <c r="E175" s="33"/>
      <c r="F175" s="14"/>
      <c r="G175" s="33"/>
      <c r="H175" s="14"/>
      <c r="I175" s="14"/>
      <c r="J175" s="33"/>
      <c r="K175" s="14"/>
      <c r="L175" s="33"/>
      <c r="M175" s="33"/>
    </row>
    <row r="176" spans="1:13" s="65" customFormat="1" ht="15.75">
      <c r="A176" s="14"/>
      <c r="B176" s="14"/>
      <c r="C176" s="14"/>
      <c r="D176" s="14"/>
      <c r="E176" s="33"/>
      <c r="F176" s="14"/>
      <c r="G176" s="33"/>
      <c r="H176" s="14"/>
      <c r="I176" s="14"/>
      <c r="J176" s="33"/>
      <c r="K176" s="14"/>
      <c r="L176" s="33"/>
      <c r="M176" s="33"/>
    </row>
    <row r="177" spans="1:13" s="65" customFormat="1" ht="15.75">
      <c r="A177" s="14"/>
      <c r="B177" s="14"/>
      <c r="C177" s="14"/>
      <c r="D177" s="14"/>
      <c r="E177" s="33"/>
      <c r="F177" s="14"/>
      <c r="G177" s="33"/>
      <c r="H177" s="14"/>
      <c r="I177" s="14"/>
      <c r="J177" s="33"/>
      <c r="K177" s="14"/>
      <c r="L177" s="33"/>
      <c r="M177" s="33"/>
    </row>
    <row r="178" spans="1:13" s="65" customFormat="1" ht="15.75">
      <c r="A178" s="14"/>
      <c r="B178" s="14"/>
      <c r="C178" s="14"/>
      <c r="D178" s="14"/>
      <c r="E178" s="33"/>
      <c r="F178" s="14"/>
      <c r="G178" s="33"/>
      <c r="H178" s="14"/>
      <c r="I178" s="14"/>
      <c r="J178" s="33"/>
      <c r="K178" s="14"/>
      <c r="L178" s="33"/>
      <c r="M178" s="33"/>
    </row>
    <row r="179" spans="1:13" s="65" customFormat="1" ht="15.75">
      <c r="A179" s="14"/>
      <c r="B179" s="14"/>
      <c r="C179" s="14"/>
      <c r="D179" s="14"/>
      <c r="E179" s="33"/>
      <c r="F179" s="14"/>
      <c r="G179" s="33"/>
      <c r="H179" s="14"/>
      <c r="I179" s="14"/>
      <c r="J179" s="33"/>
      <c r="K179" s="14"/>
      <c r="L179" s="33"/>
      <c r="M179" s="33"/>
    </row>
    <row r="180" spans="1:13" s="65" customFormat="1" ht="15.75">
      <c r="A180" s="14"/>
      <c r="B180" s="14"/>
      <c r="C180" s="14"/>
      <c r="D180" s="14"/>
      <c r="E180" s="33"/>
      <c r="F180" s="14"/>
      <c r="G180" s="33"/>
      <c r="H180" s="14"/>
      <c r="I180" s="14"/>
      <c r="J180" s="33"/>
      <c r="K180" s="14"/>
      <c r="L180" s="33"/>
      <c r="M180" s="33"/>
    </row>
    <row r="181" spans="1:13" s="65" customFormat="1" ht="15.75">
      <c r="A181" s="14"/>
      <c r="B181" s="14"/>
      <c r="C181" s="14"/>
      <c r="D181" s="14"/>
      <c r="E181" s="33"/>
      <c r="F181" s="14"/>
      <c r="G181" s="33"/>
      <c r="H181" s="14"/>
      <c r="I181" s="14"/>
      <c r="J181" s="33"/>
      <c r="K181" s="14"/>
      <c r="L181" s="33"/>
      <c r="M181" s="33"/>
    </row>
    <row r="182" spans="1:13" s="65" customFormat="1" ht="15.75">
      <c r="A182" s="14"/>
      <c r="B182" s="14"/>
      <c r="C182" s="14"/>
      <c r="D182" s="14"/>
      <c r="E182" s="33"/>
      <c r="F182" s="14"/>
      <c r="G182" s="33"/>
      <c r="H182" s="14"/>
      <c r="I182" s="14"/>
      <c r="J182" s="33"/>
      <c r="K182" s="14"/>
      <c r="L182" s="33"/>
      <c r="M182" s="33"/>
    </row>
    <row r="183" spans="1:13" s="65" customFormat="1" ht="15.75">
      <c r="A183" s="14"/>
      <c r="B183" s="14"/>
      <c r="C183" s="14"/>
      <c r="D183" s="14"/>
      <c r="E183" s="33"/>
      <c r="F183" s="14"/>
      <c r="G183" s="33"/>
      <c r="H183" s="14"/>
      <c r="I183" s="14"/>
      <c r="J183" s="33"/>
      <c r="K183" s="14"/>
      <c r="L183" s="33"/>
      <c r="M183" s="33"/>
    </row>
    <row r="184" spans="1:13" s="65" customFormat="1" ht="15.75">
      <c r="A184" s="14"/>
      <c r="B184" s="14"/>
      <c r="C184" s="14"/>
      <c r="D184" s="14"/>
      <c r="E184" s="33"/>
      <c r="F184" s="14"/>
      <c r="G184" s="33"/>
      <c r="H184" s="14"/>
      <c r="I184" s="14"/>
      <c r="J184" s="33"/>
      <c r="K184" s="14"/>
      <c r="L184" s="33"/>
      <c r="M184" s="33"/>
    </row>
    <row r="185" spans="1:13" s="65" customFormat="1" ht="15.75">
      <c r="A185" s="14"/>
      <c r="B185" s="14"/>
      <c r="C185" s="14"/>
      <c r="D185" s="14"/>
      <c r="E185" s="33"/>
      <c r="F185" s="14"/>
      <c r="G185" s="33"/>
      <c r="H185" s="14"/>
      <c r="I185" s="14"/>
      <c r="J185" s="33"/>
      <c r="K185" s="14"/>
      <c r="L185" s="33"/>
      <c r="M185" s="33"/>
    </row>
    <row r="186" spans="1:13" s="65" customFormat="1" ht="15.75">
      <c r="A186" s="14"/>
      <c r="B186" s="14"/>
      <c r="C186" s="14"/>
      <c r="D186" s="14"/>
      <c r="E186" s="33"/>
      <c r="F186" s="14"/>
      <c r="G186" s="33"/>
      <c r="H186" s="14"/>
      <c r="I186" s="14"/>
      <c r="J186" s="33"/>
      <c r="K186" s="14"/>
      <c r="L186" s="33"/>
      <c r="M186" s="33"/>
    </row>
    <row r="187" spans="1:13" s="65" customFormat="1" ht="15.75">
      <c r="A187" s="14"/>
      <c r="B187" s="14"/>
      <c r="C187" s="14"/>
      <c r="D187" s="14"/>
      <c r="E187" s="33"/>
      <c r="F187" s="14"/>
      <c r="G187" s="33"/>
      <c r="H187" s="14"/>
      <c r="I187" s="14"/>
      <c r="J187" s="33"/>
      <c r="K187" s="14"/>
      <c r="L187" s="33"/>
      <c r="M187" s="33"/>
    </row>
    <row r="188" spans="1:13" s="65" customFormat="1" ht="15.75">
      <c r="A188" s="14"/>
      <c r="B188" s="14"/>
      <c r="C188" s="14"/>
      <c r="D188" s="14"/>
      <c r="E188" s="33"/>
      <c r="F188" s="14"/>
      <c r="G188" s="33"/>
      <c r="H188" s="14"/>
      <c r="I188" s="14"/>
      <c r="J188" s="33"/>
      <c r="K188" s="14"/>
      <c r="L188" s="33"/>
      <c r="M188" s="33"/>
    </row>
    <row r="189" spans="1:13" s="65" customFormat="1" ht="15.75">
      <c r="A189" s="14"/>
      <c r="B189" s="14"/>
      <c r="C189" s="14"/>
      <c r="D189" s="14"/>
      <c r="E189" s="33"/>
      <c r="F189" s="14"/>
      <c r="G189" s="33"/>
      <c r="H189" s="14"/>
      <c r="I189" s="14"/>
      <c r="J189" s="33"/>
      <c r="K189" s="14"/>
      <c r="L189" s="33"/>
      <c r="M189" s="33"/>
    </row>
    <row r="190" spans="1:13" s="65" customFormat="1" ht="15.75">
      <c r="A190" s="14"/>
      <c r="B190" s="107"/>
      <c r="C190" s="107"/>
      <c r="D190" s="107"/>
      <c r="E190" s="87"/>
      <c r="F190" s="107"/>
      <c r="G190" s="87"/>
      <c r="H190" s="107"/>
      <c r="I190" s="107"/>
      <c r="J190" s="87"/>
      <c r="K190" s="107"/>
      <c r="L190" s="87"/>
      <c r="M190" s="87"/>
    </row>
    <row r="191" spans="1:13" s="65" customFormat="1" ht="15.75">
      <c r="A191" s="14"/>
      <c r="B191" s="107"/>
      <c r="C191" s="107"/>
      <c r="D191" s="107"/>
      <c r="E191" s="87"/>
      <c r="F191" s="107"/>
      <c r="G191" s="87"/>
      <c r="H191" s="107"/>
      <c r="I191" s="107"/>
      <c r="J191" s="87"/>
      <c r="K191" s="107"/>
      <c r="L191" s="87"/>
      <c r="M191" s="87"/>
    </row>
    <row r="192" spans="1:13" s="65" customFormat="1" ht="15.75">
      <c r="A192" s="14"/>
      <c r="B192" s="107"/>
      <c r="C192" s="107"/>
      <c r="D192" s="107"/>
      <c r="E192" s="87"/>
      <c r="F192" s="107"/>
      <c r="G192" s="87"/>
      <c r="H192" s="107"/>
      <c r="I192" s="107"/>
      <c r="J192" s="87"/>
      <c r="K192" s="107"/>
      <c r="L192" s="87"/>
      <c r="M192" s="87"/>
    </row>
    <row r="193" spans="1:13" s="65" customFormat="1" ht="15.75">
      <c r="A193" s="14"/>
      <c r="B193" s="107"/>
      <c r="C193" s="107"/>
      <c r="D193" s="107"/>
      <c r="E193" s="87"/>
      <c r="F193" s="107"/>
      <c r="G193" s="87"/>
      <c r="H193" s="107"/>
      <c r="I193" s="107"/>
      <c r="J193" s="87"/>
      <c r="K193" s="107"/>
      <c r="L193" s="87"/>
      <c r="M193" s="87"/>
    </row>
    <row r="194" spans="1:13" s="65" customFormat="1" ht="15.75">
      <c r="A194" s="14"/>
      <c r="B194" s="107"/>
      <c r="C194" s="107"/>
      <c r="D194" s="107"/>
      <c r="E194" s="87"/>
      <c r="F194" s="107"/>
      <c r="G194" s="87"/>
      <c r="H194" s="107"/>
      <c r="I194" s="107"/>
      <c r="J194" s="87"/>
      <c r="K194" s="107"/>
      <c r="L194" s="87"/>
      <c r="M194" s="87"/>
    </row>
    <row r="195" spans="1:13" s="65" customFormat="1" ht="15.75">
      <c r="A195" s="14"/>
      <c r="B195" s="107"/>
      <c r="C195" s="107"/>
      <c r="D195" s="107"/>
      <c r="E195" s="87"/>
      <c r="F195" s="107"/>
      <c r="G195" s="87"/>
      <c r="H195" s="107"/>
      <c r="I195" s="107"/>
      <c r="J195" s="87"/>
      <c r="K195" s="107"/>
      <c r="L195" s="87"/>
      <c r="M195" s="87"/>
    </row>
    <row r="196" spans="1:13" s="65" customFormat="1" ht="15.75">
      <c r="A196" s="14"/>
      <c r="B196" s="107"/>
      <c r="C196" s="107"/>
      <c r="D196" s="107"/>
      <c r="E196" s="87"/>
      <c r="F196" s="107"/>
      <c r="G196" s="87"/>
      <c r="H196" s="107"/>
      <c r="I196" s="107"/>
      <c r="J196" s="87"/>
      <c r="K196" s="107"/>
      <c r="L196" s="87"/>
      <c r="M196" s="87"/>
    </row>
    <row r="197" spans="1:13" s="65" customFormat="1" ht="15.75">
      <c r="A197" s="14"/>
      <c r="B197" s="107"/>
      <c r="C197" s="107"/>
      <c r="D197" s="107"/>
      <c r="E197" s="87"/>
      <c r="F197" s="107"/>
      <c r="G197" s="87"/>
      <c r="H197" s="107"/>
      <c r="I197" s="107"/>
      <c r="J197" s="87"/>
      <c r="K197" s="107"/>
      <c r="L197" s="87"/>
      <c r="M197" s="87"/>
    </row>
    <row r="198" spans="1:13" s="65" customFormat="1" ht="15.75">
      <c r="A198" s="14"/>
      <c r="B198" s="107"/>
      <c r="C198" s="107"/>
      <c r="D198" s="107"/>
      <c r="E198" s="87"/>
      <c r="F198" s="107"/>
      <c r="G198" s="87"/>
      <c r="H198" s="107"/>
      <c r="I198" s="107"/>
      <c r="J198" s="87"/>
      <c r="K198" s="107"/>
      <c r="L198" s="87"/>
      <c r="M198" s="87"/>
    </row>
    <row r="199" spans="1:13" s="65" customFormat="1" ht="15.75">
      <c r="A199" s="14"/>
      <c r="B199" s="107"/>
      <c r="C199" s="107"/>
      <c r="D199" s="107"/>
      <c r="E199" s="87"/>
      <c r="F199" s="107"/>
      <c r="G199" s="87"/>
      <c r="H199" s="107"/>
      <c r="I199" s="107"/>
      <c r="J199" s="87"/>
      <c r="K199" s="107"/>
      <c r="L199" s="87"/>
      <c r="M199" s="87"/>
    </row>
    <row r="200" spans="1:13" s="65" customFormat="1" ht="15.75">
      <c r="A200" s="14"/>
      <c r="B200" s="107"/>
      <c r="C200" s="107"/>
      <c r="D200" s="107"/>
      <c r="E200" s="87"/>
      <c r="F200" s="107"/>
      <c r="G200" s="87"/>
      <c r="H200" s="107"/>
      <c r="I200" s="107"/>
      <c r="J200" s="87"/>
      <c r="K200" s="107"/>
      <c r="L200" s="87"/>
      <c r="M200" s="87"/>
    </row>
  </sheetData>
  <sheetProtection/>
  <mergeCells count="10">
    <mergeCell ref="B4:L4"/>
    <mergeCell ref="J12:J13"/>
    <mergeCell ref="A6:A13"/>
    <mergeCell ref="F9:F13"/>
    <mergeCell ref="B12:B13"/>
    <mergeCell ref="C12:C13"/>
    <mergeCell ref="D12:D13"/>
    <mergeCell ref="E12:E13"/>
    <mergeCell ref="H12:H13"/>
    <mergeCell ref="I12:I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26"/>
  <sheetViews>
    <sheetView zoomScalePageLayoutView="0" workbookViewId="0" topLeftCell="A1">
      <pane xSplit="1" ySplit="14" topLeftCell="B30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42" sqref="L42"/>
    </sheetView>
  </sheetViews>
  <sheetFormatPr defaultColWidth="8.88671875" defaultRowHeight="15.75"/>
  <cols>
    <col min="1" max="1" width="11.4453125" style="13" customWidth="1"/>
    <col min="2" max="6" width="11.3359375" style="18" customWidth="1"/>
    <col min="7" max="7" width="11.3359375" style="17" customWidth="1"/>
    <col min="8" max="11" width="11.3359375" style="18" customWidth="1"/>
    <col min="12" max="13" width="11.3359375" style="17" customWidth="1"/>
    <col min="14" max="15" width="11.5546875" style="0" customWidth="1"/>
    <col min="16" max="16" width="45.10546875" style="0" bestFit="1" customWidth="1"/>
  </cols>
  <sheetData>
    <row r="1" spans="1:13" s="65" customFormat="1" ht="15.75">
      <c r="A1" s="63" t="s">
        <v>23</v>
      </c>
      <c r="B1" s="73"/>
      <c r="C1" s="73"/>
      <c r="D1" s="73"/>
      <c r="E1" s="73"/>
      <c r="F1" s="73"/>
      <c r="G1" s="75"/>
      <c r="H1" s="73"/>
      <c r="I1" s="73"/>
      <c r="J1" s="73"/>
      <c r="K1" s="73"/>
      <c r="L1" s="75"/>
      <c r="M1" s="75"/>
    </row>
    <row r="2" spans="1:13" s="65" customFormat="1" ht="15.75">
      <c r="A2" s="76"/>
      <c r="B2" s="77"/>
      <c r="C2" s="77"/>
      <c r="D2" s="77"/>
      <c r="E2" s="77"/>
      <c r="F2" s="77"/>
      <c r="G2" s="78"/>
      <c r="H2" s="77"/>
      <c r="I2" s="77"/>
      <c r="J2" s="77"/>
      <c r="K2" s="77"/>
      <c r="L2" s="78"/>
      <c r="M2" s="78"/>
    </row>
    <row r="3" spans="1:13" ht="15.75">
      <c r="A3" s="38"/>
      <c r="B3" s="59"/>
      <c r="C3" s="59"/>
      <c r="D3" s="59"/>
      <c r="E3" s="59"/>
      <c r="F3" s="59"/>
      <c r="G3" s="60"/>
      <c r="H3" s="59"/>
      <c r="I3" s="59"/>
      <c r="J3" s="59"/>
      <c r="K3" s="59"/>
      <c r="L3" s="60"/>
      <c r="M3" s="39"/>
    </row>
    <row r="4" spans="1:13" ht="15.7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2" t="s">
        <v>47</v>
      </c>
    </row>
    <row r="5" spans="1:28" ht="15.75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s="14" customFormat="1" ht="15.75">
      <c r="A6" s="58"/>
      <c r="B6" s="21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 t="s">
        <v>20</v>
      </c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9"/>
      <c r="F9" s="45"/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31"/>
      <c r="F10" s="53" t="s">
        <v>14</v>
      </c>
      <c r="G10" s="31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30"/>
      <c r="F11" s="53"/>
      <c r="G11" s="31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53"/>
      <c r="G12" s="31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53"/>
      <c r="G13" s="31"/>
      <c r="H13" s="114"/>
      <c r="I13" s="114"/>
      <c r="J13" s="114"/>
      <c r="K13" s="24"/>
      <c r="L13" s="27"/>
      <c r="M13" s="31"/>
    </row>
    <row r="14" spans="1:13" s="14" customFormat="1" ht="15.75">
      <c r="A14" s="112"/>
      <c r="B14" s="50"/>
      <c r="C14" s="50"/>
      <c r="D14" s="50"/>
      <c r="E14" s="50"/>
      <c r="F14" s="57"/>
      <c r="G14" s="56"/>
      <c r="H14" s="51"/>
      <c r="I14" s="51"/>
      <c r="J14" s="51"/>
      <c r="K14" s="46"/>
      <c r="L14" s="32"/>
      <c r="M14" s="30"/>
    </row>
    <row r="15" spans="1:13" s="65" customFormat="1" ht="15.75">
      <c r="A15" s="91" t="s">
        <v>0</v>
      </c>
      <c r="B15" s="67">
        <v>9327.2</v>
      </c>
      <c r="C15" s="67">
        <v>2033.7</v>
      </c>
      <c r="D15" s="67">
        <v>2034</v>
      </c>
      <c r="E15" s="68">
        <v>13394.9</v>
      </c>
      <c r="F15" s="67">
        <v>34706.799999999996</v>
      </c>
      <c r="G15" s="68">
        <v>48101.7</v>
      </c>
      <c r="H15" s="67">
        <v>26641.5</v>
      </c>
      <c r="I15" s="67">
        <v>7241.9</v>
      </c>
      <c r="J15" s="67">
        <v>33883.4</v>
      </c>
      <c r="K15" s="67">
        <v>27313.299999999996</v>
      </c>
      <c r="L15" s="68">
        <v>61196.7</v>
      </c>
      <c r="M15" s="68">
        <v>-13095</v>
      </c>
    </row>
    <row r="16" spans="1:13" s="65" customFormat="1" ht="15.75">
      <c r="A16" s="91" t="s">
        <v>1</v>
      </c>
      <c r="B16" s="67">
        <v>21870.7</v>
      </c>
      <c r="C16" s="67">
        <v>2611.4</v>
      </c>
      <c r="D16" s="67">
        <v>806.9</v>
      </c>
      <c r="E16" s="68">
        <v>25289</v>
      </c>
      <c r="F16" s="67">
        <v>31315.1</v>
      </c>
      <c r="G16" s="68">
        <v>56604.1</v>
      </c>
      <c r="H16" s="67">
        <v>28793.8</v>
      </c>
      <c r="I16" s="67">
        <v>6273.8</v>
      </c>
      <c r="J16" s="67">
        <v>35067.6</v>
      </c>
      <c r="K16" s="67">
        <v>31523.1</v>
      </c>
      <c r="L16" s="68">
        <v>66590.7</v>
      </c>
      <c r="M16" s="68">
        <v>-9986.599999999999</v>
      </c>
    </row>
    <row r="17" spans="1:13" s="65" customFormat="1" ht="15.75">
      <c r="A17" s="91" t="s">
        <v>2</v>
      </c>
      <c r="B17" s="67">
        <v>22452.9</v>
      </c>
      <c r="C17" s="67">
        <v>3436.3</v>
      </c>
      <c r="D17" s="67">
        <v>867.7</v>
      </c>
      <c r="E17" s="68">
        <v>26756.9</v>
      </c>
      <c r="F17" s="67">
        <v>37597</v>
      </c>
      <c r="G17" s="68">
        <v>64353.9</v>
      </c>
      <c r="H17" s="67">
        <v>40661.1</v>
      </c>
      <c r="I17" s="67">
        <v>8849.3</v>
      </c>
      <c r="J17" s="67">
        <v>49510.4</v>
      </c>
      <c r="K17" s="67">
        <v>40852.49999999999</v>
      </c>
      <c r="L17" s="68">
        <v>90362.9</v>
      </c>
      <c r="M17" s="68">
        <v>-26008.999999999993</v>
      </c>
    </row>
    <row r="18" spans="1:13" s="65" customFormat="1" ht="15.75">
      <c r="A18" s="91" t="s">
        <v>3</v>
      </c>
      <c r="B18" s="67">
        <v>22638.3</v>
      </c>
      <c r="C18" s="67">
        <v>5382.2</v>
      </c>
      <c r="D18" s="67">
        <v>360.5000000000009</v>
      </c>
      <c r="E18" s="68">
        <v>28381</v>
      </c>
      <c r="F18" s="67">
        <v>43282.2</v>
      </c>
      <c r="G18" s="68">
        <v>71663.2</v>
      </c>
      <c r="H18" s="67">
        <v>31545</v>
      </c>
      <c r="I18" s="67">
        <v>5803.1</v>
      </c>
      <c r="J18" s="67">
        <v>37348.1</v>
      </c>
      <c r="K18" s="67">
        <v>38533.200000000004</v>
      </c>
      <c r="L18" s="68">
        <v>75881.3</v>
      </c>
      <c r="M18" s="68">
        <v>-4218.100000000006</v>
      </c>
    </row>
    <row r="19" spans="1:13" s="65" customFormat="1" ht="15.75">
      <c r="A19" s="92">
        <v>2000</v>
      </c>
      <c r="B19" s="67">
        <v>29170.100000000002</v>
      </c>
      <c r="C19" s="67">
        <v>8736.9</v>
      </c>
      <c r="D19" s="67">
        <v>330.6</v>
      </c>
      <c r="E19" s="68">
        <v>38268.2</v>
      </c>
      <c r="F19" s="67">
        <v>76615.3</v>
      </c>
      <c r="G19" s="68">
        <v>114883.49999999999</v>
      </c>
      <c r="H19" s="67">
        <v>62811.299999999996</v>
      </c>
      <c r="I19" s="67">
        <v>5112.5</v>
      </c>
      <c r="J19" s="67">
        <v>67923.8</v>
      </c>
      <c r="K19" s="67">
        <v>51843.10000000001</v>
      </c>
      <c r="L19" s="68">
        <v>119766.9</v>
      </c>
      <c r="M19" s="68">
        <v>-4883.400000000006</v>
      </c>
    </row>
    <row r="20" spans="1:13" s="65" customFormat="1" ht="15.75">
      <c r="A20" s="92">
        <v>2001</v>
      </c>
      <c r="B20" s="67">
        <v>16709.5</v>
      </c>
      <c r="C20" s="67">
        <v>7834.000000000001</v>
      </c>
      <c r="D20" s="67">
        <v>1084.4</v>
      </c>
      <c r="E20" s="68">
        <v>25636.399999999998</v>
      </c>
      <c r="F20" s="67">
        <v>93336.5</v>
      </c>
      <c r="G20" s="68">
        <v>118972.89999999998</v>
      </c>
      <c r="H20" s="67">
        <v>65626.6</v>
      </c>
      <c r="I20" s="67">
        <v>12901.3</v>
      </c>
      <c r="J20" s="67">
        <v>78527.90000000001</v>
      </c>
      <c r="K20" s="67">
        <v>60057.7</v>
      </c>
      <c r="L20" s="68">
        <v>138585.6</v>
      </c>
      <c r="M20" s="68">
        <v>-19612.699999999997</v>
      </c>
    </row>
    <row r="21" spans="1:13" s="65" customFormat="1" ht="15.75">
      <c r="A21" s="92">
        <v>2002</v>
      </c>
      <c r="B21" s="67">
        <v>14808.8</v>
      </c>
      <c r="C21" s="67">
        <v>7350.9</v>
      </c>
      <c r="D21" s="67">
        <v>3052.9</v>
      </c>
      <c r="E21" s="68">
        <v>25212.6</v>
      </c>
      <c r="F21" s="67">
        <v>160534</v>
      </c>
      <c r="G21" s="68">
        <v>185746.59999999998</v>
      </c>
      <c r="H21" s="67">
        <v>78367</v>
      </c>
      <c r="I21" s="67">
        <v>10693.900000000001</v>
      </c>
      <c r="J21" s="67">
        <v>90438.29999999999</v>
      </c>
      <c r="K21" s="67">
        <v>66688.1</v>
      </c>
      <c r="L21" s="68">
        <v>157126.4</v>
      </c>
      <c r="M21" s="68">
        <v>28620.199999999997</v>
      </c>
    </row>
    <row r="22" spans="1:13" s="65" customFormat="1" ht="15.75">
      <c r="A22" s="92">
        <v>2003</v>
      </c>
      <c r="B22" s="67">
        <v>29607.3</v>
      </c>
      <c r="C22" s="67">
        <v>9649.9</v>
      </c>
      <c r="D22" s="67">
        <v>1481.1000000000004</v>
      </c>
      <c r="E22" s="68">
        <v>40738.3</v>
      </c>
      <c r="F22" s="67">
        <v>197953.4</v>
      </c>
      <c r="G22" s="68">
        <v>238691.8</v>
      </c>
      <c r="H22" s="67">
        <v>104730.19999999998</v>
      </c>
      <c r="I22" s="67">
        <v>8413.2</v>
      </c>
      <c r="J22" s="67">
        <v>116316.29999999999</v>
      </c>
      <c r="K22" s="67">
        <v>93195.70000000001</v>
      </c>
      <c r="L22" s="68">
        <v>209564.7</v>
      </c>
      <c r="M22" s="68">
        <v>29127.099999999977</v>
      </c>
    </row>
    <row r="23" spans="1:13" s="65" customFormat="1" ht="15.75">
      <c r="A23" s="92">
        <v>2004</v>
      </c>
      <c r="B23" s="67">
        <v>28250.3</v>
      </c>
      <c r="C23" s="67">
        <v>9712.899999999998</v>
      </c>
      <c r="D23" s="67">
        <v>1339.1</v>
      </c>
      <c r="E23" s="68">
        <v>39302.299999999996</v>
      </c>
      <c r="F23" s="67">
        <v>232588.8</v>
      </c>
      <c r="G23" s="68">
        <v>271891.1</v>
      </c>
      <c r="H23" s="67">
        <v>113607.6</v>
      </c>
      <c r="I23" s="67">
        <v>9663.8</v>
      </c>
      <c r="J23" s="67">
        <v>150270.99999999997</v>
      </c>
      <c r="K23" s="67">
        <v>132477.2</v>
      </c>
      <c r="L23" s="68">
        <v>282748.2</v>
      </c>
      <c r="M23" s="68">
        <v>-10857.099999999999</v>
      </c>
    </row>
    <row r="24" spans="1:13" s="65" customFormat="1" ht="15.75">
      <c r="A24" s="92">
        <v>2005</v>
      </c>
      <c r="B24" s="67">
        <v>46791.2</v>
      </c>
      <c r="C24" s="67">
        <v>9412.999999999998</v>
      </c>
      <c r="D24" s="67">
        <v>2029.3000000000004</v>
      </c>
      <c r="E24" s="68">
        <v>58233.49999999999</v>
      </c>
      <c r="F24" s="67">
        <v>373104.6</v>
      </c>
      <c r="G24" s="68">
        <v>431338.10000000003</v>
      </c>
      <c r="H24" s="67">
        <v>165526.4</v>
      </c>
      <c r="I24" s="67">
        <v>8772.400000000001</v>
      </c>
      <c r="J24" s="67">
        <v>204946.59999999998</v>
      </c>
      <c r="K24" s="67">
        <v>165072.39999999997</v>
      </c>
      <c r="L24" s="68">
        <v>370018.99999999994</v>
      </c>
      <c r="M24" s="68">
        <v>61319.10000000009</v>
      </c>
    </row>
    <row r="25" spans="1:13" s="65" customFormat="1" ht="15.75">
      <c r="A25" s="92">
        <v>2006</v>
      </c>
      <c r="B25" s="67">
        <v>37624.3</v>
      </c>
      <c r="C25" s="67">
        <v>7930.200000000001</v>
      </c>
      <c r="D25" s="67">
        <v>5457.800000000001</v>
      </c>
      <c r="E25" s="68">
        <v>51012.3</v>
      </c>
      <c r="F25" s="67">
        <v>364684.5</v>
      </c>
      <c r="G25" s="68">
        <v>415696.8</v>
      </c>
      <c r="H25" s="67">
        <v>171192.10000000003</v>
      </c>
      <c r="I25" s="67">
        <v>13550.199999999999</v>
      </c>
      <c r="J25" s="67">
        <v>217991.4</v>
      </c>
      <c r="K25" s="67">
        <v>197775.5</v>
      </c>
      <c r="L25" s="68">
        <v>415767</v>
      </c>
      <c r="M25" s="68">
        <v>-70.20000000001164</v>
      </c>
    </row>
    <row r="26" spans="1:13" s="65" customFormat="1" ht="15.75">
      <c r="A26" s="92">
        <v>2007</v>
      </c>
      <c r="B26" s="67">
        <v>36090.200000000004</v>
      </c>
      <c r="C26" s="67">
        <v>8039.599999999999</v>
      </c>
      <c r="D26" s="67">
        <v>1938.9000000000005</v>
      </c>
      <c r="E26" s="68">
        <v>46068.70000000001</v>
      </c>
      <c r="F26" s="67">
        <v>480934.1</v>
      </c>
      <c r="G26" s="68">
        <v>527002.8</v>
      </c>
      <c r="H26" s="67">
        <v>228347.40000000002</v>
      </c>
      <c r="I26" s="67">
        <v>2645.6000000000004</v>
      </c>
      <c r="J26" s="67">
        <v>277030.30000000005</v>
      </c>
      <c r="K26" s="67">
        <v>197028.69999999998</v>
      </c>
      <c r="L26" s="68">
        <v>474059.00000000006</v>
      </c>
      <c r="M26" s="68">
        <v>52943.79999999999</v>
      </c>
    </row>
    <row r="27" spans="1:13" s="65" customFormat="1" ht="15.75">
      <c r="A27" s="92">
        <v>2008</v>
      </c>
      <c r="B27" s="67">
        <v>33637.83</v>
      </c>
      <c r="C27" s="67">
        <v>12530.98</v>
      </c>
      <c r="D27" s="67">
        <v>11754.089999999998</v>
      </c>
      <c r="E27" s="68">
        <v>57922.9</v>
      </c>
      <c r="F27" s="67">
        <v>543599.137102</v>
      </c>
      <c r="G27" s="68">
        <v>601522.037102</v>
      </c>
      <c r="H27" s="67">
        <v>312137.64999999997</v>
      </c>
      <c r="I27" s="67">
        <v>1063</v>
      </c>
      <c r="J27" s="67">
        <v>364943.48151400004</v>
      </c>
      <c r="K27" s="67">
        <v>290456.897893</v>
      </c>
      <c r="L27" s="68">
        <v>655400.379407</v>
      </c>
      <c r="M27" s="68">
        <v>-53878.34230500006</v>
      </c>
    </row>
    <row r="28" spans="1:13" s="65" customFormat="1" ht="15.75">
      <c r="A28" s="92">
        <v>2009</v>
      </c>
      <c r="B28" s="67">
        <v>26903.684001</v>
      </c>
      <c r="C28" s="67">
        <v>11634.573583000001</v>
      </c>
      <c r="D28" s="67">
        <v>5179.842415999999</v>
      </c>
      <c r="E28" s="68">
        <v>43718.1</v>
      </c>
      <c r="F28" s="67">
        <v>448707.66000000003</v>
      </c>
      <c r="G28" s="68">
        <v>492425.76</v>
      </c>
      <c r="H28" s="67">
        <v>533910.3999999999</v>
      </c>
      <c r="I28" s="67">
        <v>9325.3</v>
      </c>
      <c r="J28" s="67">
        <v>575530.2</v>
      </c>
      <c r="K28" s="67">
        <v>221477.29900000006</v>
      </c>
      <c r="L28" s="68">
        <v>797007.499</v>
      </c>
      <c r="M28" s="68">
        <v>-304581.73899999994</v>
      </c>
    </row>
    <row r="29" spans="1:13" s="65" customFormat="1" ht="15.75">
      <c r="A29" s="92">
        <v>2010</v>
      </c>
      <c r="B29" s="67">
        <v>56050.28999999999</v>
      </c>
      <c r="C29" s="67">
        <v>19213.13</v>
      </c>
      <c r="D29" s="67">
        <v>2732.829999999998</v>
      </c>
      <c r="E29" s="68">
        <v>77996.25</v>
      </c>
      <c r="F29" s="67">
        <v>594051.348</v>
      </c>
      <c r="G29" s="68">
        <v>672047.598</v>
      </c>
      <c r="H29" s="67">
        <v>348178.31999999995</v>
      </c>
      <c r="I29" s="67">
        <v>3961.979999999999</v>
      </c>
      <c r="J29" s="67">
        <v>387513.22</v>
      </c>
      <c r="K29" s="67">
        <v>203690.579</v>
      </c>
      <c r="L29" s="68">
        <v>591203.7990000001</v>
      </c>
      <c r="M29" s="68">
        <v>80843.79899999988</v>
      </c>
    </row>
    <row r="30" spans="1:13" s="65" customFormat="1" ht="15.75">
      <c r="A30" s="92">
        <v>2011</v>
      </c>
      <c r="B30" s="67">
        <v>77746.44</v>
      </c>
      <c r="C30" s="67">
        <v>19728.15</v>
      </c>
      <c r="D30" s="67">
        <v>13350.519999999999</v>
      </c>
      <c r="E30" s="68">
        <v>110825.11</v>
      </c>
      <c r="F30" s="67">
        <v>710019.9299999999</v>
      </c>
      <c r="G30" s="68">
        <v>820845.04</v>
      </c>
      <c r="H30" s="67">
        <v>337869.054</v>
      </c>
      <c r="I30" s="67">
        <v>2120.507</v>
      </c>
      <c r="J30" s="67">
        <v>420418.56</v>
      </c>
      <c r="K30" s="67">
        <v>237885.3</v>
      </c>
      <c r="L30" s="68">
        <v>658303.86</v>
      </c>
      <c r="M30" s="68">
        <v>162541.18000000005</v>
      </c>
    </row>
    <row r="31" spans="1:13" s="65" customFormat="1" ht="15.75">
      <c r="A31" s="92">
        <v>2012</v>
      </c>
      <c r="B31" s="67">
        <v>95673.3</v>
      </c>
      <c r="C31" s="67">
        <v>26614.8</v>
      </c>
      <c r="D31" s="67">
        <v>19533.3</v>
      </c>
      <c r="E31" s="68">
        <v>141821.4</v>
      </c>
      <c r="F31" s="67">
        <v>714531.3200000001</v>
      </c>
      <c r="G31" s="68">
        <v>856352.72</v>
      </c>
      <c r="H31" s="67">
        <v>388248.39999999997</v>
      </c>
      <c r="I31" s="67">
        <v>16242.099999999999</v>
      </c>
      <c r="J31" s="67">
        <v>506823.8</v>
      </c>
      <c r="K31" s="67">
        <v>271465.29</v>
      </c>
      <c r="L31" s="68">
        <v>778289.09</v>
      </c>
      <c r="M31" s="68">
        <v>78063.63</v>
      </c>
    </row>
    <row r="32" spans="1:13" s="65" customFormat="1" ht="15.75">
      <c r="A32" s="92">
        <v>2013</v>
      </c>
      <c r="B32" s="67">
        <v>34445.205891275</v>
      </c>
      <c r="C32" s="67">
        <v>20314.820682236</v>
      </c>
      <c r="D32" s="67">
        <v>8988.054</v>
      </c>
      <c r="E32" s="68">
        <v>63748.080573511004</v>
      </c>
      <c r="F32" s="67">
        <v>884692.314633477</v>
      </c>
      <c r="G32" s="68">
        <v>948440.3952069879</v>
      </c>
      <c r="H32" s="67">
        <v>459657.2190056476</v>
      </c>
      <c r="I32" s="67">
        <v>20099.10782365286</v>
      </c>
      <c r="J32" s="67">
        <v>572315.4199999999</v>
      </c>
      <c r="K32" s="67">
        <v>293752.2841033442</v>
      </c>
      <c r="L32" s="68">
        <v>866067.7041033441</v>
      </c>
      <c r="M32" s="68">
        <v>82372.69110364374</v>
      </c>
    </row>
    <row r="33" spans="1:13" s="65" customFormat="1" ht="15.75">
      <c r="A33" s="92">
        <v>2014</v>
      </c>
      <c r="B33" s="67">
        <v>59687.56860068</v>
      </c>
      <c r="C33" s="67">
        <v>19089.16666971</v>
      </c>
      <c r="D33" s="67">
        <v>15380.192404359994</v>
      </c>
      <c r="E33" s="68">
        <v>94156.92767475</v>
      </c>
      <c r="F33" s="67">
        <v>815801.25230555</v>
      </c>
      <c r="G33" s="68">
        <v>909958.1799802999</v>
      </c>
      <c r="H33" s="67">
        <v>637672.11584703</v>
      </c>
      <c r="I33" s="67">
        <v>90733.31677366</v>
      </c>
      <c r="J33" s="67">
        <v>728405.43262069</v>
      </c>
      <c r="K33" s="67">
        <v>345055.08219788</v>
      </c>
      <c r="L33" s="68">
        <v>1073460.51481857</v>
      </c>
      <c r="M33" s="68">
        <v>-163502.33483826998</v>
      </c>
    </row>
    <row r="34" spans="1:13" s="65" customFormat="1" ht="15.75">
      <c r="A34" s="92">
        <v>2015</v>
      </c>
      <c r="B34" s="67">
        <v>67256.40712021</v>
      </c>
      <c r="C34" s="67">
        <v>29525.42490687</v>
      </c>
      <c r="D34" s="67">
        <v>13649.027647109993</v>
      </c>
      <c r="E34" s="68">
        <v>110430.85967418998</v>
      </c>
      <c r="F34" s="67">
        <v>900507.7489309702</v>
      </c>
      <c r="G34" s="68">
        <v>1010938.6086051601</v>
      </c>
      <c r="H34" s="67">
        <v>743806.2411929</v>
      </c>
      <c r="I34" s="67">
        <v>73060.67072878</v>
      </c>
      <c r="J34" s="67">
        <v>816783.2666013299</v>
      </c>
      <c r="K34" s="67">
        <v>414460.52136319</v>
      </c>
      <c r="L34" s="68">
        <v>1231243.78796452</v>
      </c>
      <c r="M34" s="68">
        <v>-220305.17935935993</v>
      </c>
    </row>
    <row r="35" spans="1:13" s="65" customFormat="1" ht="15.75">
      <c r="A35" s="92">
        <v>2016</v>
      </c>
      <c r="B35" s="67">
        <v>61127.21000000001</v>
      </c>
      <c r="C35" s="67">
        <v>16576.47</v>
      </c>
      <c r="D35" s="67">
        <v>7282.58</v>
      </c>
      <c r="E35" s="68">
        <v>84986.26</v>
      </c>
      <c r="F35" s="67">
        <v>646235.91</v>
      </c>
      <c r="G35" s="68">
        <v>731222.17</v>
      </c>
      <c r="H35" s="67">
        <v>531488.53</v>
      </c>
      <c r="I35" s="67">
        <v>17568.21</v>
      </c>
      <c r="J35" s="67">
        <v>549056.74</v>
      </c>
      <c r="K35" s="67">
        <v>319719.06999999995</v>
      </c>
      <c r="L35" s="68">
        <v>868775.8099999999</v>
      </c>
      <c r="M35" s="68">
        <v>-137553.63999999993</v>
      </c>
    </row>
    <row r="36" spans="1:13" s="65" customFormat="1" ht="15.75">
      <c r="A36" s="92">
        <v>2017</v>
      </c>
      <c r="B36" s="67">
        <v>44152.8901499309</v>
      </c>
      <c r="C36" s="67">
        <v>40011.414100599</v>
      </c>
      <c r="D36" s="67">
        <v>71677.4726289471</v>
      </c>
      <c r="E36" s="68">
        <v>155841.77687947702</v>
      </c>
      <c r="F36" s="67">
        <v>699604.4706941608</v>
      </c>
      <c r="G36" s="68">
        <v>855446.2475736378</v>
      </c>
      <c r="H36" s="67">
        <v>651963.5253359424</v>
      </c>
      <c r="I36" s="67">
        <v>22336.513968169384</v>
      </c>
      <c r="J36" s="67">
        <v>674300.0393041119</v>
      </c>
      <c r="K36" s="67">
        <v>313072.9677745499</v>
      </c>
      <c r="L36" s="68">
        <v>987373.0070786618</v>
      </c>
      <c r="M36" s="68">
        <v>-131926.759505024</v>
      </c>
    </row>
    <row r="37" spans="1:13" s="65" customFormat="1" ht="15.75">
      <c r="A37" s="92">
        <v>2018</v>
      </c>
      <c r="B37" s="67">
        <v>59182.65561622713</v>
      </c>
      <c r="C37" s="67">
        <v>43781.1161074571</v>
      </c>
      <c r="D37" s="67">
        <v>97900.236450283</v>
      </c>
      <c r="E37" s="68">
        <v>200864.00817396725</v>
      </c>
      <c r="F37" s="67">
        <v>886865.8438745267</v>
      </c>
      <c r="G37" s="68">
        <v>1087729.852048494</v>
      </c>
      <c r="H37" s="67">
        <v>742173.5640245061</v>
      </c>
      <c r="I37" s="67">
        <v>72614.76424843425</v>
      </c>
      <c r="J37" s="67">
        <v>814788.3282729402</v>
      </c>
      <c r="K37" s="67">
        <v>291015.7678023374</v>
      </c>
      <c r="L37" s="68">
        <v>1105804.0960752778</v>
      </c>
      <c r="M37" s="68">
        <v>-18074.244026783832</v>
      </c>
    </row>
    <row r="38" spans="1:13" s="65" customFormat="1" ht="15.75">
      <c r="A38" s="92">
        <v>2019</v>
      </c>
      <c r="B38" s="103">
        <v>78397.81464557826</v>
      </c>
      <c r="C38" s="103">
        <v>37159.1007575253</v>
      </c>
      <c r="D38" s="103">
        <v>147026.97829238055</v>
      </c>
      <c r="E38" s="104">
        <v>262583.8936954841</v>
      </c>
      <c r="F38" s="103">
        <v>1100346.4511152608</v>
      </c>
      <c r="G38" s="104">
        <v>1362930.344810745</v>
      </c>
      <c r="H38" s="103">
        <v>877281.3846774215</v>
      </c>
      <c r="I38" s="103">
        <v>67849.63645664354</v>
      </c>
      <c r="J38" s="103">
        <v>945131.0211340651</v>
      </c>
      <c r="K38" s="103">
        <v>315181.10583004483</v>
      </c>
      <c r="L38" s="104">
        <v>1260312.12696411</v>
      </c>
      <c r="M38" s="105">
        <v>102618.21784663497</v>
      </c>
    </row>
    <row r="39" spans="1:13" s="65" customFormat="1" ht="15.75">
      <c r="A39" s="52" t="s">
        <v>21</v>
      </c>
      <c r="B39" s="93"/>
      <c r="C39" s="93"/>
      <c r="D39" s="93"/>
      <c r="E39" s="93"/>
      <c r="F39" s="93"/>
      <c r="G39" s="94"/>
      <c r="H39" s="93"/>
      <c r="I39" s="94"/>
      <c r="J39" s="93"/>
      <c r="K39" s="93"/>
      <c r="L39" s="93"/>
      <c r="M39" s="95"/>
    </row>
    <row r="40" spans="1:13" s="65" customFormat="1" ht="15.75">
      <c r="A40" s="14"/>
      <c r="B40" s="14"/>
      <c r="C40" s="84"/>
      <c r="D40" s="14"/>
      <c r="E40" s="14"/>
      <c r="F40" s="14"/>
      <c r="G40" s="14"/>
      <c r="H40" s="14"/>
      <c r="I40" s="14"/>
      <c r="J40" s="14"/>
      <c r="K40" s="14"/>
      <c r="L40" s="14"/>
      <c r="M40" s="86"/>
    </row>
    <row r="41" spans="1:13" s="65" customFormat="1" ht="15.75">
      <c r="A41" s="14"/>
      <c r="B41" s="86"/>
      <c r="C41" s="86"/>
      <c r="D41" s="86"/>
      <c r="E41" s="14"/>
      <c r="F41" s="86"/>
      <c r="G41" s="86"/>
      <c r="H41" s="14"/>
      <c r="I41" s="14"/>
      <c r="J41" s="86"/>
      <c r="K41" s="14"/>
      <c r="L41" s="86"/>
      <c r="M41" s="14"/>
    </row>
    <row r="42" spans="1:13" s="65" customFormat="1" ht="15.75">
      <c r="A42" s="14"/>
      <c r="B42" s="14"/>
      <c r="C42" s="86"/>
      <c r="D42" s="14"/>
      <c r="E42" s="86"/>
      <c r="F42" s="14"/>
      <c r="G42" s="87"/>
      <c r="H42" s="86"/>
      <c r="I42" s="14"/>
      <c r="J42" s="96"/>
      <c r="K42" s="14"/>
      <c r="L42" s="14"/>
      <c r="M42" s="90"/>
    </row>
    <row r="43" spans="1:13" s="65" customFormat="1" ht="15.75">
      <c r="A43" s="14"/>
      <c r="B43" s="86"/>
      <c r="C43" s="86"/>
      <c r="D43" s="14"/>
      <c r="E43" s="14"/>
      <c r="F43" s="14"/>
      <c r="G43" s="86"/>
      <c r="H43" s="90"/>
      <c r="I43" s="14"/>
      <c r="J43" s="14"/>
      <c r="K43" s="14"/>
      <c r="L43" s="14"/>
      <c r="M43" s="14"/>
    </row>
    <row r="44" spans="1:13" s="65" customFormat="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65" customFormat="1" ht="15.75">
      <c r="A45" s="14"/>
      <c r="B45" s="14"/>
      <c r="C45" s="14"/>
      <c r="D45" s="86"/>
      <c r="E45" s="14"/>
      <c r="F45" s="14"/>
      <c r="G45" s="14"/>
      <c r="H45" s="14"/>
      <c r="I45" s="14"/>
      <c r="J45" s="14"/>
      <c r="K45" s="14"/>
      <c r="L45" s="14"/>
      <c r="M45" s="90"/>
    </row>
    <row r="46" spans="1:13" s="65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65" customFormat="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65" customFormat="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65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65" customFormat="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65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65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65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65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65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5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65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65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65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65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65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65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65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6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6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65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65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65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65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65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65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65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65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65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65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65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65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65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65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65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65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65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65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65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65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65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65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65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65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65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65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65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65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65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65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65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65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65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65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65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65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65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65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65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65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65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65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65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65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5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65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65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65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65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65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65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65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65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65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65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65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65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65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65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s="65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</sheetData>
  <sheetProtection/>
  <mergeCells count="8">
    <mergeCell ref="I12:I13"/>
    <mergeCell ref="J12:J13"/>
    <mergeCell ref="A7:A14"/>
    <mergeCell ref="B12:B13"/>
    <mergeCell ref="C12:C13"/>
    <mergeCell ref="D12:D13"/>
    <mergeCell ref="E12:E13"/>
    <mergeCell ref="H12:H13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2020-03-27T08:13:16Z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