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23" firstSheet="1" activeTab="3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<sst xmlns="http://schemas.openxmlformats.org/spreadsheetml/2006/main" count="221" uniqueCount="74">
  <si>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</si>
  <si>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</si>
  <si>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</si>
  <si>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</si>
  <si>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</si>
  <si>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</si>
  <si>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</si>
  <si>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</si>
  <si>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</si>
  <si>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</si>
  <si>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</si>
  <si>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</si>
  <si>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</si>
  <si>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</si>
  <si>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</si>
  <si>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</si>
  <si>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</si>
  <si>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</si>
  <si>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</si>
  <si>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</si>
  <si>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</si>
  <si>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</si>
  <si>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</si>
  <si>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</si>
  <si>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</si>
  <si>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</si>
  <si>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</si>
  <si>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</si>
  <si>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</si>
  <si>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</si>
  <si>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</si>
  <si>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</si>
  <si>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</si>
  <si>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</si>
  <si>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</si>
  <si>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</si>
  <si>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</si>
  <si>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</si>
  <si>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</si>
  <si>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</si>
  <si>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</si>
  <si>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</si>
  <si>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</si>
  <si>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</si>
  <si>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</si>
  <si>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</si>
  <si>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</si>
  <si>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</si>
  <si>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</si>
  <si>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</si>
  <si>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</si>
  <si>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</si>
  <si>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</si>
  <si>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</si>
  <si>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</si>
  <si>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</si>
  <si>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</si>
  <si>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</si>
  <si>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</si>
  <si>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</si>
  <si>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</si>
  <si>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</si>
  <si>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</si>
  <si>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</si>
  <si>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</si>
  <si>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</si>
  <si>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</si>
  <si>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</si>
  <si>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</si>
  <si>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</si>
  <si>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</si>
  <si>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</si>
  <si>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T1-2019</t>
  </si>
  <si>
    <t>2018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</si>
</sst>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_)"/>
    <numFmt numFmtId="197" formatCode="_-* #,##0.0\ _€_-;\-* #,##0.0\ _€_-;_-* &quot;-&quot;??\ _€_-;_-@_-"/>
    <numFmt numFmtId="198" formatCode="_-* #,##0.000\ _€_-;\-* #,##0.000\ _€_-;_-* &quot;-&quot;??\ _€_-;_-@_-"/>
    <numFmt numFmtId="199" formatCode="_-* #,##0\ _€_-;\-* #,##0\ _€_-;_-* &quot;-&quot;??\ _€_-;_-@_-"/>
    <numFmt numFmtId="200" formatCode="#,##0.000"/>
    <numFmt numFmtId="201" formatCode="_(* #,##0.0_);_(* \(#,##0.0\);_(* &quot;-&quot;?_);_(@_)"/>
    <numFmt numFmtId="202" formatCode="_-* #,##0.0\ _€_-;\-* #,##0.0\ _€_-;_-* &quot;-&quot;?\ _€_-;_-@_-"/>
    <numFmt numFmtId="203" formatCode="[$-40C]dddd\ d\ mmmm\ yyyy"/>
    <numFmt numFmtId="204" formatCode="[$-40C]mmm\-yy;@"/>
    <numFmt numFmtId="205" formatCode="mmm\-yyyy"/>
    <numFmt numFmtId="206" formatCode="[$-40C]d\-mmm;@"/>
    <numFmt numFmtId="207" formatCode="_-* #,##0.0_-;\-* #,##0.0_-;_-* &quot;-&quot;?_-;_-@_-"/>
    <numFmt numFmtId="208" formatCode="[$-409]dddd\,\ mmmm\ dd\,\ yyyy"/>
    <numFmt numFmtId="209" formatCode="[$-409]h:mm:ss\ AM/PM"/>
    <numFmt numFmtId="210" formatCode="_-* #,##0.0000\ _€_-;\-* #,##0.0000\ _€_-;_-* &quot;-&quot;??\ _€_-;_-@_-"/>
    <numFmt numFmtId="211" formatCode="_-* #,##0.00000\ _€_-;\-* #,##0.00000\ _€_-;_-* &quot;-&quot;??\ _€_-;_-@_-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#,##0.00_ ;\-#,##0.00\ "/>
    <numFmt numFmtId="216" formatCode="[$-409]dd\-mmm\-yy;@"/>
    <numFmt numFmtId="217" formatCode="#,##0.0_ ;\-#,##0.0\ "/>
    <numFmt numFmtId="218" formatCode="#,##0_ ;\-#,##0\ "/>
    <numFmt numFmtId="219" formatCode="#,##0.000_ ;\-#,##0.000\ "/>
    <numFmt numFmtId="220" formatCode="#,##0.0_);\(#,##0.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7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0" fontId="55" fillId="6" borderId="11" xfId="0" applyFont="1" applyFill="1" applyBorder="1" applyAlignment="1">
      <alignment/>
    </xf>
    <xf numFmtId="0" fontId="51" fillId="6" borderId="11" xfId="0" applyFont="1" applyFill="1" applyBorder="1" applyAlignment="1">
      <alignment/>
    </xf>
    <xf numFmtId="216" fontId="51" fillId="0" borderId="0" xfId="0" applyNumberFormat="1" applyFont="1" applyAlignment="1">
      <alignment horizontal="left"/>
    </xf>
    <xf numFmtId="187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7" applyFont="1" applyFill="1" applyAlignment="1">
      <alignment/>
    </xf>
    <xf numFmtId="43" fontId="5" fillId="34" borderId="0" xfId="47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7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7" applyFont="1" applyFill="1" applyBorder="1" applyAlignment="1">
      <alignment/>
    </xf>
    <xf numFmtId="197" fontId="5" fillId="35" borderId="13" xfId="47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16" xfId="0" applyFont="1" applyFill="1" applyBorder="1" applyAlignment="1">
      <alignment/>
    </xf>
    <xf numFmtId="17" fontId="6" fillId="36" borderId="16" xfId="47" applyNumberFormat="1" applyFont="1" applyFill="1" applyBorder="1" applyAlignment="1">
      <alignment/>
    </xf>
    <xf numFmtId="0" fontId="6" fillId="36" borderId="18" xfId="0" applyFont="1" applyFill="1" applyBorder="1" applyAlignment="1">
      <alignment horizontal="right" vertical="center"/>
    </xf>
    <xf numFmtId="0" fontId="6" fillId="36" borderId="18" xfId="0" applyFont="1" applyFill="1" applyBorder="1" applyAlignment="1">
      <alignment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197" fontId="5" fillId="0" borderId="0" xfId="47" applyNumberFormat="1" applyFont="1" applyAlignment="1">
      <alignment/>
    </xf>
    <xf numFmtId="17" fontId="6" fillId="36" borderId="21" xfId="47" applyNumberFormat="1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7" applyFont="1" applyFill="1" applyAlignment="1">
      <alignment/>
    </xf>
    <xf numFmtId="0" fontId="5" fillId="0" borderId="0" xfId="0" applyFont="1" applyFill="1" applyAlignment="1">
      <alignment/>
    </xf>
    <xf numFmtId="197" fontId="5" fillId="0" borderId="0" xfId="47" applyNumberFormat="1" applyFont="1" applyFill="1" applyAlignment="1">
      <alignment/>
    </xf>
    <xf numFmtId="0" fontId="6" fillId="0" borderId="17" xfId="0" applyFont="1" applyFill="1" applyBorder="1" applyAlignment="1">
      <alignment/>
    </xf>
    <xf numFmtId="17" fontId="6" fillId="0" borderId="12" xfId="47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86" fontId="6" fillId="0" borderId="12" xfId="47" applyNumberFormat="1" applyFont="1" applyFill="1" applyBorder="1" applyAlignment="1">
      <alignment horizontal="right" vertical="center"/>
    </xf>
    <xf numFmtId="186" fontId="6" fillId="0" borderId="12" xfId="47" applyNumberFormat="1" applyFont="1" applyFill="1" applyBorder="1" applyAlignment="1" applyProtection="1">
      <alignment horizontal="right"/>
      <protection/>
    </xf>
    <xf numFmtId="197" fontId="6" fillId="0" borderId="0" xfId="47" applyNumberFormat="1" applyFont="1" applyFill="1" applyAlignment="1">
      <alignment/>
    </xf>
    <xf numFmtId="186" fontId="6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43" fontId="6" fillId="0" borderId="0" xfId="47" applyFont="1" applyFill="1" applyAlignment="1">
      <alignment vertical="center"/>
    </xf>
    <xf numFmtId="0" fontId="5" fillId="0" borderId="12" xfId="0" applyFont="1" applyFill="1" applyBorder="1" applyAlignment="1">
      <alignment horizontal="left" vertical="top"/>
    </xf>
    <xf numFmtId="186" fontId="5" fillId="0" borderId="12" xfId="47" applyNumberFormat="1" applyFont="1" applyFill="1" applyBorder="1" applyAlignment="1">
      <alignment horizontal="right" vertical="center"/>
    </xf>
    <xf numFmtId="186" fontId="5" fillId="0" borderId="12" xfId="47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186" fontId="31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1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86" fontId="6" fillId="0" borderId="21" xfId="47" applyNumberFormat="1" applyFont="1" applyFill="1" applyBorder="1" applyAlignment="1">
      <alignment horizontal="right" vertical="center"/>
    </xf>
    <xf numFmtId="186" fontId="6" fillId="0" borderId="21" xfId="47" applyNumberFormat="1" applyFont="1" applyFill="1" applyBorder="1" applyAlignment="1" applyProtection="1">
      <alignment horizontal="right" vertical="center"/>
      <protection/>
    </xf>
    <xf numFmtId="186" fontId="6" fillId="0" borderId="21" xfId="47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217" fontId="5" fillId="0" borderId="23" xfId="47" applyNumberFormat="1" applyFont="1" applyFill="1" applyBorder="1" applyAlignment="1">
      <alignment horizontal="right"/>
    </xf>
    <xf numFmtId="217" fontId="5" fillId="0" borderId="23" xfId="47" applyNumberFormat="1" applyFont="1" applyFill="1" applyBorder="1" applyAlignment="1" applyProtection="1">
      <alignment horizontal="right"/>
      <protection/>
    </xf>
    <xf numFmtId="217" fontId="5" fillId="0" borderId="18" xfId="47" applyNumberFormat="1" applyFont="1" applyFill="1" applyBorder="1" applyAlignment="1">
      <alignment horizontal="right"/>
    </xf>
    <xf numFmtId="43" fontId="5" fillId="0" borderId="0" xfId="47" applyNumberFormat="1" applyFont="1" applyFill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/>
    </xf>
    <xf numFmtId="43" fontId="5" fillId="0" borderId="0" xfId="47" applyFont="1" applyFill="1" applyBorder="1" applyAlignment="1">
      <alignment/>
    </xf>
    <xf numFmtId="17" fontId="6" fillId="0" borderId="17" xfId="47" applyNumberFormat="1" applyFont="1" applyFill="1" applyBorder="1" applyAlignment="1">
      <alignment/>
    </xf>
    <xf numFmtId="186" fontId="5" fillId="0" borderId="12" xfId="47" applyNumberFormat="1" applyFont="1" applyFill="1" applyBorder="1" applyAlignment="1">
      <alignment horizontal="right"/>
    </xf>
    <xf numFmtId="186" fontId="5" fillId="0" borderId="12" xfId="47" applyNumberFormat="1" applyFont="1" applyFill="1" applyBorder="1" applyAlignment="1">
      <alignment horizontal="right" vertical="top"/>
    </xf>
    <xf numFmtId="186" fontId="5" fillId="0" borderId="0" xfId="47" applyNumberFormat="1" applyFont="1" applyFill="1" applyAlignment="1">
      <alignment horizontal="right"/>
    </xf>
    <xf numFmtId="186" fontId="5" fillId="0" borderId="12" xfId="47" applyNumberFormat="1" applyFont="1" applyFill="1" applyBorder="1" applyAlignment="1" applyProtection="1">
      <alignment horizontal="right" vertical="center"/>
      <protection/>
    </xf>
    <xf numFmtId="186" fontId="6" fillId="0" borderId="12" xfId="47" applyNumberFormat="1" applyFont="1" applyFill="1" applyBorder="1" applyAlignment="1" applyProtection="1">
      <alignment horizontal="right" vertical="center"/>
      <protection/>
    </xf>
    <xf numFmtId="186" fontId="6" fillId="0" borderId="12" xfId="47" applyNumberFormat="1" applyFont="1" applyFill="1" applyBorder="1" applyAlignment="1">
      <alignment horizontal="right" vertical="top"/>
    </xf>
    <xf numFmtId="186" fontId="6" fillId="0" borderId="0" xfId="47" applyNumberFormat="1" applyFont="1" applyFill="1" applyBorder="1" applyAlignment="1" applyProtection="1">
      <alignment horizontal="right"/>
      <protection/>
    </xf>
    <xf numFmtId="43" fontId="5" fillId="0" borderId="23" xfId="47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97" fontId="5" fillId="0" borderId="0" xfId="47" applyNumberFormat="1" applyFont="1" applyFill="1" applyBorder="1" applyAlignment="1">
      <alignment/>
    </xf>
    <xf numFmtId="202" fontId="5" fillId="0" borderId="0" xfId="0" applyNumberFormat="1" applyFont="1" applyFill="1" applyAlignment="1">
      <alignment/>
    </xf>
    <xf numFmtId="217" fontId="6" fillId="0" borderId="21" xfId="47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/>
    </xf>
    <xf numFmtId="197" fontId="5" fillId="0" borderId="0" xfId="0" applyNumberFormat="1" applyFont="1" applyFill="1" applyAlignment="1">
      <alignment/>
    </xf>
    <xf numFmtId="1" fontId="6" fillId="0" borderId="12" xfId="47" applyNumberFormat="1" applyFont="1" applyFill="1" applyBorder="1" applyAlignment="1">
      <alignment horizontal="center" vertical="center"/>
    </xf>
    <xf numFmtId="43" fontId="6" fillId="0" borderId="23" xfId="47" applyFont="1" applyFill="1" applyBorder="1" applyAlignment="1">
      <alignment/>
    </xf>
    <xf numFmtId="43" fontId="6" fillId="0" borderId="18" xfId="47" applyFont="1" applyFill="1" applyBorder="1" applyAlignment="1">
      <alignment/>
    </xf>
    <xf numFmtId="204" fontId="51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0" fontId="6" fillId="36" borderId="23" xfId="0" applyFont="1" applyFill="1" applyBorder="1" applyAlignment="1">
      <alignment vertical="center"/>
    </xf>
    <xf numFmtId="0" fontId="6" fillId="36" borderId="18" xfId="0" applyFont="1" applyFill="1" applyBorder="1" applyAlignment="1">
      <alignment vertical="center"/>
    </xf>
    <xf numFmtId="186" fontId="25" fillId="0" borderId="0" xfId="0" applyNumberFormat="1" applyFont="1" applyFill="1" applyAlignment="1">
      <alignment vertical="top"/>
    </xf>
    <xf numFmtId="186" fontId="25" fillId="0" borderId="0" xfId="0" applyNumberFormat="1" applyFont="1" applyFill="1" applyAlignment="1">
      <alignment vertical="center"/>
    </xf>
    <xf numFmtId="186" fontId="2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32" fillId="0" borderId="12" xfId="0" applyNumberFormat="1" applyFont="1" applyBorder="1" applyAlignment="1">
      <alignment horizontal="right"/>
    </xf>
    <xf numFmtId="186" fontId="33" fillId="0" borderId="12" xfId="0" applyNumberFormat="1" applyFont="1" applyBorder="1" applyAlignment="1">
      <alignment horizontal="right"/>
    </xf>
    <xf numFmtId="186" fontId="32" fillId="0" borderId="21" xfId="0" applyNumberFormat="1" applyFont="1" applyBorder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43" fontId="5" fillId="0" borderId="23" xfId="47" applyFont="1" applyFill="1" applyBorder="1" applyAlignment="1">
      <alignment horizontal="center"/>
    </xf>
    <xf numFmtId="1" fontId="6" fillId="36" borderId="14" xfId="47" applyNumberFormat="1" applyFont="1" applyFill="1" applyBorder="1" applyAlignment="1">
      <alignment horizontal="center" vertical="center"/>
    </xf>
    <xf numFmtId="1" fontId="6" fillId="36" borderId="25" xfId="47" applyNumberFormat="1" applyFont="1" applyFill="1" applyBorder="1" applyAlignment="1">
      <alignment horizontal="center" vertical="center"/>
    </xf>
    <xf numFmtId="1" fontId="6" fillId="36" borderId="26" xfId="47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A1">
      <selection activeCell="B14" sqref="B14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58</v>
      </c>
    </row>
    <row r="3" spans="2:3" ht="15.75">
      <c r="B3" s="15" t="s">
        <v>59</v>
      </c>
      <c r="C3"/>
    </row>
    <row r="4" ht="15.75">
      <c r="B4" s="15" t="s">
        <v>60</v>
      </c>
    </row>
    <row r="5" ht="15.75">
      <c r="B5" s="15" t="s">
        <v>61</v>
      </c>
    </row>
    <row r="6" ht="15.75">
      <c r="B6" s="15"/>
    </row>
    <row r="8" ht="18.75">
      <c r="B8" s="5" t="s">
        <v>41</v>
      </c>
    </row>
    <row r="9" ht="18.75">
      <c r="B9" s="6" t="s">
        <v>55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106" t="s">
        <v>47</v>
      </c>
      <c r="C13" s="8" t="s">
        <v>55</v>
      </c>
      <c r="D13" s="8" t="s">
        <v>47</v>
      </c>
      <c r="E13" s="101">
        <v>43525</v>
      </c>
    </row>
    <row r="14" spans="2:5" ht="15.75">
      <c r="B14" s="106" t="s">
        <v>48</v>
      </c>
      <c r="C14" s="8" t="s">
        <v>55</v>
      </c>
      <c r="D14" s="8" t="s">
        <v>48</v>
      </c>
      <c r="E14" s="9" t="s">
        <v>72</v>
      </c>
    </row>
    <row r="15" spans="2:5" ht="15.75">
      <c r="B15" s="106" t="s">
        <v>49</v>
      </c>
      <c r="C15" s="8" t="s">
        <v>55</v>
      </c>
      <c r="D15" s="8" t="s">
        <v>49</v>
      </c>
      <c r="E15" s="10" t="s">
        <v>73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4" t="s">
        <v>52</v>
      </c>
      <c r="C21" s="4" t="s">
        <v>69</v>
      </c>
    </row>
    <row r="22" spans="2:3" ht="15.75">
      <c r="B22" s="4" t="s">
        <v>53</v>
      </c>
      <c r="C22" s="14" t="s">
        <v>54</v>
      </c>
    </row>
    <row r="25" spans="2:3" ht="15.75">
      <c r="B25"/>
      <c r="C25"/>
    </row>
    <row r="26" spans="2:3" ht="15.75">
      <c r="B26"/>
      <c r="C26"/>
    </row>
    <row r="27" spans="2:3" ht="15.75">
      <c r="B27" s="102" t="s">
        <v>19</v>
      </c>
      <c r="C27" s="103"/>
    </row>
    <row r="28" spans="2:3" ht="15.75">
      <c r="B28" s="116" t="s">
        <v>7</v>
      </c>
      <c r="C28" s="104" t="s">
        <v>9</v>
      </c>
    </row>
    <row r="29" spans="2:3" ht="15.75">
      <c r="B29" s="116"/>
      <c r="C29" s="104" t="s">
        <v>8</v>
      </c>
    </row>
    <row r="30" spans="2:3" ht="15.75">
      <c r="B30" s="116" t="s">
        <v>10</v>
      </c>
      <c r="C30" s="104" t="s">
        <v>29</v>
      </c>
    </row>
    <row r="31" spans="2:3" ht="15.75">
      <c r="B31" s="116"/>
      <c r="C31" s="104" t="s">
        <v>30</v>
      </c>
    </row>
    <row r="32" spans="2:3" ht="15.75">
      <c r="B32" s="116"/>
      <c r="C32" s="104" t="s">
        <v>31</v>
      </c>
    </row>
    <row r="33" spans="2:3" ht="15.75">
      <c r="B33" s="116"/>
      <c r="C33" s="104" t="s">
        <v>32</v>
      </c>
    </row>
    <row r="34" spans="2:3" ht="15.75">
      <c r="B34" s="116"/>
      <c r="C34" s="104" t="s">
        <v>33</v>
      </c>
    </row>
    <row r="35" spans="2:3" ht="15.75">
      <c r="B35" s="116"/>
      <c r="C35" s="104" t="s">
        <v>34</v>
      </c>
    </row>
    <row r="36" spans="2:3" ht="15.75">
      <c r="B36" s="116"/>
      <c r="C36" s="104" t="s">
        <v>35</v>
      </c>
    </row>
    <row r="37" spans="2:3" ht="15.75">
      <c r="B37" s="116"/>
      <c r="C37" s="104" t="s">
        <v>36</v>
      </c>
    </row>
    <row r="38" spans="2:3" ht="15.75">
      <c r="B38" s="116"/>
      <c r="C38" s="104" t="s">
        <v>37</v>
      </c>
    </row>
    <row r="39" spans="2:3" ht="15.75">
      <c r="B39" s="116"/>
      <c r="C39" s="104" t="s">
        <v>38</v>
      </c>
    </row>
    <row r="40" spans="2:3" ht="15.75">
      <c r="B40" s="116"/>
      <c r="C40" s="104" t="s">
        <v>39</v>
      </c>
    </row>
    <row r="41" spans="2:3" ht="15.75">
      <c r="B41" s="116"/>
      <c r="C41" s="104" t="s">
        <v>40</v>
      </c>
    </row>
    <row r="42" spans="2:3" ht="15.75">
      <c r="B42" s="116" t="s">
        <v>13</v>
      </c>
      <c r="C42" s="104" t="s">
        <v>12</v>
      </c>
    </row>
    <row r="43" spans="2:3" ht="15.75">
      <c r="B43" s="116"/>
      <c r="C43" s="104" t="s">
        <v>2</v>
      </c>
    </row>
    <row r="44" spans="2:3" ht="15.75">
      <c r="B44" s="116"/>
      <c r="C44" s="104" t="s">
        <v>1</v>
      </c>
    </row>
    <row r="45" spans="2:3" ht="15.75">
      <c r="B45" s="116" t="s">
        <v>14</v>
      </c>
      <c r="C45" s="104" t="s">
        <v>0</v>
      </c>
    </row>
    <row r="46" spans="2:3" ht="15.75">
      <c r="B46" s="116"/>
      <c r="C46" s="104" t="s">
        <v>28</v>
      </c>
    </row>
    <row r="47" spans="2:3" ht="15.75">
      <c r="B47" s="102" t="s">
        <v>25</v>
      </c>
      <c r="C47" s="105"/>
    </row>
    <row r="48" spans="2:3" ht="15.75">
      <c r="B48" s="116" t="s">
        <v>3</v>
      </c>
      <c r="C48" s="104" t="s">
        <v>23</v>
      </c>
    </row>
    <row r="49" spans="2:3" ht="15.75">
      <c r="B49" s="116"/>
      <c r="C49" s="104" t="s">
        <v>26</v>
      </c>
    </row>
    <row r="50" spans="2:3" ht="15.75">
      <c r="B50" s="116"/>
      <c r="C50" s="104" t="s">
        <v>70</v>
      </c>
    </row>
    <row r="51" spans="2:3" ht="15.75">
      <c r="B51" s="116"/>
      <c r="C51" s="104" t="s">
        <v>71</v>
      </c>
    </row>
    <row r="52" spans="2:3" ht="15.75">
      <c r="B52" s="116"/>
      <c r="C52" s="104" t="s">
        <v>27</v>
      </c>
    </row>
    <row r="53" spans="2:3" ht="15.75">
      <c r="B53" s="116"/>
      <c r="C53" s="104" t="s">
        <v>22</v>
      </c>
    </row>
    <row r="54" spans="2:3" ht="15.75">
      <c r="B54" s="116" t="s">
        <v>11</v>
      </c>
      <c r="C54" s="104" t="s">
        <v>21</v>
      </c>
    </row>
    <row r="55" spans="2:3" ht="15.75">
      <c r="B55" s="116"/>
      <c r="C55" s="104" t="s">
        <v>15</v>
      </c>
    </row>
    <row r="56" spans="2:3" ht="15.75">
      <c r="B56" s="116"/>
      <c r="C56" s="104" t="s">
        <v>16</v>
      </c>
    </row>
    <row r="57" spans="2:3" ht="15.75">
      <c r="B57" s="116"/>
      <c r="C57" s="104" t="s">
        <v>20</v>
      </c>
    </row>
    <row r="58" spans="2:3" ht="15.75">
      <c r="B58" s="116"/>
      <c r="C58" s="104" t="s">
        <v>17</v>
      </c>
    </row>
    <row r="59" spans="2:3" ht="15.75">
      <c r="B59" s="116"/>
      <c r="C59" s="104" t="s">
        <v>18</v>
      </c>
    </row>
    <row r="60" spans="2:3" ht="15.75">
      <c r="B60" s="116"/>
      <c r="C60" s="104" t="s">
        <v>4</v>
      </c>
    </row>
    <row r="61" spans="2:3" ht="15.75">
      <c r="B61" s="116"/>
      <c r="C61" s="104" t="s">
        <v>5</v>
      </c>
    </row>
    <row r="62" spans="2:3" ht="15.75">
      <c r="B62" s="116"/>
      <c r="C62" s="104" t="s">
        <v>17</v>
      </c>
    </row>
    <row r="63" spans="2:3" ht="15.75">
      <c r="B63" s="116"/>
      <c r="C63" s="104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A1719"/>
  <sheetViews>
    <sheetView zoomScalePageLayoutView="0" workbookViewId="0" topLeftCell="A1">
      <pane xSplit="1" ySplit="7" topLeftCell="BS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A50" sqref="CA50"/>
    </sheetView>
  </sheetViews>
  <sheetFormatPr defaultColWidth="11.57421875" defaultRowHeight="12.75"/>
  <cols>
    <col min="1" max="1" width="66.421875" style="18" bestFit="1" customWidth="1"/>
    <col min="2" max="22" width="13.140625" style="16" customWidth="1"/>
    <col min="23" max="23" width="13.140625" style="19" customWidth="1"/>
    <col min="24" max="77" width="13.140625" style="18" customWidth="1"/>
    <col min="78" max="16384" width="11.57421875" style="1" customWidth="1"/>
  </cols>
  <sheetData>
    <row r="1" spans="1:77" s="3" customFormat="1" ht="15.75">
      <c r="A1" s="44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80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</row>
    <row r="2" spans="1:77" s="3" customFormat="1" ht="15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80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</row>
    <row r="3" spans="1:77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3"/>
    </row>
    <row r="4" spans="1:77" ht="19.5" customHeight="1">
      <c r="A4" s="41" t="s">
        <v>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2" t="s">
        <v>65</v>
      </c>
    </row>
    <row r="5" spans="1:77" ht="19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6"/>
    </row>
    <row r="6" spans="1:77" ht="19.5" customHeight="1">
      <c r="A6" s="27" t="s">
        <v>63</v>
      </c>
      <c r="B6" s="120">
        <v>2013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120">
        <v>2014</v>
      </c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2"/>
      <c r="Z6" s="120">
        <v>2015</v>
      </c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2"/>
      <c r="AL6" s="120">
        <v>2016</v>
      </c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2"/>
      <c r="AX6" s="120">
        <v>2017</v>
      </c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2"/>
      <c r="BJ6" s="117">
        <v>2018</v>
      </c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9"/>
      <c r="BV6" s="107">
        <v>2019</v>
      </c>
      <c r="BW6" s="107"/>
      <c r="BX6" s="107"/>
      <c r="BY6" s="108"/>
    </row>
    <row r="7" spans="1:77" ht="15.75">
      <c r="A7" s="28" t="s">
        <v>62</v>
      </c>
      <c r="B7" s="29">
        <v>41275</v>
      </c>
      <c r="C7" s="29">
        <v>41306</v>
      </c>
      <c r="D7" s="29">
        <v>41334</v>
      </c>
      <c r="E7" s="29">
        <v>41365</v>
      </c>
      <c r="F7" s="29">
        <v>41395</v>
      </c>
      <c r="G7" s="29">
        <v>41426</v>
      </c>
      <c r="H7" s="29">
        <v>41456</v>
      </c>
      <c r="I7" s="29">
        <v>41487</v>
      </c>
      <c r="J7" s="29">
        <v>41518</v>
      </c>
      <c r="K7" s="29">
        <v>41548</v>
      </c>
      <c r="L7" s="29">
        <v>41579</v>
      </c>
      <c r="M7" s="29">
        <v>41609</v>
      </c>
      <c r="N7" s="29">
        <v>41640</v>
      </c>
      <c r="O7" s="29">
        <v>41671</v>
      </c>
      <c r="P7" s="29">
        <v>41699</v>
      </c>
      <c r="Q7" s="29">
        <v>41730</v>
      </c>
      <c r="R7" s="29">
        <v>41760</v>
      </c>
      <c r="S7" s="29">
        <v>41791</v>
      </c>
      <c r="T7" s="29">
        <v>41821</v>
      </c>
      <c r="U7" s="29">
        <v>41852</v>
      </c>
      <c r="V7" s="29">
        <v>41883</v>
      </c>
      <c r="W7" s="29">
        <v>41913</v>
      </c>
      <c r="X7" s="29">
        <v>41944</v>
      </c>
      <c r="Y7" s="29">
        <v>41974</v>
      </c>
      <c r="Z7" s="29">
        <v>42005</v>
      </c>
      <c r="AA7" s="29">
        <v>42036</v>
      </c>
      <c r="AB7" s="29">
        <v>42064</v>
      </c>
      <c r="AC7" s="29">
        <v>42095</v>
      </c>
      <c r="AD7" s="29">
        <v>42125</v>
      </c>
      <c r="AE7" s="29">
        <v>42156</v>
      </c>
      <c r="AF7" s="29">
        <v>42186</v>
      </c>
      <c r="AG7" s="29">
        <v>42217</v>
      </c>
      <c r="AH7" s="29">
        <v>42248</v>
      </c>
      <c r="AI7" s="29">
        <v>42278</v>
      </c>
      <c r="AJ7" s="29">
        <v>42309</v>
      </c>
      <c r="AK7" s="29">
        <v>42339</v>
      </c>
      <c r="AL7" s="29">
        <v>42370</v>
      </c>
      <c r="AM7" s="29">
        <v>42401</v>
      </c>
      <c r="AN7" s="29">
        <v>42430</v>
      </c>
      <c r="AO7" s="29">
        <v>42461</v>
      </c>
      <c r="AP7" s="29">
        <v>42491</v>
      </c>
      <c r="AQ7" s="29">
        <v>42522</v>
      </c>
      <c r="AR7" s="29">
        <v>42552</v>
      </c>
      <c r="AS7" s="29">
        <v>42583</v>
      </c>
      <c r="AT7" s="29">
        <v>42614</v>
      </c>
      <c r="AU7" s="29">
        <v>42644</v>
      </c>
      <c r="AV7" s="29">
        <v>42675</v>
      </c>
      <c r="AW7" s="29">
        <v>42705</v>
      </c>
      <c r="AX7" s="29">
        <v>42736</v>
      </c>
      <c r="AY7" s="29">
        <v>42767</v>
      </c>
      <c r="AZ7" s="29">
        <v>42795</v>
      </c>
      <c r="BA7" s="29">
        <v>42826</v>
      </c>
      <c r="BB7" s="29">
        <v>42856</v>
      </c>
      <c r="BC7" s="29">
        <v>42887</v>
      </c>
      <c r="BD7" s="29">
        <v>42917</v>
      </c>
      <c r="BE7" s="29">
        <v>42948</v>
      </c>
      <c r="BF7" s="29">
        <v>42979</v>
      </c>
      <c r="BG7" s="29">
        <v>43009</v>
      </c>
      <c r="BH7" s="29">
        <v>43040</v>
      </c>
      <c r="BI7" s="29">
        <v>43070</v>
      </c>
      <c r="BJ7" s="29">
        <v>43101</v>
      </c>
      <c r="BK7" s="29">
        <v>43132</v>
      </c>
      <c r="BL7" s="29">
        <v>43160</v>
      </c>
      <c r="BM7" s="29">
        <v>43191</v>
      </c>
      <c r="BN7" s="29">
        <v>43221</v>
      </c>
      <c r="BO7" s="29">
        <v>43252</v>
      </c>
      <c r="BP7" s="29">
        <v>43282</v>
      </c>
      <c r="BQ7" s="29">
        <v>43313</v>
      </c>
      <c r="BR7" s="29">
        <v>43344</v>
      </c>
      <c r="BS7" s="29">
        <v>43374</v>
      </c>
      <c r="BT7" s="29">
        <v>43405</v>
      </c>
      <c r="BU7" s="29">
        <v>43435</v>
      </c>
      <c r="BV7" s="29">
        <v>43466</v>
      </c>
      <c r="BW7" s="29">
        <v>43497</v>
      </c>
      <c r="BX7" s="29">
        <v>43525</v>
      </c>
      <c r="BY7" s="29">
        <v>43556</v>
      </c>
    </row>
    <row r="8" spans="1:77" s="3" customFormat="1" ht="15.75">
      <c r="A8" s="48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</row>
    <row r="9" spans="1:77" s="55" customFormat="1" ht="19.5" customHeight="1">
      <c r="A9" s="50" t="s">
        <v>19</v>
      </c>
      <c r="B9" s="51">
        <v>-12933.557228598147</v>
      </c>
      <c r="C9" s="51">
        <v>25780.37190070613</v>
      </c>
      <c r="D9" s="51">
        <v>-43300.5</v>
      </c>
      <c r="E9" s="51">
        <v>-20740.099999999995</v>
      </c>
      <c r="F9" s="51">
        <v>9212.300000000003</v>
      </c>
      <c r="G9" s="51">
        <v>-35882.3</v>
      </c>
      <c r="H9" s="51">
        <v>-28621.63687313555</v>
      </c>
      <c r="I9" s="51">
        <v>-789.9999999999964</v>
      </c>
      <c r="J9" s="51">
        <v>-19648.6</v>
      </c>
      <c r="K9" s="51">
        <v>-223.49999999999272</v>
      </c>
      <c r="L9" s="52">
        <v>-3360.4000000000015</v>
      </c>
      <c r="M9" s="52">
        <v>25649.900000000016</v>
      </c>
      <c r="N9" s="52">
        <v>-40116.134404749566</v>
      </c>
      <c r="O9" s="52">
        <v>-17925.399999999994</v>
      </c>
      <c r="P9" s="52">
        <v>-34690.00000000001</v>
      </c>
      <c r="Q9" s="52">
        <v>-27569.5</v>
      </c>
      <c r="R9" s="52">
        <v>-43039.09999999999</v>
      </c>
      <c r="S9" s="52">
        <v>-11845.5</v>
      </c>
      <c r="T9" s="52">
        <v>-43141.100000000006</v>
      </c>
      <c r="U9" s="52">
        <v>-39342.7</v>
      </c>
      <c r="V9" s="52">
        <v>19842.90000000001</v>
      </c>
      <c r="W9" s="52">
        <v>-47015.8</v>
      </c>
      <c r="X9" s="52">
        <v>-22666.300000000003</v>
      </c>
      <c r="Y9" s="52">
        <v>-61030.299999999996</v>
      </c>
      <c r="Z9" s="52">
        <v>-871.5</v>
      </c>
      <c r="AA9" s="52">
        <v>-30276.2</v>
      </c>
      <c r="AB9" s="52">
        <v>10841.199999999997</v>
      </c>
      <c r="AC9" s="52">
        <v>-10505.300000000003</v>
      </c>
      <c r="AD9" s="52">
        <v>5313.199999999997</v>
      </c>
      <c r="AE9" s="52">
        <v>-45721.38346352661</v>
      </c>
      <c r="AF9" s="52">
        <v>-32329.924576079004</v>
      </c>
      <c r="AG9" s="52">
        <v>-40143.04741770985</v>
      </c>
      <c r="AH9" s="52">
        <v>-37253.87597751567</v>
      </c>
      <c r="AI9" s="52">
        <v>-8327.394129171007</v>
      </c>
      <c r="AJ9" s="52">
        <v>-49444.75725139881</v>
      </c>
      <c r="AK9" s="82">
        <v>5222.04595754941</v>
      </c>
      <c r="AL9" s="52">
        <v>-51364.979197652996</v>
      </c>
      <c r="AM9" s="52">
        <v>-27245.941981705204</v>
      </c>
      <c r="AN9" s="52">
        <v>-46957.85640789215</v>
      </c>
      <c r="AO9" s="52">
        <v>-16645.816707036927</v>
      </c>
      <c r="AP9" s="52">
        <v>-40845.19100018765</v>
      </c>
      <c r="AQ9" s="82">
        <v>6504.980316272013</v>
      </c>
      <c r="AR9" s="52">
        <v>-4405.9906677407525</v>
      </c>
      <c r="AS9" s="52">
        <v>-36147.39739144541</v>
      </c>
      <c r="AT9" s="82">
        <v>4589.417547308309</v>
      </c>
      <c r="AU9" s="52">
        <v>-12246.037921907162</v>
      </c>
      <c r="AV9" s="82">
        <v>88.0512427952599</v>
      </c>
      <c r="AW9" s="52">
        <v>-34865.24197117533</v>
      </c>
      <c r="AX9" s="82">
        <v>16079.454513737543</v>
      </c>
      <c r="AY9" s="82">
        <v>253.16539852173446</v>
      </c>
      <c r="AZ9" s="52">
        <v>-36820.33200916125</v>
      </c>
      <c r="BA9" s="52">
        <v>-18539.08425554018</v>
      </c>
      <c r="BB9" s="82">
        <v>3679.554485024324</v>
      </c>
      <c r="BC9" s="52">
        <v>-60773.51879462839</v>
      </c>
      <c r="BD9" s="52">
        <v>-38530.093370918206</v>
      </c>
      <c r="BE9" s="52">
        <v>-22536.420625410443</v>
      </c>
      <c r="BF9" s="52">
        <v>-7862.055777492307</v>
      </c>
      <c r="BG9" s="52">
        <v>-17254.667409915124</v>
      </c>
      <c r="BH9" s="52">
        <v>-32857.16780134235</v>
      </c>
      <c r="BI9" s="52">
        <v>-12758.195641918544</v>
      </c>
      <c r="BJ9" s="52">
        <v>-31428.35199290607</v>
      </c>
      <c r="BK9" s="52">
        <v>42098.09370237925</v>
      </c>
      <c r="BL9" s="52">
        <v>-25917.237564167986</v>
      </c>
      <c r="BM9" s="52">
        <v>-38795.22573186948</v>
      </c>
      <c r="BN9" s="52">
        <v>-21447.064186934283</v>
      </c>
      <c r="BO9" s="52">
        <v>-52070.855988644274</v>
      </c>
      <c r="BP9" s="52">
        <v>-19850.959093055983</v>
      </c>
      <c r="BQ9" s="52">
        <v>-35636.996268099116</v>
      </c>
      <c r="BR9" s="52">
        <v>-29439.955587093023</v>
      </c>
      <c r="BS9" s="52">
        <v>-2239.9210437019283</v>
      </c>
      <c r="BT9" s="52">
        <f>BT10+BT13+BT26+BT30</f>
        <v>-8624.232401672656</v>
      </c>
      <c r="BU9" s="52">
        <v>-22471.936707620524</v>
      </c>
      <c r="BV9" s="52">
        <v>1043.751354175176</v>
      </c>
      <c r="BW9" s="113">
        <v>-24690.259729609494</v>
      </c>
      <c r="BX9" s="113">
        <v>-33940.45219508614</v>
      </c>
      <c r="BY9" s="82"/>
    </row>
    <row r="10" spans="1:79" s="64" customFormat="1" ht="19.5" customHeight="1">
      <c r="A10" s="63" t="s">
        <v>7</v>
      </c>
      <c r="B10" s="59">
        <v>-38971.24787196319</v>
      </c>
      <c r="C10" s="59">
        <v>-33345.53668829683</v>
      </c>
      <c r="D10" s="59">
        <v>-43730.700000000004</v>
      </c>
      <c r="E10" s="59">
        <v>-37568.799999999996</v>
      </c>
      <c r="F10" s="59">
        <v>-45484.700000000004</v>
      </c>
      <c r="G10" s="59">
        <v>-45034.799999999996</v>
      </c>
      <c r="H10" s="59">
        <v>-50121.04625578944</v>
      </c>
      <c r="I10" s="59">
        <v>-36340</v>
      </c>
      <c r="J10" s="59">
        <v>-36364.9</v>
      </c>
      <c r="K10" s="59">
        <v>-49527</v>
      </c>
      <c r="L10" s="59">
        <v>-51240.5</v>
      </c>
      <c r="M10" s="59">
        <v>-45767.1</v>
      </c>
      <c r="N10" s="60">
        <v>-60414.966349644164</v>
      </c>
      <c r="O10" s="60">
        <v>-39497.2</v>
      </c>
      <c r="P10" s="60">
        <v>-46932.4</v>
      </c>
      <c r="Q10" s="60">
        <v>-51834.200000000004</v>
      </c>
      <c r="R10" s="60">
        <v>-53396.1</v>
      </c>
      <c r="S10" s="60">
        <v>-41072</v>
      </c>
      <c r="T10" s="60">
        <v>-51643.4</v>
      </c>
      <c r="U10" s="60">
        <v>-52647.7</v>
      </c>
      <c r="V10" s="60">
        <v>-51824.600000000006</v>
      </c>
      <c r="W10" s="60">
        <v>-59041.1</v>
      </c>
      <c r="X10" s="60">
        <v>-42587.4</v>
      </c>
      <c r="Y10" s="60">
        <v>-83357.5</v>
      </c>
      <c r="Z10" s="60">
        <v>-36143.700000000004</v>
      </c>
      <c r="AA10" s="60">
        <v>-50214.6</v>
      </c>
      <c r="AB10" s="60">
        <v>-59765.100000000006</v>
      </c>
      <c r="AC10" s="60">
        <v>-41648.2</v>
      </c>
      <c r="AD10" s="60">
        <v>-19507.9</v>
      </c>
      <c r="AE10" s="60">
        <v>-48502.14038397587</v>
      </c>
      <c r="AF10" s="60">
        <v>-43041.96243170656</v>
      </c>
      <c r="AG10" s="60">
        <v>-55223.35323834979</v>
      </c>
      <c r="AH10" s="60">
        <v>-47682.90441370796</v>
      </c>
      <c r="AI10" s="60">
        <v>-38910.38308489355</v>
      </c>
      <c r="AJ10" s="60">
        <v>-43864.26321488158</v>
      </c>
      <c r="AK10" s="60">
        <v>-36557.43449902236</v>
      </c>
      <c r="AL10" s="60">
        <v>-49177.44205486924</v>
      </c>
      <c r="AM10" s="60">
        <v>-33731.23630095794</v>
      </c>
      <c r="AN10" s="60">
        <v>-48711.61250030883</v>
      </c>
      <c r="AO10" s="60">
        <v>-30165.821721500397</v>
      </c>
      <c r="AP10" s="60">
        <v>-40599.07714079233</v>
      </c>
      <c r="AQ10" s="60">
        <v>-42070.90651798864</v>
      </c>
      <c r="AR10" s="60">
        <v>-27233.685541047267</v>
      </c>
      <c r="AS10" s="60">
        <v>-43059.843661806735</v>
      </c>
      <c r="AT10" s="60">
        <v>-22647.729758737914</v>
      </c>
      <c r="AU10" s="60">
        <v>-43777.425041537914</v>
      </c>
      <c r="AV10" s="60">
        <v>-25208.866622816393</v>
      </c>
      <c r="AW10" s="60">
        <v>-57723.4179430695</v>
      </c>
      <c r="AX10" s="60">
        <v>-14246.551192805551</v>
      </c>
      <c r="AY10" s="60">
        <v>-40504.280384266654</v>
      </c>
      <c r="AZ10" s="60">
        <v>-55457.114526422876</v>
      </c>
      <c r="BA10" s="60">
        <v>-37825.06619995716</v>
      </c>
      <c r="BB10" s="60">
        <v>-54885.793503963854</v>
      </c>
      <c r="BC10" s="60">
        <v>-81173.90778319976</v>
      </c>
      <c r="BD10" s="60">
        <v>-50440.6396505775</v>
      </c>
      <c r="BE10" s="60">
        <v>-37684.9825116325</v>
      </c>
      <c r="BF10" s="60">
        <v>-27885.301213836363</v>
      </c>
      <c r="BG10" s="60">
        <v>-27019.27519734128</v>
      </c>
      <c r="BH10" s="60">
        <v>-55718.81536766942</v>
      </c>
      <c r="BI10" s="60">
        <v>-28859.28611238905</v>
      </c>
      <c r="BJ10" s="60">
        <v>-49098.75806040396</v>
      </c>
      <c r="BK10" s="60">
        <v>-4603.228132958262</v>
      </c>
      <c r="BL10" s="60">
        <v>-44058.836661348105</v>
      </c>
      <c r="BM10" s="60">
        <v>-52963.785461146814</v>
      </c>
      <c r="BN10" s="60">
        <v>-43473.3850695796</v>
      </c>
      <c r="BO10" s="60">
        <v>-67877.35519372228</v>
      </c>
      <c r="BP10" s="60">
        <v>-79043.75725345041</v>
      </c>
      <c r="BQ10" s="60">
        <v>-58010.3718250408</v>
      </c>
      <c r="BR10" s="60">
        <v>-59122.8970360099</v>
      </c>
      <c r="BS10" s="60">
        <v>-28641.864271929633</v>
      </c>
      <c r="BT10" s="60">
        <f>BT11-BT12</f>
        <v>-60295.201579544</v>
      </c>
      <c r="BU10" s="60">
        <v>-66726.7760035479</v>
      </c>
      <c r="BV10" s="60">
        <v>-36472.346172112666</v>
      </c>
      <c r="BW10" s="113">
        <v>-60190.671784692895</v>
      </c>
      <c r="BX10" s="113">
        <v>-62464.170504015216</v>
      </c>
      <c r="BY10" s="60"/>
      <c r="CA10" s="110"/>
    </row>
    <row r="11" spans="1:79" s="2" customFormat="1" ht="19.5" customHeight="1">
      <c r="A11" s="58" t="s">
        <v>9</v>
      </c>
      <c r="B11" s="59">
        <v>6771.86422535027</v>
      </c>
      <c r="C11" s="59">
        <v>6270.3770771606</v>
      </c>
      <c r="D11" s="59">
        <v>6551.7</v>
      </c>
      <c r="E11" s="83">
        <v>3551.8</v>
      </c>
      <c r="F11" s="83">
        <v>4899.1</v>
      </c>
      <c r="G11" s="83">
        <v>3502.3999999999996</v>
      </c>
      <c r="H11" s="83">
        <v>6142.880573511</v>
      </c>
      <c r="I11" s="83">
        <v>3800.5</v>
      </c>
      <c r="J11" s="83">
        <v>6744.5</v>
      </c>
      <c r="K11" s="83">
        <v>5304.6</v>
      </c>
      <c r="L11" s="60">
        <v>4994.9</v>
      </c>
      <c r="M11" s="60">
        <v>5213.4</v>
      </c>
      <c r="N11" s="60">
        <v>2813.2747711048</v>
      </c>
      <c r="O11" s="60">
        <v>3698.4</v>
      </c>
      <c r="P11" s="60">
        <v>4930.5</v>
      </c>
      <c r="Q11" s="60">
        <v>7451.6</v>
      </c>
      <c r="R11" s="60">
        <v>7074.5</v>
      </c>
      <c r="S11" s="60">
        <v>7465.4</v>
      </c>
      <c r="T11" s="60">
        <v>10739.4</v>
      </c>
      <c r="U11" s="60">
        <v>11678</v>
      </c>
      <c r="V11" s="60">
        <v>12890.2</v>
      </c>
      <c r="W11" s="60">
        <v>9351.4</v>
      </c>
      <c r="X11" s="60">
        <v>7461.1</v>
      </c>
      <c r="Y11" s="60">
        <v>8603.1</v>
      </c>
      <c r="Z11" s="60">
        <v>6709.7</v>
      </c>
      <c r="AA11" s="60">
        <v>4300.8</v>
      </c>
      <c r="AB11" s="60">
        <v>6078.7</v>
      </c>
      <c r="AC11" s="60">
        <v>11712.2</v>
      </c>
      <c r="AD11" s="60">
        <v>5388</v>
      </c>
      <c r="AE11" s="60">
        <v>4350.4499103288</v>
      </c>
      <c r="AF11" s="60">
        <v>6341.652760866331</v>
      </c>
      <c r="AG11" s="60">
        <v>6832.118517385</v>
      </c>
      <c r="AH11" s="60">
        <v>8229.266801149999</v>
      </c>
      <c r="AI11" s="60">
        <v>7546.140587012292</v>
      </c>
      <c r="AJ11" s="60">
        <v>8794.95286786165</v>
      </c>
      <c r="AK11" s="60">
        <v>8912.200266560385</v>
      </c>
      <c r="AL11" s="60">
        <v>3876.1627406953276</v>
      </c>
      <c r="AM11" s="60">
        <v>6607.775289736045</v>
      </c>
      <c r="AN11" s="60">
        <v>3774.5590652332103</v>
      </c>
      <c r="AO11" s="60">
        <v>9259.480758906617</v>
      </c>
      <c r="AP11" s="60">
        <v>8375.729148072754</v>
      </c>
      <c r="AQ11" s="60">
        <v>2343.544032430884</v>
      </c>
      <c r="AR11" s="60">
        <v>8145.8400974781</v>
      </c>
      <c r="AS11" s="60">
        <v>9803.6908460027</v>
      </c>
      <c r="AT11" s="60">
        <v>10013.110112580742</v>
      </c>
      <c r="AU11" s="60">
        <v>8883.26833694955</v>
      </c>
      <c r="AV11" s="60">
        <v>7340.5486653657</v>
      </c>
      <c r="AW11" s="60">
        <v>6525.9313057460995</v>
      </c>
      <c r="AX11" s="60">
        <v>9410.2219393172</v>
      </c>
      <c r="AY11" s="60">
        <v>3991.2436867335005</v>
      </c>
      <c r="AZ11" s="60">
        <v>5951.9525866656995</v>
      </c>
      <c r="BA11" s="60">
        <v>4841.0956776649</v>
      </c>
      <c r="BB11" s="60">
        <v>4331.0539417297</v>
      </c>
      <c r="BC11" s="60">
        <v>6767.904528950701</v>
      </c>
      <c r="BD11" s="60">
        <v>7821.554968041599</v>
      </c>
      <c r="BE11" s="60">
        <v>8003.7324259687</v>
      </c>
      <c r="BF11" s="60">
        <v>16762.807688946</v>
      </c>
      <c r="BG11" s="60">
        <v>55944.565435037395</v>
      </c>
      <c r="BH11" s="60">
        <v>13028.105765010001</v>
      </c>
      <c r="BI11" s="60">
        <v>17900.427870616204</v>
      </c>
      <c r="BJ11" s="60">
        <v>16213.0598136795</v>
      </c>
      <c r="BK11" s="60">
        <v>51293.145600926895</v>
      </c>
      <c r="BL11" s="60">
        <v>11133.422947387802</v>
      </c>
      <c r="BM11" s="60">
        <v>13970.505194277901</v>
      </c>
      <c r="BN11" s="60">
        <v>7944.402300716902</v>
      </c>
      <c r="BO11" s="60">
        <v>11264.424014452601</v>
      </c>
      <c r="BP11" s="60">
        <v>11194.9757653593</v>
      </c>
      <c r="BQ11" s="60">
        <v>10680.523797317901</v>
      </c>
      <c r="BR11" s="60">
        <v>8553.6196658826</v>
      </c>
      <c r="BS11" s="60">
        <v>32056.073206802103</v>
      </c>
      <c r="BT11" s="60">
        <v>14875.522450678</v>
      </c>
      <c r="BU11" s="60">
        <v>11684.333416480531</v>
      </c>
      <c r="BV11" s="60">
        <v>18300.8507119789</v>
      </c>
      <c r="BW11" s="114">
        <v>15199.7976288068</v>
      </c>
      <c r="BX11" s="114">
        <v>16297.508247076197</v>
      </c>
      <c r="BY11" s="60"/>
      <c r="CA11" s="109"/>
    </row>
    <row r="12" spans="1:79" s="2" customFormat="1" ht="19.5" customHeight="1">
      <c r="A12" s="58" t="s">
        <v>8</v>
      </c>
      <c r="B12" s="59">
        <v>45743.11209731346</v>
      </c>
      <c r="C12" s="59">
        <v>39615.91376545743</v>
      </c>
      <c r="D12" s="59">
        <v>50282.4</v>
      </c>
      <c r="E12" s="83">
        <v>41120.6</v>
      </c>
      <c r="F12" s="83">
        <v>50383.8</v>
      </c>
      <c r="G12" s="83">
        <v>48537.2</v>
      </c>
      <c r="H12" s="83">
        <v>56263.92682930044</v>
      </c>
      <c r="I12" s="83">
        <v>40140.5</v>
      </c>
      <c r="J12" s="83">
        <v>43109.4</v>
      </c>
      <c r="K12" s="83">
        <v>54831.6</v>
      </c>
      <c r="L12" s="60">
        <v>56235.4</v>
      </c>
      <c r="M12" s="60">
        <v>50980.5</v>
      </c>
      <c r="N12" s="60">
        <v>63228.241120748964</v>
      </c>
      <c r="O12" s="60">
        <v>43195.6</v>
      </c>
      <c r="P12" s="60">
        <v>51862.9</v>
      </c>
      <c r="Q12" s="60">
        <v>59285.8</v>
      </c>
      <c r="R12" s="60">
        <v>60470.6</v>
      </c>
      <c r="S12" s="60">
        <v>48537.4</v>
      </c>
      <c r="T12" s="60">
        <v>62382.8</v>
      </c>
      <c r="U12" s="60">
        <v>64325.7</v>
      </c>
      <c r="V12" s="60">
        <v>64714.8</v>
      </c>
      <c r="W12" s="60">
        <v>68392.5</v>
      </c>
      <c r="X12" s="60">
        <v>50048.5</v>
      </c>
      <c r="Y12" s="60">
        <v>91960.6</v>
      </c>
      <c r="Z12" s="60">
        <v>42853.4</v>
      </c>
      <c r="AA12" s="60">
        <v>54515.4</v>
      </c>
      <c r="AB12" s="60">
        <v>65843.8</v>
      </c>
      <c r="AC12" s="60">
        <v>53360.4</v>
      </c>
      <c r="AD12" s="60">
        <v>24895.9</v>
      </c>
      <c r="AE12" s="60">
        <v>52852.590294304675</v>
      </c>
      <c r="AF12" s="60">
        <v>49383.61519257289</v>
      </c>
      <c r="AG12" s="60">
        <v>62055.47175573479</v>
      </c>
      <c r="AH12" s="60">
        <v>55912.17121485796</v>
      </c>
      <c r="AI12" s="60">
        <v>46456.52367190584</v>
      </c>
      <c r="AJ12" s="60">
        <v>52659.21608274323</v>
      </c>
      <c r="AK12" s="60">
        <v>45469.63476558275</v>
      </c>
      <c r="AL12" s="60">
        <v>53053.60479556457</v>
      </c>
      <c r="AM12" s="60">
        <v>40339.01159069399</v>
      </c>
      <c r="AN12" s="60">
        <v>52486.17156554204</v>
      </c>
      <c r="AO12" s="60">
        <v>39425.302480407016</v>
      </c>
      <c r="AP12" s="60">
        <v>48974.80628886508</v>
      </c>
      <c r="AQ12" s="60">
        <v>44414.450550419526</v>
      </c>
      <c r="AR12" s="60">
        <v>35379.52563852537</v>
      </c>
      <c r="AS12" s="60">
        <v>52863.53450780944</v>
      </c>
      <c r="AT12" s="60">
        <v>32660.839871318654</v>
      </c>
      <c r="AU12" s="60">
        <v>52660.69337848746</v>
      </c>
      <c r="AV12" s="60">
        <v>32549.415288182092</v>
      </c>
      <c r="AW12" s="60">
        <v>64249.3492488156</v>
      </c>
      <c r="AX12" s="60">
        <v>23656.77313212275</v>
      </c>
      <c r="AY12" s="60">
        <v>44495.52407100015</v>
      </c>
      <c r="AZ12" s="60">
        <v>61409.067113088575</v>
      </c>
      <c r="BA12" s="60">
        <v>42666.16187762206</v>
      </c>
      <c r="BB12" s="60">
        <v>59216.84744569356</v>
      </c>
      <c r="BC12" s="60">
        <v>87941.81231215046</v>
      </c>
      <c r="BD12" s="60">
        <v>58262.1946186191</v>
      </c>
      <c r="BE12" s="60">
        <v>45688.7149376012</v>
      </c>
      <c r="BF12" s="60">
        <v>44648.10890278236</v>
      </c>
      <c r="BG12" s="60">
        <v>82963.84063237868</v>
      </c>
      <c r="BH12" s="60">
        <v>68746.92113267942</v>
      </c>
      <c r="BI12" s="60">
        <v>46759.713983005255</v>
      </c>
      <c r="BJ12" s="60">
        <v>65311.81787408346</v>
      </c>
      <c r="BK12" s="60">
        <v>55896.37373388516</v>
      </c>
      <c r="BL12" s="60">
        <v>55192.259608735905</v>
      </c>
      <c r="BM12" s="60">
        <v>66934.29065542472</v>
      </c>
      <c r="BN12" s="60">
        <v>51417.7873702965</v>
      </c>
      <c r="BO12" s="60">
        <v>79141.77920817488</v>
      </c>
      <c r="BP12" s="60">
        <v>90238.73301880971</v>
      </c>
      <c r="BQ12" s="60">
        <v>68690.8956223587</v>
      </c>
      <c r="BR12" s="60">
        <v>67676.5167018925</v>
      </c>
      <c r="BS12" s="60">
        <v>60697.937478731736</v>
      </c>
      <c r="BT12" s="60">
        <v>75170.724030222</v>
      </c>
      <c r="BU12" s="60">
        <v>78411.10942002843</v>
      </c>
      <c r="BV12" s="60">
        <v>54773.196884091565</v>
      </c>
      <c r="BW12" s="114">
        <v>75390.4694134997</v>
      </c>
      <c r="BX12" s="114">
        <v>78761.67875109141</v>
      </c>
      <c r="BY12" s="60"/>
      <c r="CA12" s="109"/>
    </row>
    <row r="13" spans="1:79" s="55" customFormat="1" ht="19.5" customHeight="1">
      <c r="A13" s="56" t="s">
        <v>10</v>
      </c>
      <c r="B13" s="51">
        <v>-2880.143561071456</v>
      </c>
      <c r="C13" s="51">
        <v>-9969.360629951456</v>
      </c>
      <c r="D13" s="51">
        <v>-13193.199999999999</v>
      </c>
      <c r="E13" s="51">
        <v>-10784.199999999999</v>
      </c>
      <c r="F13" s="51">
        <v>-10403.099999999999</v>
      </c>
      <c r="G13" s="51">
        <v>-4415.4000000000015</v>
      </c>
      <c r="H13" s="51">
        <v>-1791.995356733304</v>
      </c>
      <c r="I13" s="51">
        <v>13470.800000000003</v>
      </c>
      <c r="J13" s="51">
        <v>-2252.1000000000013</v>
      </c>
      <c r="K13" s="51">
        <v>-4231.199999999998</v>
      </c>
      <c r="L13" s="51">
        <v>24372.3</v>
      </c>
      <c r="M13" s="51">
        <v>1443.8999999999996</v>
      </c>
      <c r="N13" s="52">
        <v>-7134.712630454836</v>
      </c>
      <c r="O13" s="52">
        <v>-8943.199999999999</v>
      </c>
      <c r="P13" s="52">
        <v>-11788.300000000001</v>
      </c>
      <c r="Q13" s="52">
        <v>-12491.599999999999</v>
      </c>
      <c r="R13" s="52">
        <v>-8862.8</v>
      </c>
      <c r="S13" s="52">
        <v>-8583.3</v>
      </c>
      <c r="T13" s="52">
        <v>-13756.599999999999</v>
      </c>
      <c r="U13" s="52">
        <v>-12480</v>
      </c>
      <c r="V13" s="52">
        <v>-24226.7</v>
      </c>
      <c r="W13" s="52">
        <v>-21948.600000000002</v>
      </c>
      <c r="X13" s="52">
        <v>-12562.699999999997</v>
      </c>
      <c r="Y13" s="52">
        <v>-8838.899999999998</v>
      </c>
      <c r="Z13" s="52">
        <v>-5704.900000000003</v>
      </c>
      <c r="AA13" s="52">
        <v>-7183.7</v>
      </c>
      <c r="AB13" s="52">
        <v>-12208.300000000001</v>
      </c>
      <c r="AC13" s="52">
        <v>-7343.799999999999</v>
      </c>
      <c r="AD13" s="52">
        <v>-9389.6</v>
      </c>
      <c r="AE13" s="52">
        <v>-15448.094516787456</v>
      </c>
      <c r="AF13" s="52">
        <v>-13594.330964515115</v>
      </c>
      <c r="AG13" s="52">
        <v>-7430.077676553539</v>
      </c>
      <c r="AH13" s="52">
        <v>-15169.33741634083</v>
      </c>
      <c r="AI13" s="52">
        <v>-15423.277993630934</v>
      </c>
      <c r="AJ13" s="52">
        <v>-22756.071786189903</v>
      </c>
      <c r="AK13" s="52">
        <v>-14163.168678082902</v>
      </c>
      <c r="AL13" s="52">
        <v>-12654.236401748793</v>
      </c>
      <c r="AM13" s="52">
        <v>-13366.570927503202</v>
      </c>
      <c r="AN13" s="52">
        <v>-14948.248558939285</v>
      </c>
      <c r="AO13" s="52">
        <v>-3717.9647409123754</v>
      </c>
      <c r="AP13" s="52">
        <v>-19169.162950809132</v>
      </c>
      <c r="AQ13" s="52">
        <v>-9650.963531209974</v>
      </c>
      <c r="AR13" s="52">
        <v>-8779.238331393104</v>
      </c>
      <c r="AS13" s="52">
        <v>-17699.542482922017</v>
      </c>
      <c r="AT13" s="52">
        <v>-3928.5587582254793</v>
      </c>
      <c r="AU13" s="52">
        <v>-1242.6352656325457</v>
      </c>
      <c r="AV13" s="52">
        <v>-6501.3400569234645</v>
      </c>
      <c r="AW13" s="52">
        <v>-12079.831260884506</v>
      </c>
      <c r="AX13" s="52">
        <v>-1714.7204016341238</v>
      </c>
      <c r="AY13" s="52">
        <v>-9202.501596893204</v>
      </c>
      <c r="AZ13" s="52">
        <v>-10079.241737452943</v>
      </c>
      <c r="BA13" s="52">
        <v>-10404.527834726501</v>
      </c>
      <c r="BB13" s="52">
        <v>-9198.893840573643</v>
      </c>
      <c r="BC13" s="52">
        <v>-12946.10295058122</v>
      </c>
      <c r="BD13" s="52">
        <v>-8541.054789227439</v>
      </c>
      <c r="BE13" s="52">
        <v>-12286.933783318098</v>
      </c>
      <c r="BF13" s="52">
        <v>-10235.970030400256</v>
      </c>
      <c r="BG13" s="52">
        <v>-17837.54827741763</v>
      </c>
      <c r="BH13" s="52">
        <v>-7286.130388473572</v>
      </c>
      <c r="BI13" s="52">
        <v>-10890.005129419813</v>
      </c>
      <c r="BJ13" s="52">
        <v>-9555.76148699412</v>
      </c>
      <c r="BK13" s="52">
        <v>23319.558787361737</v>
      </c>
      <c r="BL13" s="52">
        <v>-7987.148199182165</v>
      </c>
      <c r="BM13" s="52">
        <v>-10456.895849379514</v>
      </c>
      <c r="BN13" s="52">
        <v>-8938.95554544476</v>
      </c>
      <c r="BO13" s="52">
        <v>-16271.627373895402</v>
      </c>
      <c r="BP13" s="52">
        <v>29071.43981560156</v>
      </c>
      <c r="BQ13" s="52">
        <v>-12371.091262898242</v>
      </c>
      <c r="BR13" s="52">
        <v>-1062.9958326209307</v>
      </c>
      <c r="BS13" s="52">
        <v>-14001.419333432656</v>
      </c>
      <c r="BT13" s="52">
        <v>5034.808069992093</v>
      </c>
      <c r="BU13" s="52">
        <v>-9018.691730757473</v>
      </c>
      <c r="BV13" s="52">
        <v>-5035.335621771249</v>
      </c>
      <c r="BW13" s="113">
        <v>3706.2479417356362</v>
      </c>
      <c r="BX13" s="113">
        <v>-12660.253520847406</v>
      </c>
      <c r="BY13" s="52"/>
      <c r="CA13" s="62"/>
    </row>
    <row r="14" spans="1:79" s="3" customFormat="1" ht="19.5" customHeight="1">
      <c r="A14" s="61" t="s">
        <v>29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114">
        <v>0</v>
      </c>
      <c r="BX14" s="114">
        <v>0</v>
      </c>
      <c r="BY14" s="60"/>
      <c r="CA14" s="111"/>
    </row>
    <row r="15" spans="1:79" s="3" customFormat="1" ht="19.5" customHeight="1">
      <c r="A15" s="61" t="s">
        <v>30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60">
        <v>455.9</v>
      </c>
      <c r="AB15" s="60">
        <v>500.7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-276.288964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132.10957656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114">
        <v>-7.67483925</v>
      </c>
      <c r="BX15" s="114">
        <v>-28.24565</v>
      </c>
      <c r="BY15" s="59"/>
      <c r="CA15" s="111"/>
    </row>
    <row r="16" spans="1:77" s="2" customFormat="1" ht="19.5" customHeight="1">
      <c r="A16" s="58" t="s">
        <v>31</v>
      </c>
      <c r="B16" s="59">
        <v>-5888.21964049991</v>
      </c>
      <c r="C16" s="59">
        <v>-4762.339091585514</v>
      </c>
      <c r="D16" s="59">
        <v>-8322.5</v>
      </c>
      <c r="E16" s="83">
        <v>-6155.1</v>
      </c>
      <c r="F16" s="83">
        <v>-8328.9</v>
      </c>
      <c r="G16" s="83">
        <v>-7891.500000000001</v>
      </c>
      <c r="H16" s="83">
        <v>-8576.594304205895</v>
      </c>
      <c r="I16" s="83">
        <v>-8942.3</v>
      </c>
      <c r="J16" s="83">
        <v>-8057.5</v>
      </c>
      <c r="K16" s="83">
        <v>-6321.4</v>
      </c>
      <c r="L16" s="60">
        <v>-12472.2</v>
      </c>
      <c r="M16" s="60">
        <v>-8410.5</v>
      </c>
      <c r="N16" s="60">
        <v>-9561.041840245003</v>
      </c>
      <c r="O16" s="60">
        <v>-9186.4</v>
      </c>
      <c r="P16" s="60">
        <v>-6939.9</v>
      </c>
      <c r="Q16" s="60">
        <v>-9728.7</v>
      </c>
      <c r="R16" s="60">
        <v>-9454.4</v>
      </c>
      <c r="S16" s="60">
        <v>-8407.6</v>
      </c>
      <c r="T16" s="60">
        <v>-8517.6</v>
      </c>
      <c r="U16" s="60">
        <v>-5795.5</v>
      </c>
      <c r="V16" s="60">
        <v>-10854.9</v>
      </c>
      <c r="W16" s="60">
        <v>-10936.1</v>
      </c>
      <c r="X16" s="60">
        <v>-8779.3</v>
      </c>
      <c r="Y16" s="60">
        <v>-8891.6</v>
      </c>
      <c r="Z16" s="60">
        <v>-8577.7</v>
      </c>
      <c r="AA16" s="60">
        <v>-6019.7</v>
      </c>
      <c r="AB16" s="60">
        <v>-8680.2</v>
      </c>
      <c r="AC16" s="60">
        <v>-8789.6</v>
      </c>
      <c r="AD16" s="60">
        <v>-11714.5</v>
      </c>
      <c r="AE16" s="60">
        <v>-9216.280524758735</v>
      </c>
      <c r="AF16" s="60">
        <v>-10582.508130125583</v>
      </c>
      <c r="AG16" s="60">
        <v>-3502.872901548508</v>
      </c>
      <c r="AH16" s="60">
        <v>-8234.71308448075</v>
      </c>
      <c r="AI16" s="60">
        <v>-6953.769517623031</v>
      </c>
      <c r="AJ16" s="59">
        <v>-9127.138740603303</v>
      </c>
      <c r="AK16" s="59">
        <v>-7168.981406674627</v>
      </c>
      <c r="AL16" s="59">
        <v>-10969.137843523271</v>
      </c>
      <c r="AM16" s="59">
        <v>-6437.113139968676</v>
      </c>
      <c r="AN16" s="59">
        <v>-8289.199582996196</v>
      </c>
      <c r="AO16" s="59">
        <v>-5571.11113466707</v>
      </c>
      <c r="AP16" s="59">
        <v>-11466.850780982651</v>
      </c>
      <c r="AQ16" s="59">
        <v>-9463.662791815508</v>
      </c>
      <c r="AR16" s="59">
        <v>-9598.851332846054</v>
      </c>
      <c r="AS16" s="59">
        <v>-7462.698858205969</v>
      </c>
      <c r="AT16" s="59">
        <v>-6163.281149316093</v>
      </c>
      <c r="AU16" s="59">
        <v>-4791.0849758714785</v>
      </c>
      <c r="AV16" s="59">
        <v>-5559.220483271975</v>
      </c>
      <c r="AW16" s="59">
        <v>-7428.824908962593</v>
      </c>
      <c r="AX16" s="59">
        <v>-3953.32420986504</v>
      </c>
      <c r="AY16" s="59">
        <v>-10513.869280458395</v>
      </c>
      <c r="AZ16" s="59">
        <v>-7061.870881443017</v>
      </c>
      <c r="BA16" s="59">
        <v>-6516.7102300368915</v>
      </c>
      <c r="BB16" s="59">
        <v>-6296.323977206892</v>
      </c>
      <c r="BC16" s="59">
        <v>-9598.733437858944</v>
      </c>
      <c r="BD16" s="59">
        <v>-6249.7485658476135</v>
      </c>
      <c r="BE16" s="59">
        <v>-4635.5970119039</v>
      </c>
      <c r="BF16" s="59">
        <v>-5675.987724337625</v>
      </c>
      <c r="BG16" s="59">
        <v>-17001.423937317486</v>
      </c>
      <c r="BH16" s="59">
        <v>-8933.0587875476</v>
      </c>
      <c r="BI16" s="59">
        <v>-6880.41652386427</v>
      </c>
      <c r="BJ16" s="59">
        <v>-8295.43835144018</v>
      </c>
      <c r="BK16" s="59">
        <v>-8149.9980318076705</v>
      </c>
      <c r="BL16" s="59">
        <v>-10753.018832970956</v>
      </c>
      <c r="BM16" s="59">
        <v>-8425.686638975838</v>
      </c>
      <c r="BN16" s="59">
        <v>-6228.510420512076</v>
      </c>
      <c r="BO16" s="59">
        <v>-9497.613602552263</v>
      </c>
      <c r="BP16" s="59">
        <v>-6728.695171849925</v>
      </c>
      <c r="BQ16" s="59">
        <v>-7004.539182186143</v>
      </c>
      <c r="BR16" s="59">
        <v>-6519.146189982862</v>
      </c>
      <c r="BS16" s="59">
        <v>-8570.678911822091</v>
      </c>
      <c r="BT16" s="59">
        <v>-8139.008171030931</v>
      </c>
      <c r="BU16" s="59">
        <v>-5453.093838713727</v>
      </c>
      <c r="BV16" s="59">
        <v>-7017.162587272961</v>
      </c>
      <c r="BW16" s="114">
        <v>-9276.716056355353</v>
      </c>
      <c r="BX16" s="114">
        <v>-5172.133209040476</v>
      </c>
      <c r="BY16" s="59"/>
    </row>
    <row r="17" spans="1:77" s="2" customFormat="1" ht="19.5" customHeight="1">
      <c r="A17" s="58" t="s">
        <v>32</v>
      </c>
      <c r="B17" s="59">
        <v>-2033.148955883916</v>
      </c>
      <c r="C17" s="59">
        <v>-4812.573882291006</v>
      </c>
      <c r="D17" s="59">
        <v>-3679.4</v>
      </c>
      <c r="E17" s="83">
        <v>-9496.3</v>
      </c>
      <c r="F17" s="83">
        <v>-7118.6</v>
      </c>
      <c r="G17" s="83">
        <v>-2168.4000000000005</v>
      </c>
      <c r="H17" s="83">
        <v>-3911.722089140824</v>
      </c>
      <c r="I17" s="83">
        <v>-1693.8</v>
      </c>
      <c r="J17" s="83">
        <v>-3064.8</v>
      </c>
      <c r="K17" s="83">
        <v>-2918.9</v>
      </c>
      <c r="L17" s="60">
        <v>-4034.5</v>
      </c>
      <c r="M17" s="60">
        <v>-3268.1</v>
      </c>
      <c r="N17" s="60">
        <v>-2428.5264884498456</v>
      </c>
      <c r="O17" s="60">
        <v>-3981.4</v>
      </c>
      <c r="P17" s="60">
        <v>-3449.8</v>
      </c>
      <c r="Q17" s="60">
        <v>-4931.4</v>
      </c>
      <c r="R17" s="60">
        <v>-3891</v>
      </c>
      <c r="S17" s="60">
        <v>-3328.2</v>
      </c>
      <c r="T17" s="60">
        <v>-4229</v>
      </c>
      <c r="U17" s="60">
        <v>-6275.7</v>
      </c>
      <c r="V17" s="60">
        <v>-5818.9</v>
      </c>
      <c r="W17" s="60">
        <v>-5716.6</v>
      </c>
      <c r="X17" s="60">
        <v>-5182</v>
      </c>
      <c r="Y17" s="60">
        <v>-3824.6</v>
      </c>
      <c r="Z17" s="60">
        <v>-3704.5</v>
      </c>
      <c r="AA17" s="60">
        <v>-4471.7</v>
      </c>
      <c r="AB17" s="60">
        <v>-4338.9</v>
      </c>
      <c r="AC17" s="60">
        <v>-3732.4</v>
      </c>
      <c r="AD17" s="60">
        <v>-3797.8</v>
      </c>
      <c r="AE17" s="60">
        <v>-3022.4895435926624</v>
      </c>
      <c r="AF17" s="60">
        <v>-3211.1559550854804</v>
      </c>
      <c r="AG17" s="60">
        <v>-3281.4337565828678</v>
      </c>
      <c r="AH17" s="60">
        <v>-3512.449442561643</v>
      </c>
      <c r="AI17" s="60">
        <v>-3173.412241779627</v>
      </c>
      <c r="AJ17" s="60">
        <v>-3930.765575310516</v>
      </c>
      <c r="AK17" s="60">
        <v>-2516.5745095101083</v>
      </c>
      <c r="AL17" s="60">
        <v>-2642.46170655187</v>
      </c>
      <c r="AM17" s="60">
        <v>-4886.230014548703</v>
      </c>
      <c r="AN17" s="60">
        <v>-3786.5384879589415</v>
      </c>
      <c r="AO17" s="60">
        <v>-3611.944175769359</v>
      </c>
      <c r="AP17" s="60">
        <v>-3055.6295766048906</v>
      </c>
      <c r="AQ17" s="60">
        <v>-3090.1668450336515</v>
      </c>
      <c r="AR17" s="60">
        <v>-3290.829749487224</v>
      </c>
      <c r="AS17" s="60">
        <v>-4005.6192653173</v>
      </c>
      <c r="AT17" s="60">
        <v>-3144.533714281537</v>
      </c>
      <c r="AU17" s="60">
        <v>-3166.848768125874</v>
      </c>
      <c r="AV17" s="60">
        <v>-4726.19656675668</v>
      </c>
      <c r="AW17" s="60">
        <v>-3296.2745956963895</v>
      </c>
      <c r="AX17" s="60">
        <v>-2860.516987181447</v>
      </c>
      <c r="AY17" s="60">
        <v>-3062.445553100896</v>
      </c>
      <c r="AZ17" s="60">
        <v>-3380.2602928737624</v>
      </c>
      <c r="BA17" s="60">
        <v>-1262.9132978917833</v>
      </c>
      <c r="BB17" s="60">
        <v>-3947.876002029975</v>
      </c>
      <c r="BC17" s="60">
        <v>-3419.622050906612</v>
      </c>
      <c r="BD17" s="60">
        <v>-3308.3971243259257</v>
      </c>
      <c r="BE17" s="60">
        <v>-2608.0432172818364</v>
      </c>
      <c r="BF17" s="60">
        <v>-2831.4856373604994</v>
      </c>
      <c r="BG17" s="60">
        <v>-2721.6827370510077</v>
      </c>
      <c r="BH17" s="60">
        <v>-3707.261059192026</v>
      </c>
      <c r="BI17" s="60">
        <v>-2424.8344829517423</v>
      </c>
      <c r="BJ17" s="60">
        <v>-2910.81733703081</v>
      </c>
      <c r="BK17" s="60">
        <v>-2743.5534871093605</v>
      </c>
      <c r="BL17" s="60">
        <v>-2223.9416022633486</v>
      </c>
      <c r="BM17" s="60">
        <v>-3125.971952975465</v>
      </c>
      <c r="BN17" s="60">
        <v>-2359.8611141221036</v>
      </c>
      <c r="BO17" s="60">
        <v>-2269.254840828561</v>
      </c>
      <c r="BP17" s="60">
        <v>-2587.0122600319987</v>
      </c>
      <c r="BQ17" s="60">
        <v>-3891.6021274637246</v>
      </c>
      <c r="BR17" s="60">
        <v>-3553.3486052914645</v>
      </c>
      <c r="BS17" s="60">
        <v>-3462.2141244705035</v>
      </c>
      <c r="BT17" s="60">
        <v>-2890.6632455041054</v>
      </c>
      <c r="BU17" s="60">
        <v>-1621.2643916140944</v>
      </c>
      <c r="BV17" s="60">
        <v>-2248.4946640976505</v>
      </c>
      <c r="BW17" s="114">
        <v>-3079.2854971788274</v>
      </c>
      <c r="BX17" s="114">
        <v>-3326.8941906083633</v>
      </c>
      <c r="BY17" s="59"/>
    </row>
    <row r="18" spans="1:77" s="2" customFormat="1" ht="19.5" customHeight="1">
      <c r="A18" s="58" t="s">
        <v>33</v>
      </c>
      <c r="B18" s="59">
        <v>181.27830911846291</v>
      </c>
      <c r="C18" s="59">
        <v>-987.354523640317</v>
      </c>
      <c r="D18" s="59">
        <v>-512.3</v>
      </c>
      <c r="E18" s="83">
        <v>281.1</v>
      </c>
      <c r="F18" s="83">
        <v>382</v>
      </c>
      <c r="G18" s="83">
        <v>2795.4</v>
      </c>
      <c r="H18" s="83">
        <v>1487.462335549421</v>
      </c>
      <c r="I18" s="83">
        <v>3012.6</v>
      </c>
      <c r="J18" s="83">
        <v>1462.8</v>
      </c>
      <c r="K18" s="83">
        <v>136.7</v>
      </c>
      <c r="L18" s="60">
        <v>1465.3</v>
      </c>
      <c r="M18" s="60">
        <v>2070.8</v>
      </c>
      <c r="N18" s="60">
        <v>2321.7131345722537</v>
      </c>
      <c r="O18" s="60">
        <v>3304.7</v>
      </c>
      <c r="P18" s="60">
        <v>1415.6</v>
      </c>
      <c r="Q18" s="60">
        <v>-629.1</v>
      </c>
      <c r="R18" s="60">
        <v>2781.4</v>
      </c>
      <c r="S18" s="60">
        <v>2417.5</v>
      </c>
      <c r="T18" s="60">
        <v>-3141.4</v>
      </c>
      <c r="U18" s="60">
        <v>279.9</v>
      </c>
      <c r="V18" s="60">
        <v>-2515.9</v>
      </c>
      <c r="W18" s="60">
        <v>-1820</v>
      </c>
      <c r="X18" s="60">
        <v>-108</v>
      </c>
      <c r="Y18" s="60">
        <v>342.2</v>
      </c>
      <c r="Z18" s="60">
        <v>333.3</v>
      </c>
      <c r="AA18" s="60">
        <v>1162.9</v>
      </c>
      <c r="AB18" s="60">
        <v>-1093.9</v>
      </c>
      <c r="AC18" s="60">
        <v>-69.9</v>
      </c>
      <c r="AD18" s="60">
        <v>568.1</v>
      </c>
      <c r="AE18" s="60">
        <v>297.93043364293794</v>
      </c>
      <c r="AF18" s="60">
        <v>-621.5239337080479</v>
      </c>
      <c r="AG18" s="60">
        <v>-275.2517209417039</v>
      </c>
      <c r="AH18" s="60">
        <v>237.13624689747004</v>
      </c>
      <c r="AI18" s="60">
        <v>1103.9697219249342</v>
      </c>
      <c r="AJ18" s="60">
        <v>16.11662374184005</v>
      </c>
      <c r="AK18" s="60">
        <v>-1107.239919899369</v>
      </c>
      <c r="AL18" s="60">
        <v>-294.264548447043</v>
      </c>
      <c r="AM18" s="60">
        <v>368.89589163623486</v>
      </c>
      <c r="AN18" s="60">
        <v>-674.765873914411</v>
      </c>
      <c r="AO18" s="60">
        <v>56.61593096135904</v>
      </c>
      <c r="AP18" s="60">
        <v>698.169477828467</v>
      </c>
      <c r="AQ18" s="60">
        <v>-346.8673632250221</v>
      </c>
      <c r="AR18" s="60">
        <v>-183.62627137032305</v>
      </c>
      <c r="AS18" s="60">
        <v>-172.9175089125</v>
      </c>
      <c r="AT18" s="60">
        <v>-251.76496354784504</v>
      </c>
      <c r="AU18" s="60">
        <v>-446.33268470122096</v>
      </c>
      <c r="AV18" s="60">
        <v>-334.81100536369297</v>
      </c>
      <c r="AW18" s="60">
        <v>-443.0202276920019</v>
      </c>
      <c r="AX18" s="60">
        <v>-180.04460654815603</v>
      </c>
      <c r="AY18" s="60">
        <v>-695.5359362516651</v>
      </c>
      <c r="AZ18" s="60">
        <v>-218.63835129049903</v>
      </c>
      <c r="BA18" s="60">
        <v>-900.5588046958201</v>
      </c>
      <c r="BB18" s="60">
        <v>-1430.077133569105</v>
      </c>
      <c r="BC18" s="60">
        <v>-1292.540070294132</v>
      </c>
      <c r="BD18" s="60">
        <v>-1063.235259389386</v>
      </c>
      <c r="BE18" s="60">
        <v>-1595.6207138629397</v>
      </c>
      <c r="BF18" s="60">
        <v>-546.855760132329</v>
      </c>
      <c r="BG18" s="60">
        <v>166.43261387447006</v>
      </c>
      <c r="BH18" s="60">
        <v>-381.8144529759549</v>
      </c>
      <c r="BI18" s="60">
        <v>-266.6802932005741</v>
      </c>
      <c r="BJ18" s="60">
        <v>-825.8229609829169</v>
      </c>
      <c r="BK18" s="60">
        <v>-551.259082317796</v>
      </c>
      <c r="BL18" s="60">
        <v>-899.8373187817199</v>
      </c>
      <c r="BM18" s="60">
        <v>-1489.0053910843908</v>
      </c>
      <c r="BN18" s="60">
        <v>237.1210148360298</v>
      </c>
      <c r="BO18" s="60">
        <v>-98.61933718969405</v>
      </c>
      <c r="BP18" s="60">
        <v>502.99371131445713</v>
      </c>
      <c r="BQ18" s="60">
        <v>163.4054742256015</v>
      </c>
      <c r="BR18" s="60">
        <v>-735.85709046372</v>
      </c>
      <c r="BS18" s="60">
        <v>-335.422064062608</v>
      </c>
      <c r="BT18" s="60">
        <v>-2350.3541199552956</v>
      </c>
      <c r="BU18" s="60">
        <v>-1478.9682159029892</v>
      </c>
      <c r="BV18" s="60">
        <v>-697.4126740324759</v>
      </c>
      <c r="BW18" s="114">
        <v>-3367.245512542081</v>
      </c>
      <c r="BX18" s="114">
        <v>-1608.4127034961339</v>
      </c>
      <c r="BY18" s="59"/>
    </row>
    <row r="19" spans="1:77" s="2" customFormat="1" ht="19.5" customHeight="1">
      <c r="A19" s="58" t="s">
        <v>34</v>
      </c>
      <c r="B19" s="59">
        <v>734.08019075</v>
      </c>
      <c r="C19" s="59">
        <v>151.739383252047</v>
      </c>
      <c r="D19" s="59">
        <v>0</v>
      </c>
      <c r="E19" s="83">
        <v>655.1</v>
      </c>
      <c r="F19" s="83">
        <v>247.1</v>
      </c>
      <c r="G19" s="83">
        <v>117.7</v>
      </c>
      <c r="H19" s="83">
        <v>350.989598652296</v>
      </c>
      <c r="I19" s="83">
        <v>7.8</v>
      </c>
      <c r="J19" s="83">
        <v>976.9</v>
      </c>
      <c r="K19" s="83">
        <v>1720</v>
      </c>
      <c r="L19" s="60">
        <v>1293.9</v>
      </c>
      <c r="M19" s="60">
        <v>0</v>
      </c>
      <c r="N19" s="60">
        <v>874.431427551</v>
      </c>
      <c r="O19" s="60">
        <v>0</v>
      </c>
      <c r="P19" s="60">
        <v>0</v>
      </c>
      <c r="Q19" s="60">
        <v>1292.7</v>
      </c>
      <c r="R19" s="60">
        <v>0</v>
      </c>
      <c r="S19" s="60">
        <v>665</v>
      </c>
      <c r="T19" s="60">
        <v>539.1</v>
      </c>
      <c r="U19" s="60">
        <v>974.6</v>
      </c>
      <c r="V19" s="60">
        <v>654.9</v>
      </c>
      <c r="W19" s="60">
        <v>788.2</v>
      </c>
      <c r="X19" s="60">
        <v>26.7</v>
      </c>
      <c r="Y19" s="60">
        <v>956.1</v>
      </c>
      <c r="Z19" s="60">
        <v>677.5</v>
      </c>
      <c r="AA19" s="60">
        <v>506.1</v>
      </c>
      <c r="AB19" s="60">
        <v>393.9</v>
      </c>
      <c r="AC19" s="60">
        <v>295.3</v>
      </c>
      <c r="AD19" s="60">
        <v>261.9</v>
      </c>
      <c r="AE19" s="60">
        <v>255.80637777500002</v>
      </c>
      <c r="AF19" s="60">
        <v>0</v>
      </c>
      <c r="AG19" s="60">
        <v>0</v>
      </c>
      <c r="AH19" s="60">
        <v>62.92985491299999</v>
      </c>
      <c r="AI19" s="60">
        <v>0</v>
      </c>
      <c r="AJ19" s="60">
        <v>0</v>
      </c>
      <c r="AK19" s="60">
        <v>299.380404855</v>
      </c>
      <c r="AL19" s="60">
        <v>299.5935950175</v>
      </c>
      <c r="AM19" s="60">
        <v>270.48726371249995</v>
      </c>
      <c r="AN19" s="60">
        <v>0</v>
      </c>
      <c r="AO19" s="60">
        <v>518.446375755</v>
      </c>
      <c r="AP19" s="60">
        <v>189.56819</v>
      </c>
      <c r="AQ19" s="60">
        <v>0</v>
      </c>
      <c r="AR19" s="60">
        <v>0</v>
      </c>
      <c r="AS19" s="60">
        <v>0</v>
      </c>
      <c r="AT19" s="60">
        <v>0</v>
      </c>
      <c r="AU19" s="60">
        <v>187.195405475</v>
      </c>
      <c r="AV19" s="60">
        <v>-908.5338</v>
      </c>
      <c r="AW19" s="60">
        <v>94.53319551000003</v>
      </c>
      <c r="AX19" s="60">
        <v>178.700994805</v>
      </c>
      <c r="AY19" s="60">
        <v>0</v>
      </c>
      <c r="AZ19" s="60">
        <v>195.55344</v>
      </c>
      <c r="BA19" s="60">
        <v>85.54008</v>
      </c>
      <c r="BB19" s="60">
        <v>0</v>
      </c>
      <c r="BC19" s="60">
        <v>-1379.584</v>
      </c>
      <c r="BD19" s="60">
        <v>-50.011166977</v>
      </c>
      <c r="BE19" s="60">
        <v>0</v>
      </c>
      <c r="BF19" s="60">
        <v>0</v>
      </c>
      <c r="BG19" s="60">
        <v>-333.7093041474</v>
      </c>
      <c r="BH19" s="60">
        <v>-848.4228140056</v>
      </c>
      <c r="BI19" s="60">
        <v>20.832153385550974</v>
      </c>
      <c r="BJ19" s="60">
        <v>-364.94863739722393</v>
      </c>
      <c r="BK19" s="60">
        <v>-745.89947836</v>
      </c>
      <c r="BL19" s="60">
        <v>895.7360554445801</v>
      </c>
      <c r="BM19" s="60">
        <v>-12.80670995928</v>
      </c>
      <c r="BN19" s="60">
        <v>0</v>
      </c>
      <c r="BO19" s="60">
        <v>-107.6632644</v>
      </c>
      <c r="BP19" s="60">
        <v>0</v>
      </c>
      <c r="BQ19" s="60">
        <v>-21.204967</v>
      </c>
      <c r="BR19" s="60">
        <v>725.55296429236</v>
      </c>
      <c r="BS19" s="60">
        <v>55.526838417937995</v>
      </c>
      <c r="BT19" s="60">
        <v>-370.4463647</v>
      </c>
      <c r="BU19" s="60">
        <v>451.140306</v>
      </c>
      <c r="BV19" s="60">
        <v>-8596.411458787084</v>
      </c>
      <c r="BW19" s="114">
        <v>-1265.0202653467502</v>
      </c>
      <c r="BX19" s="114">
        <v>-557.7927806984001</v>
      </c>
      <c r="BY19" s="59"/>
    </row>
    <row r="20" spans="1:77" s="2" customFormat="1" ht="19.5" customHeight="1">
      <c r="A20" s="58" t="s">
        <v>35</v>
      </c>
      <c r="B20" s="59">
        <v>420.46100312938506</v>
      </c>
      <c r="C20" s="59">
        <v>-320.932815436887</v>
      </c>
      <c r="D20" s="59">
        <v>-14.8</v>
      </c>
      <c r="E20" s="83">
        <v>-72</v>
      </c>
      <c r="F20" s="83">
        <v>-229</v>
      </c>
      <c r="G20" s="83">
        <v>602.1</v>
      </c>
      <c r="H20" s="83">
        <v>30.00377200674901</v>
      </c>
      <c r="I20" s="83">
        <v>153.3</v>
      </c>
      <c r="J20" s="83">
        <v>-343.2</v>
      </c>
      <c r="K20" s="83">
        <v>-162.7</v>
      </c>
      <c r="L20" s="60">
        <v>-511.6</v>
      </c>
      <c r="M20" s="60">
        <v>-515.6</v>
      </c>
      <c r="N20" s="60">
        <v>-134.7669519269</v>
      </c>
      <c r="O20" s="60">
        <v>-274.8</v>
      </c>
      <c r="P20" s="60">
        <v>-562.6</v>
      </c>
      <c r="Q20" s="60">
        <v>-139.4</v>
      </c>
      <c r="R20" s="60">
        <v>9</v>
      </c>
      <c r="S20" s="60">
        <v>-805.6</v>
      </c>
      <c r="T20" s="60">
        <v>-214.7</v>
      </c>
      <c r="U20" s="60">
        <v>-71.6</v>
      </c>
      <c r="V20" s="60">
        <v>-605.5</v>
      </c>
      <c r="W20" s="60">
        <v>-171.8</v>
      </c>
      <c r="X20" s="60">
        <v>-194.9</v>
      </c>
      <c r="Y20" s="60">
        <v>-100.5</v>
      </c>
      <c r="Z20" s="60">
        <v>80.8</v>
      </c>
      <c r="AA20" s="60">
        <v>6.7</v>
      </c>
      <c r="AB20" s="60">
        <v>-393.8</v>
      </c>
      <c r="AC20" s="60">
        <v>-85.9</v>
      </c>
      <c r="AD20" s="60">
        <v>64.8</v>
      </c>
      <c r="AE20" s="60">
        <v>-106.698010940527</v>
      </c>
      <c r="AF20" s="60">
        <v>-200.64456304382514</v>
      </c>
      <c r="AG20" s="60">
        <v>-183.68060009607703</v>
      </c>
      <c r="AH20" s="60">
        <v>-363.066308360152</v>
      </c>
      <c r="AI20" s="60">
        <v>29.744618739972992</v>
      </c>
      <c r="AJ20" s="60">
        <v>-335.07745250490996</v>
      </c>
      <c r="AK20" s="60">
        <v>-284.32171986466903</v>
      </c>
      <c r="AL20" s="60">
        <v>-16.944736044997004</v>
      </c>
      <c r="AM20" s="60">
        <v>-111.71879729280701</v>
      </c>
      <c r="AN20" s="60">
        <v>-81.28353868389101</v>
      </c>
      <c r="AO20" s="60">
        <v>9.66008379468301</v>
      </c>
      <c r="AP20" s="60">
        <v>-898.237815925429</v>
      </c>
      <c r="AQ20" s="60">
        <v>-1.2997751399210542</v>
      </c>
      <c r="AR20" s="60">
        <v>729.548415675695</v>
      </c>
      <c r="AS20" s="60">
        <v>59.563771445432</v>
      </c>
      <c r="AT20" s="60">
        <v>9.00484247040799</v>
      </c>
      <c r="AU20" s="60">
        <v>31.413552665243998</v>
      </c>
      <c r="AV20" s="60">
        <v>-1213.8551324588486</v>
      </c>
      <c r="AW20" s="60">
        <v>-56.177567780032</v>
      </c>
      <c r="AX20" s="60">
        <v>-59.086885138646004</v>
      </c>
      <c r="AY20" s="60">
        <v>-283.112520667222</v>
      </c>
      <c r="AZ20" s="60">
        <v>39.46177991032401</v>
      </c>
      <c r="BA20" s="60">
        <v>-203.06238262873802</v>
      </c>
      <c r="BB20" s="60">
        <v>117.43230056708201</v>
      </c>
      <c r="BC20" s="60">
        <v>-504.786525346209</v>
      </c>
      <c r="BD20" s="60">
        <v>-377.99597857400494</v>
      </c>
      <c r="BE20" s="60">
        <v>37.589739904380004</v>
      </c>
      <c r="BF20" s="60">
        <v>-61.087138144947005</v>
      </c>
      <c r="BG20" s="60">
        <v>-416.46222702160196</v>
      </c>
      <c r="BH20" s="60">
        <v>-619.9021885484357</v>
      </c>
      <c r="BI20" s="60">
        <v>-218.64981280943098</v>
      </c>
      <c r="BJ20" s="60">
        <v>-22.59374517109002</v>
      </c>
      <c r="BK20" s="60">
        <v>-135.473309297617</v>
      </c>
      <c r="BL20" s="60">
        <v>-284.67975482470905</v>
      </c>
      <c r="BM20" s="60">
        <v>-27.668640546817013</v>
      </c>
      <c r="BN20" s="60">
        <v>-37.55108950003001</v>
      </c>
      <c r="BO20" s="60">
        <v>-407.9905548293579</v>
      </c>
      <c r="BP20" s="60">
        <v>66.78057769447501</v>
      </c>
      <c r="BQ20" s="60">
        <v>120.73998095435964</v>
      </c>
      <c r="BR20" s="60">
        <v>40.80215841834799</v>
      </c>
      <c r="BS20" s="60">
        <v>159.69207039803396</v>
      </c>
      <c r="BT20" s="60">
        <v>-64.003876784563</v>
      </c>
      <c r="BU20" s="60">
        <v>-86.685228744862</v>
      </c>
      <c r="BV20" s="60">
        <v>92.574807093794</v>
      </c>
      <c r="BW20" s="114">
        <v>-63.200279922445375</v>
      </c>
      <c r="BX20" s="114">
        <v>8.468866693516961</v>
      </c>
      <c r="BY20" s="59"/>
    </row>
    <row r="21" spans="1:77" s="2" customFormat="1" ht="19.5" customHeight="1">
      <c r="A21" s="58" t="s">
        <v>36</v>
      </c>
      <c r="B21" s="59">
        <v>-52.442913553581995</v>
      </c>
      <c r="C21" s="59">
        <v>-30.88032924215999</v>
      </c>
      <c r="D21" s="59">
        <v>-79.3</v>
      </c>
      <c r="E21" s="83">
        <v>-10.5</v>
      </c>
      <c r="F21" s="83">
        <v>-149.9</v>
      </c>
      <c r="G21" s="83">
        <v>56.39999999999998</v>
      </c>
      <c r="H21" s="83">
        <v>45.110256384881</v>
      </c>
      <c r="I21" s="83">
        <v>-49.4</v>
      </c>
      <c r="J21" s="83">
        <v>62</v>
      </c>
      <c r="K21" s="83">
        <v>-279.4</v>
      </c>
      <c r="L21" s="60">
        <v>-33.5</v>
      </c>
      <c r="M21" s="60">
        <v>126.8</v>
      </c>
      <c r="N21" s="60">
        <v>4.829700819004995</v>
      </c>
      <c r="O21" s="60">
        <v>2.5</v>
      </c>
      <c r="P21" s="60">
        <v>-79.5</v>
      </c>
      <c r="Q21" s="60">
        <v>-239.5</v>
      </c>
      <c r="R21" s="60">
        <v>-182.8</v>
      </c>
      <c r="S21" s="60">
        <v>-213.6</v>
      </c>
      <c r="T21" s="60">
        <v>-237.9</v>
      </c>
      <c r="U21" s="60">
        <v>-152.4</v>
      </c>
      <c r="V21" s="60">
        <v>-12.5</v>
      </c>
      <c r="W21" s="60">
        <v>-196.2</v>
      </c>
      <c r="X21" s="60">
        <v>-401.8</v>
      </c>
      <c r="Y21" s="60">
        <v>-260.5</v>
      </c>
      <c r="Z21" s="60">
        <v>-261</v>
      </c>
      <c r="AA21" s="60">
        <v>-600.1</v>
      </c>
      <c r="AB21" s="60">
        <v>-130</v>
      </c>
      <c r="AC21" s="60">
        <v>-327.4</v>
      </c>
      <c r="AD21" s="60">
        <v>-401.4</v>
      </c>
      <c r="AE21" s="60">
        <v>-581.5017050889248</v>
      </c>
      <c r="AF21" s="60">
        <v>-1205.193957616875</v>
      </c>
      <c r="AG21" s="60">
        <v>-80.10660758904356</v>
      </c>
      <c r="AH21" s="60">
        <v>-3378.688567189799</v>
      </c>
      <c r="AI21" s="60">
        <v>-2564.055705924399</v>
      </c>
      <c r="AJ21" s="60">
        <v>-2159.7265255404564</v>
      </c>
      <c r="AK21" s="60">
        <v>-602.3988576068898</v>
      </c>
      <c r="AL21" s="60">
        <v>-524.529368914559</v>
      </c>
      <c r="AM21" s="60">
        <v>-487.1653460992899</v>
      </c>
      <c r="AN21" s="60">
        <v>-366.436440939756</v>
      </c>
      <c r="AO21" s="60">
        <v>-501.052611003827</v>
      </c>
      <c r="AP21" s="60">
        <v>-189.03109064045995</v>
      </c>
      <c r="AQ21" s="60">
        <v>-265.56887644197695</v>
      </c>
      <c r="AR21" s="60">
        <v>-97.386154040958</v>
      </c>
      <c r="AS21" s="60">
        <v>-419.016220854947</v>
      </c>
      <c r="AT21" s="60">
        <v>-262.49088872802304</v>
      </c>
      <c r="AU21" s="60">
        <v>-343.394189339115</v>
      </c>
      <c r="AV21" s="60">
        <v>-398.496455642164</v>
      </c>
      <c r="AW21" s="60">
        <v>-331.540368036463</v>
      </c>
      <c r="AX21" s="60">
        <v>-470.599863670207</v>
      </c>
      <c r="AY21" s="60">
        <v>-206.93074395109505</v>
      </c>
      <c r="AZ21" s="60">
        <v>-221.17274376937797</v>
      </c>
      <c r="BA21" s="60">
        <v>-277.86691704251206</v>
      </c>
      <c r="BB21" s="60">
        <v>-295.45800386197595</v>
      </c>
      <c r="BC21" s="60">
        <v>-130.013680871634</v>
      </c>
      <c r="BD21" s="60">
        <v>-122.06580192817499</v>
      </c>
      <c r="BE21" s="60">
        <v>-24.91030474108339</v>
      </c>
      <c r="BF21" s="60">
        <v>-515.6566860100361</v>
      </c>
      <c r="BG21" s="60">
        <v>-423.59137699735004</v>
      </c>
      <c r="BH21" s="60">
        <v>-141.48467512911</v>
      </c>
      <c r="BI21" s="60">
        <v>-88.62074897840313</v>
      </c>
      <c r="BJ21" s="60">
        <v>-371.921507707694</v>
      </c>
      <c r="BK21" s="60">
        <v>-401.0911124284189</v>
      </c>
      <c r="BL21" s="60">
        <v>-225.403415468884</v>
      </c>
      <c r="BM21" s="60">
        <v>-100.83572193194699</v>
      </c>
      <c r="BN21" s="60">
        <v>-192.656890726676</v>
      </c>
      <c r="BO21" s="60">
        <v>-325.691013301833</v>
      </c>
      <c r="BP21" s="60">
        <v>-145.14200105173998</v>
      </c>
      <c r="BQ21" s="60">
        <v>-164.39653202425504</v>
      </c>
      <c r="BR21" s="60">
        <v>-351.098798837237</v>
      </c>
      <c r="BS21" s="60">
        <v>-148.869221703254</v>
      </c>
      <c r="BT21" s="60">
        <v>-79.63607287176013</v>
      </c>
      <c r="BU21" s="60">
        <v>-28.61508707654698</v>
      </c>
      <c r="BV21" s="60">
        <v>-133.346827127139</v>
      </c>
      <c r="BW21" s="114">
        <v>-72.81746121391502</v>
      </c>
      <c r="BX21" s="114">
        <v>-191.503139765944</v>
      </c>
      <c r="BY21" s="59"/>
    </row>
    <row r="22" spans="1:77" s="2" customFormat="1" ht="19.5" customHeight="1">
      <c r="A22" s="58" t="s">
        <v>37</v>
      </c>
      <c r="B22" s="59">
        <v>1.7127823999999998</v>
      </c>
      <c r="C22" s="59">
        <v>11.991808</v>
      </c>
      <c r="D22" s="59">
        <v>0.8</v>
      </c>
      <c r="E22" s="83">
        <v>1.6</v>
      </c>
      <c r="F22" s="83">
        <v>5</v>
      </c>
      <c r="G22" s="83">
        <v>4.2</v>
      </c>
      <c r="H22" s="83">
        <v>17.34544768</v>
      </c>
      <c r="I22" s="83">
        <v>4.3</v>
      </c>
      <c r="J22" s="83">
        <v>0</v>
      </c>
      <c r="K22" s="83">
        <v>18.4</v>
      </c>
      <c r="L22" s="60">
        <v>3.7</v>
      </c>
      <c r="M22" s="60">
        <v>1.5</v>
      </c>
      <c r="N22" s="60">
        <v>1.93670345</v>
      </c>
      <c r="O22" s="60">
        <v>-72.1</v>
      </c>
      <c r="P22" s="60">
        <v>6.5</v>
      </c>
      <c r="Q22" s="60">
        <v>6.4</v>
      </c>
      <c r="R22" s="60">
        <v>0</v>
      </c>
      <c r="S22" s="60">
        <v>9</v>
      </c>
      <c r="T22" s="60">
        <v>-179.2</v>
      </c>
      <c r="U22" s="60">
        <v>-7.4</v>
      </c>
      <c r="V22" s="60">
        <v>3.6</v>
      </c>
      <c r="W22" s="60">
        <v>12.6</v>
      </c>
      <c r="X22" s="60">
        <v>0</v>
      </c>
      <c r="Y22" s="60">
        <v>-24.3</v>
      </c>
      <c r="Z22" s="60">
        <v>2.3</v>
      </c>
      <c r="AA22" s="60">
        <v>0.5</v>
      </c>
      <c r="AB22" s="60">
        <v>-0.3</v>
      </c>
      <c r="AC22" s="60">
        <v>0.7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4.15750125</v>
      </c>
      <c r="AJ22" s="60">
        <v>0</v>
      </c>
      <c r="AK22" s="60">
        <v>-1.7493626862</v>
      </c>
      <c r="AL22" s="60">
        <v>0</v>
      </c>
      <c r="AM22" s="60">
        <v>0</v>
      </c>
      <c r="AN22" s="60">
        <v>0</v>
      </c>
      <c r="AO22" s="60">
        <v>0</v>
      </c>
      <c r="AP22" s="60">
        <v>-10.5474479712</v>
      </c>
      <c r="AQ22" s="60">
        <v>-165.257</v>
      </c>
      <c r="AR22" s="60">
        <v>0</v>
      </c>
      <c r="AS22" s="60">
        <v>0.38763623808</v>
      </c>
      <c r="AT22" s="60">
        <v>0</v>
      </c>
      <c r="AU22" s="60">
        <v>0</v>
      </c>
      <c r="AV22" s="60">
        <v>0</v>
      </c>
      <c r="AW22" s="60">
        <v>-73.89542686889999</v>
      </c>
      <c r="AX22" s="60">
        <v>0</v>
      </c>
      <c r="AY22" s="60">
        <v>0</v>
      </c>
      <c r="AZ22" s="60">
        <v>21.9058106763</v>
      </c>
      <c r="BA22" s="60">
        <v>0</v>
      </c>
      <c r="BB22" s="60">
        <v>0</v>
      </c>
      <c r="BC22" s="60">
        <v>0</v>
      </c>
      <c r="BD22" s="60">
        <v>-11.133544950000001</v>
      </c>
      <c r="BE22" s="60">
        <v>0</v>
      </c>
      <c r="BF22" s="60">
        <v>1.8359026931999998</v>
      </c>
      <c r="BG22" s="60">
        <v>0</v>
      </c>
      <c r="BH22" s="60">
        <v>-22.0863162662</v>
      </c>
      <c r="BI22" s="60">
        <v>0</v>
      </c>
      <c r="BJ22" s="60">
        <v>-1.76034405</v>
      </c>
      <c r="BK22" s="60">
        <v>0</v>
      </c>
      <c r="BL22" s="60">
        <v>-6.5708593832</v>
      </c>
      <c r="BM22" s="60">
        <v>0</v>
      </c>
      <c r="BN22" s="60">
        <v>5.9736969324</v>
      </c>
      <c r="BO22" s="60">
        <v>0</v>
      </c>
      <c r="BP22" s="60">
        <v>0</v>
      </c>
      <c r="BQ22" s="60">
        <v>0</v>
      </c>
      <c r="BR22" s="60">
        <v>-0.0446695</v>
      </c>
      <c r="BS22" s="60">
        <v>0</v>
      </c>
      <c r="BT22" s="60">
        <v>0</v>
      </c>
      <c r="BU22" s="60">
        <v>0</v>
      </c>
      <c r="BV22" s="2">
        <v>0</v>
      </c>
      <c r="BW22" s="114">
        <v>0</v>
      </c>
      <c r="BX22" s="114">
        <v>0</v>
      </c>
      <c r="BY22" s="59"/>
    </row>
    <row r="23" spans="1:77" s="2" customFormat="1" ht="19.5" customHeight="1">
      <c r="A23" s="58" t="s">
        <v>38</v>
      </c>
      <c r="B23" s="59">
        <v>0.385757218528</v>
      </c>
      <c r="C23" s="59">
        <v>0</v>
      </c>
      <c r="D23" s="59">
        <v>4.4</v>
      </c>
      <c r="E23" s="83">
        <v>13.8</v>
      </c>
      <c r="F23" s="83">
        <v>0</v>
      </c>
      <c r="G23" s="83">
        <v>4.3</v>
      </c>
      <c r="H23" s="83">
        <v>5.825055208</v>
      </c>
      <c r="I23" s="83">
        <v>4.3</v>
      </c>
      <c r="J23" s="83">
        <v>23.6</v>
      </c>
      <c r="K23" s="83">
        <v>4.2</v>
      </c>
      <c r="L23" s="60">
        <v>1</v>
      </c>
      <c r="M23" s="60">
        <v>61.8</v>
      </c>
      <c r="N23" s="60">
        <v>-2682.20702020704</v>
      </c>
      <c r="O23" s="60">
        <v>4.3</v>
      </c>
      <c r="P23" s="60">
        <v>-18.6</v>
      </c>
      <c r="Q23" s="60">
        <v>0</v>
      </c>
      <c r="R23" s="60">
        <v>0</v>
      </c>
      <c r="S23" s="60">
        <v>0</v>
      </c>
      <c r="T23" s="60">
        <v>16.7</v>
      </c>
      <c r="U23" s="60">
        <v>0</v>
      </c>
      <c r="V23" s="60">
        <v>0</v>
      </c>
      <c r="W23" s="60">
        <v>34.8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-803.1092676803977</v>
      </c>
      <c r="AF23" s="60">
        <v>0</v>
      </c>
      <c r="AG23" s="60">
        <v>0</v>
      </c>
      <c r="AH23" s="60">
        <v>0</v>
      </c>
      <c r="AI23" s="60">
        <v>2.7648726617</v>
      </c>
      <c r="AJ23" s="60">
        <v>0</v>
      </c>
      <c r="AK23" s="60">
        <v>7.5E-05</v>
      </c>
      <c r="AL23" s="60">
        <v>0</v>
      </c>
      <c r="AM23" s="60">
        <v>0</v>
      </c>
      <c r="AN23" s="60">
        <v>-20.8050501256</v>
      </c>
      <c r="AO23" s="60">
        <v>0</v>
      </c>
      <c r="AP23" s="60">
        <v>0</v>
      </c>
      <c r="AQ23" s="60">
        <v>-7.172380962</v>
      </c>
      <c r="AR23" s="60">
        <v>49.8909050549</v>
      </c>
      <c r="AS23" s="60">
        <v>-26.387380363200002</v>
      </c>
      <c r="AT23" s="60">
        <v>0</v>
      </c>
      <c r="AU23" s="60">
        <v>1.96443483</v>
      </c>
      <c r="AV23" s="60">
        <v>-2.7465699</v>
      </c>
      <c r="AW23" s="60">
        <v>0</v>
      </c>
      <c r="AX23" s="60">
        <v>0</v>
      </c>
      <c r="AY23" s="60">
        <v>0</v>
      </c>
      <c r="AZ23" s="60">
        <v>-38.08358019999999</v>
      </c>
      <c r="BA23" s="60">
        <v>-0.7808772</v>
      </c>
      <c r="BB23" s="60">
        <v>0</v>
      </c>
      <c r="BC23" s="60">
        <v>0</v>
      </c>
      <c r="BD23" s="60">
        <v>-3.54816889</v>
      </c>
      <c r="BE23" s="60">
        <v>0</v>
      </c>
      <c r="BF23" s="60">
        <v>-3.547161366</v>
      </c>
      <c r="BG23" s="60">
        <v>0</v>
      </c>
      <c r="BH23" s="60">
        <v>0</v>
      </c>
      <c r="BI23" s="60">
        <v>-0.12346040000000001</v>
      </c>
      <c r="BJ23" s="60">
        <v>0</v>
      </c>
      <c r="BK23" s="60">
        <v>16.466185537854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-1.442008</v>
      </c>
      <c r="BU23" s="60">
        <v>0</v>
      </c>
      <c r="BV23" s="60">
        <v>0</v>
      </c>
      <c r="BW23" s="114">
        <v>0</v>
      </c>
      <c r="BX23" s="114">
        <v>0</v>
      </c>
      <c r="BY23" s="59"/>
    </row>
    <row r="24" spans="1:78" s="2" customFormat="1" ht="19.5" customHeight="1">
      <c r="A24" s="58" t="s">
        <v>39</v>
      </c>
      <c r="B24" s="59">
        <v>5695.3791988617895</v>
      </c>
      <c r="C24" s="59">
        <v>3045.615268988116</v>
      </c>
      <c r="D24" s="59">
        <v>533</v>
      </c>
      <c r="E24" s="83">
        <v>7487.6</v>
      </c>
      <c r="F24" s="83">
        <v>9753.1</v>
      </c>
      <c r="G24" s="83">
        <v>-4794.9</v>
      </c>
      <c r="H24" s="83">
        <v>10317.179400371333</v>
      </c>
      <c r="I24" s="83">
        <v>20852.5</v>
      </c>
      <c r="J24" s="83">
        <v>9973.3</v>
      </c>
      <c r="K24" s="83">
        <v>6716.1</v>
      </c>
      <c r="L24" s="60">
        <v>41418.9</v>
      </c>
      <c r="M24" s="60">
        <v>14580.7</v>
      </c>
      <c r="N24" s="60">
        <v>-111.129573897</v>
      </c>
      <c r="O24" s="60">
        <v>2229</v>
      </c>
      <c r="P24" s="60">
        <v>-313</v>
      </c>
      <c r="Q24" s="60">
        <v>4925.2</v>
      </c>
      <c r="R24" s="60">
        <v>4389.9</v>
      </c>
      <c r="S24" s="60">
        <v>2284.3</v>
      </c>
      <c r="T24" s="60">
        <v>1797.2</v>
      </c>
      <c r="U24" s="60">
        <v>3098.7</v>
      </c>
      <c r="V24" s="60">
        <v>3956.4</v>
      </c>
      <c r="W24" s="60">
        <v>-1945</v>
      </c>
      <c r="X24" s="60">
        <v>4707.8</v>
      </c>
      <c r="Y24" s="60">
        <v>4535.8</v>
      </c>
      <c r="Z24" s="60">
        <v>7627.9</v>
      </c>
      <c r="AA24" s="60">
        <v>4998.2</v>
      </c>
      <c r="AB24" s="60">
        <v>3032.3</v>
      </c>
      <c r="AC24" s="60">
        <v>5674</v>
      </c>
      <c r="AD24" s="60">
        <v>4709.7</v>
      </c>
      <c r="AE24" s="60">
        <v>10.9180448</v>
      </c>
      <c r="AF24" s="60">
        <v>2793.0010591098317</v>
      </c>
      <c r="AG24" s="60">
        <v>1344.3066493585006</v>
      </c>
      <c r="AH24" s="60">
        <v>1462.3616970367655</v>
      </c>
      <c r="AI24" s="60">
        <v>-2325.6352653315075</v>
      </c>
      <c r="AJ24" s="60">
        <v>-4794.4606280112985</v>
      </c>
      <c r="AK24" s="60">
        <v>539.9215237157209</v>
      </c>
      <c r="AL24" s="60">
        <v>3743.321519542352</v>
      </c>
      <c r="AM24" s="60">
        <v>-1407.2816650782615</v>
      </c>
      <c r="AN24" s="60">
        <v>-1053.5422351199675</v>
      </c>
      <c r="AO24" s="60">
        <v>6731.28786566885</v>
      </c>
      <c r="AP24" s="60">
        <v>-2931.2376306963024</v>
      </c>
      <c r="AQ24" s="60">
        <v>4259.463644639343</v>
      </c>
      <c r="AR24" s="60">
        <v>3250.827858195955</v>
      </c>
      <c r="AS24" s="60">
        <v>-4482.401814453839</v>
      </c>
      <c r="AT24" s="60">
        <v>6850.099068762549</v>
      </c>
      <c r="AU24" s="60">
        <v>8984.860631247995</v>
      </c>
      <c r="AV24" s="60">
        <v>7422.477023625408</v>
      </c>
      <c r="AW24" s="60">
        <v>4642.895797386507</v>
      </c>
      <c r="AX24" s="60">
        <v>6281.585834212207</v>
      </c>
      <c r="AY24" s="60">
        <v>7185.264559631249</v>
      </c>
      <c r="AZ24" s="60">
        <v>1575.56104477656</v>
      </c>
      <c r="BA24" s="60">
        <v>-631.6550534131561</v>
      </c>
      <c r="BB24" s="60">
        <v>3286.564695607669</v>
      </c>
      <c r="BC24" s="60">
        <v>4614.22747947627</v>
      </c>
      <c r="BD24" s="60">
        <v>6337.942290205412</v>
      </c>
      <c r="BE24" s="60">
        <v>-1559.9175748557284</v>
      </c>
      <c r="BF24" s="60">
        <v>269.6592752961802</v>
      </c>
      <c r="BG24" s="60">
        <v>2810.79583771316</v>
      </c>
      <c r="BH24" s="60">
        <v>8121.029108836985</v>
      </c>
      <c r="BI24" s="60">
        <v>1883.196709393391</v>
      </c>
      <c r="BJ24" s="60">
        <v>3712.7001006609403</v>
      </c>
      <c r="BK24" s="60">
        <v>37027.21923560369</v>
      </c>
      <c r="BL24" s="60">
        <v>5748.6179552550075</v>
      </c>
      <c r="BM24" s="60">
        <v>5713.9587832410625</v>
      </c>
      <c r="BN24" s="60">
        <v>623.8578633064528</v>
      </c>
      <c r="BO24" s="60">
        <v>-2828.266086879429</v>
      </c>
      <c r="BP24" s="60">
        <v>38888.01531063067</v>
      </c>
      <c r="BQ24" s="60">
        <v>892.1387116151176</v>
      </c>
      <c r="BR24" s="60">
        <v>8492.736701012062</v>
      </c>
      <c r="BS24" s="60">
        <v>-691.2830277972301</v>
      </c>
      <c r="BT24" s="60">
        <v>20733.814916350108</v>
      </c>
      <c r="BU24" s="60">
        <v>1565.7989486454278</v>
      </c>
      <c r="BV24" s="60">
        <v>15491.732944069223</v>
      </c>
      <c r="BW24" s="114">
        <v>22259.086748701902</v>
      </c>
      <c r="BX24" s="114">
        <v>917.5804792191198</v>
      </c>
      <c r="BY24" s="59"/>
      <c r="BZ24" s="109"/>
    </row>
    <row r="25" spans="1:77" s="2" customFormat="1" ht="19.5" customHeight="1">
      <c r="A25" s="58" t="s">
        <v>40</v>
      </c>
      <c r="B25" s="59">
        <v>-1939.6292926122132</v>
      </c>
      <c r="C25" s="59">
        <v>-2264.626447995736</v>
      </c>
      <c r="D25" s="59">
        <v>-1123.1</v>
      </c>
      <c r="E25" s="83">
        <v>-3489.5</v>
      </c>
      <c r="F25" s="83">
        <v>-4963.9</v>
      </c>
      <c r="G25" s="83">
        <v>6859.299999999999</v>
      </c>
      <c r="H25" s="83">
        <v>-1557.594829239265</v>
      </c>
      <c r="I25" s="83">
        <v>121.5</v>
      </c>
      <c r="J25" s="83">
        <v>-3285.2</v>
      </c>
      <c r="K25" s="83">
        <v>-3144.2</v>
      </c>
      <c r="L25" s="60">
        <v>-2758.7</v>
      </c>
      <c r="M25" s="60">
        <v>-3203.5</v>
      </c>
      <c r="N25" s="60">
        <v>4580.0482778786945</v>
      </c>
      <c r="O25" s="60">
        <v>-969</v>
      </c>
      <c r="P25" s="60">
        <v>-1847</v>
      </c>
      <c r="Q25" s="60">
        <v>-3047.8</v>
      </c>
      <c r="R25" s="60">
        <v>-2514.9</v>
      </c>
      <c r="S25" s="60">
        <v>-1204.1</v>
      </c>
      <c r="T25" s="60">
        <v>410.2</v>
      </c>
      <c r="U25" s="60">
        <v>-4530.6</v>
      </c>
      <c r="V25" s="60">
        <v>-9033.9</v>
      </c>
      <c r="W25" s="60">
        <v>-1998.5</v>
      </c>
      <c r="X25" s="60">
        <v>-2631.2</v>
      </c>
      <c r="Y25" s="60">
        <v>-1571.5</v>
      </c>
      <c r="Z25" s="60">
        <v>-1883.5</v>
      </c>
      <c r="AA25" s="60">
        <v>-3222.5</v>
      </c>
      <c r="AB25" s="60">
        <v>-1498.1</v>
      </c>
      <c r="AC25" s="60">
        <v>-308.6</v>
      </c>
      <c r="AD25" s="60">
        <v>919.6</v>
      </c>
      <c r="AE25" s="60">
        <v>-2282.6703209441466</v>
      </c>
      <c r="AF25" s="60">
        <v>-566.305484045135</v>
      </c>
      <c r="AG25" s="60">
        <v>-1451.0387391538384</v>
      </c>
      <c r="AH25" s="60">
        <v>-1442.847812595718</v>
      </c>
      <c r="AI25" s="60">
        <v>-1547.0419775489781</v>
      </c>
      <c r="AJ25" s="60">
        <v>-2425.01948796126</v>
      </c>
      <c r="AK25" s="60">
        <v>-3321.20490541176</v>
      </c>
      <c r="AL25" s="60">
        <v>-2249.8133128269037</v>
      </c>
      <c r="AM25" s="60">
        <v>-676.445119864199</v>
      </c>
      <c r="AN25" s="60">
        <v>-675.677349200521</v>
      </c>
      <c r="AO25" s="60">
        <v>-1349.867075652013</v>
      </c>
      <c r="AP25" s="60">
        <v>-1505.36627581667</v>
      </c>
      <c r="AQ25" s="60">
        <v>-570.432143231238</v>
      </c>
      <c r="AR25" s="60">
        <v>361.1879974249051</v>
      </c>
      <c r="AS25" s="60">
        <v>-1190.452842497773</v>
      </c>
      <c r="AT25" s="60">
        <v>-965.5919535849368</v>
      </c>
      <c r="AU25" s="60">
        <v>-1700.4086718130989</v>
      </c>
      <c r="AV25" s="60">
        <v>-779.9570671555108</v>
      </c>
      <c r="AW25" s="60">
        <v>-5187.527158744631</v>
      </c>
      <c r="AX25" s="60">
        <v>-651.434678247835</v>
      </c>
      <c r="AY25" s="60">
        <v>-1625.872122095178</v>
      </c>
      <c r="AZ25" s="60">
        <v>-991.6979632394701</v>
      </c>
      <c r="BA25" s="60">
        <v>-696.5203518175987</v>
      </c>
      <c r="BB25" s="60">
        <v>-633.155720080448</v>
      </c>
      <c r="BC25" s="60">
        <v>-1235.050664779958</v>
      </c>
      <c r="BD25" s="60">
        <v>-3692.8614685507455</v>
      </c>
      <c r="BE25" s="60">
        <v>-1624.145736576992</v>
      </c>
      <c r="BF25" s="60">
        <v>-872.8451010382017</v>
      </c>
      <c r="BG25" s="60">
        <v>82.09285352958504</v>
      </c>
      <c r="BH25" s="60">
        <v>-753.1292036456291</v>
      </c>
      <c r="BI25" s="60">
        <v>-2914.7086699943343</v>
      </c>
      <c r="BJ25" s="60">
        <v>-475.158703875146</v>
      </c>
      <c r="BK25" s="60">
        <v>-996.8521324589456</v>
      </c>
      <c r="BL25" s="60">
        <v>-370.160002748936</v>
      </c>
      <c r="BM25" s="60">
        <v>-2988.879577146839</v>
      </c>
      <c r="BN25" s="60">
        <v>-987.3286056587569</v>
      </c>
      <c r="BO25" s="60">
        <v>-736.5286739142662</v>
      </c>
      <c r="BP25" s="60">
        <v>-925.5003511043778</v>
      </c>
      <c r="BQ25" s="60">
        <v>-2465.6326210192</v>
      </c>
      <c r="BR25" s="60">
        <v>837.4076977315816</v>
      </c>
      <c r="BS25" s="60">
        <v>-1008.1708923929407</v>
      </c>
      <c r="BT25" s="60">
        <v>-1803.4529875113597</v>
      </c>
      <c r="BU25" s="60">
        <v>-2367.00422335068</v>
      </c>
      <c r="BV25" s="60">
        <v>-1926.8151616169587</v>
      </c>
      <c r="BW25" s="114">
        <v>-1420.8788951568938</v>
      </c>
      <c r="BX25" s="114">
        <v>-2701.321193150725</v>
      </c>
      <c r="BY25" s="109"/>
    </row>
    <row r="26" spans="1:77" s="55" customFormat="1" ht="19.5" customHeight="1">
      <c r="A26" s="56" t="s">
        <v>13</v>
      </c>
      <c r="B26" s="51">
        <v>4016.476852517707</v>
      </c>
      <c r="C26" s="51">
        <v>-347.72209008229834</v>
      </c>
      <c r="D26" s="51">
        <v>208.89999999999998</v>
      </c>
      <c r="E26" s="51">
        <v>595.6999999999998</v>
      </c>
      <c r="F26" s="51">
        <v>644.5</v>
      </c>
      <c r="G26" s="51">
        <v>734.1000000000001</v>
      </c>
      <c r="H26" s="51">
        <v>261.497328195892</v>
      </c>
      <c r="I26" s="51">
        <v>528.1</v>
      </c>
      <c r="J26" s="51">
        <v>903.4</v>
      </c>
      <c r="K26" s="51">
        <v>389.9</v>
      </c>
      <c r="L26" s="52">
        <v>-102.80000000000007</v>
      </c>
      <c r="M26" s="52">
        <v>-4462.1</v>
      </c>
      <c r="N26" s="52">
        <v>105.01138978433984</v>
      </c>
      <c r="O26" s="52">
        <v>650.1</v>
      </c>
      <c r="P26" s="52">
        <v>89.59999999999997</v>
      </c>
      <c r="Q26" s="52">
        <v>-964.0000000000001</v>
      </c>
      <c r="R26" s="52">
        <v>-4031.3000000000006</v>
      </c>
      <c r="S26" s="52">
        <v>-689.9999999999999</v>
      </c>
      <c r="T26" s="52">
        <v>-2696.1</v>
      </c>
      <c r="U26" s="52">
        <v>168.39999999999995</v>
      </c>
      <c r="V26" s="52">
        <v>-883.4</v>
      </c>
      <c r="W26" s="52">
        <v>-1122.8000000000002</v>
      </c>
      <c r="X26" s="52">
        <v>-4886.9</v>
      </c>
      <c r="Y26" s="52">
        <v>-1471.4999999999998</v>
      </c>
      <c r="Z26" s="52">
        <v>-216.7</v>
      </c>
      <c r="AA26" s="52">
        <v>1266.2</v>
      </c>
      <c r="AB26" s="52">
        <v>-381.9</v>
      </c>
      <c r="AC26" s="52">
        <v>-3437.7999999999997</v>
      </c>
      <c r="AD26" s="52">
        <v>2088.1</v>
      </c>
      <c r="AE26" s="52">
        <v>-1266.5991812785978</v>
      </c>
      <c r="AF26" s="52">
        <v>-95.51485398777805</v>
      </c>
      <c r="AG26" s="52">
        <v>121.66519800871984</v>
      </c>
      <c r="AH26" s="52">
        <v>1237.0810470889803</v>
      </c>
      <c r="AI26" s="52">
        <v>-3621.877402061314</v>
      </c>
      <c r="AJ26" s="52">
        <v>261.94260458109017</v>
      </c>
      <c r="AK26" s="52">
        <v>869.6548701108571</v>
      </c>
      <c r="AL26" s="52">
        <v>-1533.0312325348552</v>
      </c>
      <c r="AM26" s="52">
        <v>16.008169971244147</v>
      </c>
      <c r="AN26" s="52">
        <v>-1290.7662176722747</v>
      </c>
      <c r="AO26" s="52">
        <v>-635.2297023872901</v>
      </c>
      <c r="AP26" s="52">
        <v>-545.504093612247</v>
      </c>
      <c r="AQ26" s="52">
        <v>-0.21477645045297322</v>
      </c>
      <c r="AR26" s="52">
        <v>31.283197431985627</v>
      </c>
      <c r="AS26" s="52">
        <v>1036.659876812685</v>
      </c>
      <c r="AT26" s="52">
        <v>-364.2709791591385</v>
      </c>
      <c r="AU26" s="52">
        <v>-680.4493948850715</v>
      </c>
      <c r="AV26" s="52">
        <v>540.43850417405</v>
      </c>
      <c r="AW26" s="52">
        <v>279.43477392169206</v>
      </c>
      <c r="AX26" s="52">
        <v>1615.4789255290332</v>
      </c>
      <c r="AY26" s="52">
        <v>61.686903000597795</v>
      </c>
      <c r="AZ26" s="52">
        <v>-2427.0483593876716</v>
      </c>
      <c r="BA26" s="52">
        <v>-366.2781621281524</v>
      </c>
      <c r="BB26" s="52">
        <v>251.4763110341638</v>
      </c>
      <c r="BC26" s="52">
        <v>1990.9714422983734</v>
      </c>
      <c r="BD26" s="52">
        <v>-353.66359593251445</v>
      </c>
      <c r="BE26" s="52">
        <v>1.0392792926139123</v>
      </c>
      <c r="BF26" s="52">
        <v>-178.4527607562428</v>
      </c>
      <c r="BG26" s="52">
        <v>43.43750506602034</v>
      </c>
      <c r="BH26" s="52">
        <v>-33.554758352673616</v>
      </c>
      <c r="BI26" s="52">
        <v>-275.196458032274</v>
      </c>
      <c r="BJ26" s="52">
        <v>-587.8358064566673</v>
      </c>
      <c r="BK26" s="52">
        <v>323.92346699668315</v>
      </c>
      <c r="BL26" s="52">
        <v>911.7855498823037</v>
      </c>
      <c r="BM26" s="52">
        <v>-1616.3021949498484</v>
      </c>
      <c r="BN26" s="52">
        <v>1675.2054510930539</v>
      </c>
      <c r="BO26" s="52">
        <v>-225.78924013735582</v>
      </c>
      <c r="BP26" s="52">
        <v>3117.716838471022</v>
      </c>
      <c r="BQ26" s="52">
        <v>2429.872061892509</v>
      </c>
      <c r="BR26" s="52">
        <v>-446.33568814552905</v>
      </c>
      <c r="BS26" s="52">
        <v>355.8311397809405</v>
      </c>
      <c r="BT26" s="52">
        <v>1796.1599636161554</v>
      </c>
      <c r="BU26" s="52">
        <v>2644.745130377669</v>
      </c>
      <c r="BV26" s="52">
        <v>2469.3523623364335</v>
      </c>
      <c r="BW26" s="113">
        <v>193.28726253177047</v>
      </c>
      <c r="BX26" s="113">
        <v>625.100892207986</v>
      </c>
      <c r="BY26" s="52"/>
    </row>
    <row r="27" spans="1:77" s="2" customFormat="1" ht="19.5" customHeight="1">
      <c r="A27" s="58" t="s">
        <v>12</v>
      </c>
      <c r="B27" s="59">
        <v>4355.826918009113</v>
      </c>
      <c r="C27" s="59">
        <v>638.6565326294248</v>
      </c>
      <c r="D27" s="59">
        <v>850.4</v>
      </c>
      <c r="E27" s="83">
        <v>2059.2</v>
      </c>
      <c r="F27" s="83">
        <v>625.7</v>
      </c>
      <c r="G27" s="83">
        <v>590.9000000000001</v>
      </c>
      <c r="H27" s="84">
        <v>503.451713665375</v>
      </c>
      <c r="I27" s="83">
        <v>1251.7</v>
      </c>
      <c r="J27" s="83">
        <v>1737</v>
      </c>
      <c r="K27" s="83">
        <v>974.5</v>
      </c>
      <c r="L27" s="60">
        <v>714.8</v>
      </c>
      <c r="M27" s="60">
        <v>1188.7</v>
      </c>
      <c r="N27" s="60">
        <v>930.24751463887</v>
      </c>
      <c r="O27" s="60">
        <v>580.4</v>
      </c>
      <c r="P27" s="60">
        <v>555.4</v>
      </c>
      <c r="Q27" s="60">
        <v>497.6</v>
      </c>
      <c r="R27" s="60">
        <v>986.1</v>
      </c>
      <c r="S27" s="60">
        <v>903.2</v>
      </c>
      <c r="T27" s="60">
        <v>1128.1</v>
      </c>
      <c r="U27" s="60">
        <v>972</v>
      </c>
      <c r="V27" s="60">
        <v>359.1</v>
      </c>
      <c r="W27" s="60">
        <v>934.1</v>
      </c>
      <c r="X27" s="60">
        <v>680.8</v>
      </c>
      <c r="Y27" s="60">
        <v>559.2</v>
      </c>
      <c r="Z27" s="60">
        <v>569.4</v>
      </c>
      <c r="AA27" s="60">
        <v>1272.4</v>
      </c>
      <c r="AB27" s="60">
        <v>1055.5</v>
      </c>
      <c r="AC27" s="60">
        <v>1131.6</v>
      </c>
      <c r="AD27" s="60">
        <v>3583.8</v>
      </c>
      <c r="AE27" s="60">
        <v>1001.8372487298061</v>
      </c>
      <c r="AF27" s="60">
        <v>886.933338679852</v>
      </c>
      <c r="AG27" s="60">
        <v>908.0749615638799</v>
      </c>
      <c r="AH27" s="60">
        <v>946.5062456408381</v>
      </c>
      <c r="AI27" s="60">
        <v>885.1594716483397</v>
      </c>
      <c r="AJ27" s="60">
        <v>866.6813465167511</v>
      </c>
      <c r="AK27" s="60">
        <v>380.1607308505301</v>
      </c>
      <c r="AL27" s="60">
        <v>754.5472968672431</v>
      </c>
      <c r="AM27" s="60">
        <v>409.58087541886107</v>
      </c>
      <c r="AN27" s="60">
        <v>746.006952135462</v>
      </c>
      <c r="AO27" s="60">
        <v>871.004448377934</v>
      </c>
      <c r="AP27" s="60">
        <v>698.912825822753</v>
      </c>
      <c r="AQ27" s="60">
        <v>811.048431248641</v>
      </c>
      <c r="AR27" s="60">
        <v>489.72967204240166</v>
      </c>
      <c r="AS27" s="60">
        <v>1824.059962827453</v>
      </c>
      <c r="AT27" s="60">
        <v>1233.582387631903</v>
      </c>
      <c r="AU27" s="60">
        <v>855.4965031627129</v>
      </c>
      <c r="AV27" s="60">
        <v>1201.05661059664</v>
      </c>
      <c r="AW27" s="60">
        <v>1070.954364030852</v>
      </c>
      <c r="AX27" s="60">
        <v>2031.4779189470103</v>
      </c>
      <c r="AY27" s="60">
        <v>1363.09279107315</v>
      </c>
      <c r="AZ27" s="60">
        <v>1257.1734936412586</v>
      </c>
      <c r="BA27" s="60">
        <v>1589.6659839966478</v>
      </c>
      <c r="BB27" s="60">
        <v>1211.2153125485568</v>
      </c>
      <c r="BC27" s="60">
        <v>2546.097550637405</v>
      </c>
      <c r="BD27" s="60">
        <v>745.1777895438698</v>
      </c>
      <c r="BE27" s="60">
        <v>297.3700679461919</v>
      </c>
      <c r="BF27" s="60">
        <v>710.6858134943571</v>
      </c>
      <c r="BG27" s="60">
        <v>1383.3715973518879</v>
      </c>
      <c r="BH27" s="60">
        <v>1167.6204311149504</v>
      </c>
      <c r="BI27" s="60">
        <v>703.0336678865259</v>
      </c>
      <c r="BJ27" s="60">
        <v>747.126115683433</v>
      </c>
      <c r="BK27" s="60">
        <v>1402.91334937045</v>
      </c>
      <c r="BL27" s="60">
        <v>1614.2529201933028</v>
      </c>
      <c r="BM27" s="60">
        <v>2096.991584470901</v>
      </c>
      <c r="BN27" s="60">
        <v>1882.7025782787878</v>
      </c>
      <c r="BO27" s="60">
        <v>1106.446101223908</v>
      </c>
      <c r="BP27" s="60">
        <v>1984.5180531455596</v>
      </c>
      <c r="BQ27" s="60">
        <v>2791.10382674673</v>
      </c>
      <c r="BR27" s="60">
        <v>1101.264495840253</v>
      </c>
      <c r="BS27" s="60">
        <v>1272.7349793066835</v>
      </c>
      <c r="BT27" s="60">
        <v>1968.7061849727734</v>
      </c>
      <c r="BU27" s="60">
        <v>2620.141617896669</v>
      </c>
      <c r="BV27" s="60">
        <v>2442.2751952833337</v>
      </c>
      <c r="BW27" s="114">
        <v>1392.0333925712307</v>
      </c>
      <c r="BX27" s="114">
        <v>1375.183180912311</v>
      </c>
      <c r="BY27" s="60"/>
    </row>
    <row r="28" spans="1:77" s="2" customFormat="1" ht="19.5" customHeight="1">
      <c r="A28" s="58" t="s">
        <v>2</v>
      </c>
      <c r="B28" s="59">
        <v>-339.35006549140616</v>
      </c>
      <c r="C28" s="59">
        <v>-986.3786227117231</v>
      </c>
      <c r="D28" s="59">
        <v>-641.5</v>
      </c>
      <c r="E28" s="83">
        <v>-1463.5</v>
      </c>
      <c r="F28" s="83">
        <v>18.8</v>
      </c>
      <c r="G28" s="83">
        <v>-1.5999999999999943</v>
      </c>
      <c r="H28" s="84">
        <v>-241.95438546948301</v>
      </c>
      <c r="I28" s="83">
        <v>-723.6</v>
      </c>
      <c r="J28" s="83">
        <v>-833.6</v>
      </c>
      <c r="K28" s="83">
        <v>-584.6</v>
      </c>
      <c r="L28" s="60">
        <v>-817.6</v>
      </c>
      <c r="M28" s="60">
        <v>-5650.8</v>
      </c>
      <c r="N28" s="60">
        <v>-831.8619060041142</v>
      </c>
      <c r="O28" s="60">
        <v>33.5</v>
      </c>
      <c r="P28" s="60">
        <v>-637</v>
      </c>
      <c r="Q28" s="60">
        <v>-1495.9</v>
      </c>
      <c r="R28" s="60">
        <v>-5022.6</v>
      </c>
      <c r="S28" s="60">
        <v>-1565.8</v>
      </c>
      <c r="T28" s="60">
        <v>-3862.6</v>
      </c>
      <c r="U28" s="60">
        <v>-931.2</v>
      </c>
      <c r="V28" s="60">
        <v>-1303.7</v>
      </c>
      <c r="W28" s="60">
        <v>-1996.5</v>
      </c>
      <c r="X28" s="60">
        <v>-5634.3</v>
      </c>
      <c r="Y28" s="60">
        <v>-2033.6</v>
      </c>
      <c r="Z28" s="60">
        <v>-793.8</v>
      </c>
      <c r="AA28" s="60">
        <v>-47.3</v>
      </c>
      <c r="AB28" s="60">
        <v>-1481.3</v>
      </c>
      <c r="AC28" s="60">
        <v>-4683.2</v>
      </c>
      <c r="AD28" s="60">
        <v>-1470.3</v>
      </c>
      <c r="AE28" s="60">
        <v>-2249.377205304998</v>
      </c>
      <c r="AF28" s="60">
        <v>-989.4581903070961</v>
      </c>
      <c r="AG28" s="60">
        <v>-791.1320256544001</v>
      </c>
      <c r="AH28" s="60">
        <v>220.44550184315406</v>
      </c>
      <c r="AI28" s="60">
        <v>-4519.048871901275</v>
      </c>
      <c r="AJ28" s="60">
        <v>-652.8009740686159</v>
      </c>
      <c r="AK28" s="60">
        <v>262.750981100327</v>
      </c>
      <c r="AL28" s="60">
        <v>-2285.9601071064462</v>
      </c>
      <c r="AM28" s="60">
        <v>-421.8867109534709</v>
      </c>
      <c r="AN28" s="60">
        <v>-2075.519763857737</v>
      </c>
      <c r="AO28" s="60">
        <v>-1506.234150765224</v>
      </c>
      <c r="AP28" s="60">
        <v>-1244.416919435</v>
      </c>
      <c r="AQ28" s="60">
        <v>-811.263207699094</v>
      </c>
      <c r="AR28" s="60">
        <v>-458.44647461041603</v>
      </c>
      <c r="AS28" s="60">
        <v>-787.4000860147681</v>
      </c>
      <c r="AT28" s="60">
        <v>-1597.8533667910415</v>
      </c>
      <c r="AU28" s="60">
        <v>-1539.2962980477844</v>
      </c>
      <c r="AV28" s="60">
        <v>-657.26268642259</v>
      </c>
      <c r="AW28" s="60">
        <v>-784.44774810916</v>
      </c>
      <c r="AX28" s="60">
        <v>-415.9989934179771</v>
      </c>
      <c r="AY28" s="60">
        <v>-1301.4058880725522</v>
      </c>
      <c r="AZ28" s="60">
        <v>-3684.22185302893</v>
      </c>
      <c r="BA28" s="60">
        <v>-1955.9441461248002</v>
      </c>
      <c r="BB28" s="60">
        <v>-959.739001514393</v>
      </c>
      <c r="BC28" s="60">
        <v>-555.1261083390319</v>
      </c>
      <c r="BD28" s="60">
        <v>-843.1855500548843</v>
      </c>
      <c r="BE28" s="60">
        <v>-296.330788653578</v>
      </c>
      <c r="BF28" s="60">
        <v>-878.4276782282</v>
      </c>
      <c r="BG28" s="60">
        <v>-1350.4664322858675</v>
      </c>
      <c r="BH28" s="60">
        <v>-1201.175189467624</v>
      </c>
      <c r="BI28" s="60">
        <v>-978.2301259187999</v>
      </c>
      <c r="BJ28" s="60">
        <v>-1334.9619221401003</v>
      </c>
      <c r="BK28" s="60">
        <v>-1078.989882373767</v>
      </c>
      <c r="BL28" s="60">
        <v>-702.4673703109991</v>
      </c>
      <c r="BM28" s="60">
        <v>-3713.2937794207496</v>
      </c>
      <c r="BN28" s="60">
        <v>-207.497127185734</v>
      </c>
      <c r="BO28" s="60">
        <v>-1332.2353413612639</v>
      </c>
      <c r="BP28" s="60">
        <v>1140.3210253254626</v>
      </c>
      <c r="BQ28" s="60">
        <v>-361.231764854221</v>
      </c>
      <c r="BR28" s="60">
        <v>-1536.243847485782</v>
      </c>
      <c r="BS28" s="60">
        <v>-916.903839525743</v>
      </c>
      <c r="BT28" s="60">
        <v>-172.54622135661796</v>
      </c>
      <c r="BU28" s="60">
        <v>24.603512481</v>
      </c>
      <c r="BV28" s="60">
        <v>27.0771670531</v>
      </c>
      <c r="BW28" s="114">
        <v>-1198.7461300394602</v>
      </c>
      <c r="BX28" s="114">
        <v>-636.3896388851249</v>
      </c>
      <c r="BY28" s="60"/>
    </row>
    <row r="29" spans="1:77" s="3" customFormat="1" ht="19.5" customHeight="1">
      <c r="A29" s="58" t="s">
        <v>1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83">
        <v>144.8</v>
      </c>
      <c r="H29" s="84"/>
      <c r="I29" s="83"/>
      <c r="J29" s="83">
        <v>0</v>
      </c>
      <c r="K29" s="83">
        <v>0</v>
      </c>
      <c r="L29" s="60">
        <v>0</v>
      </c>
      <c r="M29" s="60"/>
      <c r="N29" s="60">
        <v>6.625781149584001</v>
      </c>
      <c r="O29" s="60">
        <v>36.2</v>
      </c>
      <c r="P29" s="60">
        <v>171.2</v>
      </c>
      <c r="Q29" s="60">
        <v>34.3</v>
      </c>
      <c r="R29" s="60">
        <v>5.2</v>
      </c>
      <c r="S29" s="60">
        <v>-27.4</v>
      </c>
      <c r="T29" s="60">
        <v>38.4</v>
      </c>
      <c r="U29" s="60">
        <v>127.6</v>
      </c>
      <c r="V29" s="60">
        <v>61.2</v>
      </c>
      <c r="W29" s="60">
        <v>-60.4</v>
      </c>
      <c r="X29" s="60">
        <v>66.6</v>
      </c>
      <c r="Y29" s="60">
        <v>2.9</v>
      </c>
      <c r="Z29" s="60">
        <v>7.7</v>
      </c>
      <c r="AA29" s="60">
        <v>41.1</v>
      </c>
      <c r="AB29" s="60">
        <v>43.9</v>
      </c>
      <c r="AC29" s="60">
        <v>113.8</v>
      </c>
      <c r="AD29" s="60">
        <v>-25.4</v>
      </c>
      <c r="AE29" s="60">
        <v>-19.059224703406</v>
      </c>
      <c r="AF29" s="60">
        <v>7.009997639466002</v>
      </c>
      <c r="AG29" s="60">
        <v>4.722262099239999</v>
      </c>
      <c r="AH29" s="60">
        <v>70.12929960498799</v>
      </c>
      <c r="AI29" s="60">
        <v>12.011998191620998</v>
      </c>
      <c r="AJ29" s="60">
        <v>48.062232132955</v>
      </c>
      <c r="AK29" s="60">
        <v>226.74315816</v>
      </c>
      <c r="AL29" s="60">
        <v>-1.6184222956519994</v>
      </c>
      <c r="AM29" s="60">
        <v>28.314005505854002</v>
      </c>
      <c r="AN29" s="60">
        <v>38.74659405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3.3504</v>
      </c>
      <c r="AV29" s="60">
        <v>-3.35542</v>
      </c>
      <c r="AW29" s="60">
        <v>-7.071842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-255.6558354215</v>
      </c>
      <c r="BE29" s="60">
        <v>0</v>
      </c>
      <c r="BF29" s="60">
        <v>-10.7108960224</v>
      </c>
      <c r="BG29" s="60">
        <v>10.53234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-7.12224</v>
      </c>
      <c r="BQ29" s="60">
        <v>0</v>
      </c>
      <c r="BR29" s="60">
        <v>-11.3563365</v>
      </c>
      <c r="BS29" s="60">
        <v>0</v>
      </c>
      <c r="BT29" s="60">
        <v>0</v>
      </c>
      <c r="BU29" s="60">
        <v>0</v>
      </c>
      <c r="BV29" s="60">
        <v>0</v>
      </c>
      <c r="BW29" s="114">
        <v>0</v>
      </c>
      <c r="BX29" s="114">
        <v>-113.6926498192</v>
      </c>
      <c r="BY29" s="60"/>
    </row>
    <row r="30" spans="1:77" s="55" customFormat="1" ht="19.5" customHeight="1">
      <c r="A30" s="56" t="s">
        <v>14</v>
      </c>
      <c r="B30" s="51">
        <v>24901.357351918792</v>
      </c>
      <c r="C30" s="51">
        <v>69442.99130903672</v>
      </c>
      <c r="D30" s="51">
        <v>13414.5</v>
      </c>
      <c r="E30" s="51">
        <v>27017.2</v>
      </c>
      <c r="F30" s="51">
        <v>64455.600000000006</v>
      </c>
      <c r="G30" s="51">
        <v>12833.8</v>
      </c>
      <c r="H30" s="51">
        <v>23029.907411191303</v>
      </c>
      <c r="I30" s="51">
        <v>21551.100000000002</v>
      </c>
      <c r="J30" s="51">
        <v>18065</v>
      </c>
      <c r="K30" s="51">
        <v>53144.8</v>
      </c>
      <c r="L30" s="51">
        <v>23610.6</v>
      </c>
      <c r="M30" s="51">
        <v>74435.20000000001</v>
      </c>
      <c r="N30" s="52">
        <v>27328.533185565087</v>
      </c>
      <c r="O30" s="52">
        <v>29864.9</v>
      </c>
      <c r="P30" s="52">
        <v>23941.1</v>
      </c>
      <c r="Q30" s="52">
        <v>37720.3</v>
      </c>
      <c r="R30" s="52">
        <v>23251.100000000002</v>
      </c>
      <c r="S30" s="52">
        <v>38499.8</v>
      </c>
      <c r="T30" s="52">
        <v>24955</v>
      </c>
      <c r="U30" s="52">
        <v>25616.600000000002</v>
      </c>
      <c r="V30" s="52">
        <v>96777.6</v>
      </c>
      <c r="W30" s="52">
        <v>35096.7</v>
      </c>
      <c r="X30" s="52">
        <v>37370.7</v>
      </c>
      <c r="Y30" s="52">
        <v>32637.6</v>
      </c>
      <c r="Z30" s="52">
        <v>41193.8</v>
      </c>
      <c r="AA30" s="52">
        <v>25855.899999999998</v>
      </c>
      <c r="AB30" s="52">
        <v>83196.5</v>
      </c>
      <c r="AC30" s="52">
        <v>41924.5</v>
      </c>
      <c r="AD30" s="52">
        <v>32122.6</v>
      </c>
      <c r="AE30" s="52">
        <v>19495.45061851532</v>
      </c>
      <c r="AF30" s="52">
        <v>24401.88367413045</v>
      </c>
      <c r="AG30" s="52">
        <v>22388.718299184762</v>
      </c>
      <c r="AH30" s="52">
        <v>24361.284805444142</v>
      </c>
      <c r="AI30" s="52">
        <v>49628.14435141479</v>
      </c>
      <c r="AJ30" s="52">
        <v>16913.635145091583</v>
      </c>
      <c r="AK30" s="52">
        <v>55072.99426454382</v>
      </c>
      <c r="AL30" s="52">
        <v>11999.730491499893</v>
      </c>
      <c r="AM30" s="52">
        <v>19835.85707678469</v>
      </c>
      <c r="AN30" s="52">
        <v>17992.770869028234</v>
      </c>
      <c r="AO30" s="52">
        <v>17873.19945776313</v>
      </c>
      <c r="AP30" s="52">
        <v>19468.553185026052</v>
      </c>
      <c r="AQ30" s="52">
        <v>58227.06514192108</v>
      </c>
      <c r="AR30" s="52">
        <v>31575.65000726763</v>
      </c>
      <c r="AS30" s="52">
        <v>23575.328876470652</v>
      </c>
      <c r="AT30" s="52">
        <v>31529.97704343084</v>
      </c>
      <c r="AU30" s="52">
        <v>33454.47178014837</v>
      </c>
      <c r="AV30" s="52">
        <v>31257.81941836107</v>
      </c>
      <c r="AW30" s="52">
        <v>34658.57245885699</v>
      </c>
      <c r="AX30" s="52">
        <v>30425.247182648185</v>
      </c>
      <c r="AY30" s="52">
        <v>49898.260476681</v>
      </c>
      <c r="AZ30" s="52">
        <v>31143.07261410224</v>
      </c>
      <c r="BA30" s="52">
        <v>30056.787941271632</v>
      </c>
      <c r="BB30" s="52">
        <v>67512.76551852765</v>
      </c>
      <c r="BC30" s="52">
        <v>31355.520496854217</v>
      </c>
      <c r="BD30" s="52">
        <v>20805.264664819246</v>
      </c>
      <c r="BE30" s="52">
        <v>27434.456390247542</v>
      </c>
      <c r="BF30" s="52">
        <v>30437.66822750055</v>
      </c>
      <c r="BG30" s="52">
        <v>27558.718559777768</v>
      </c>
      <c r="BH30" s="52">
        <v>30181.33271315331</v>
      </c>
      <c r="BI30" s="52">
        <v>27266.292057922597</v>
      </c>
      <c r="BJ30" s="52">
        <v>27814.003360948685</v>
      </c>
      <c r="BK30" s="52">
        <v>23057.83958097909</v>
      </c>
      <c r="BL30" s="52">
        <v>25216.961746479978</v>
      </c>
      <c r="BM30" s="52">
        <v>26241.757773606696</v>
      </c>
      <c r="BN30" s="52">
        <v>29290.070976997024</v>
      </c>
      <c r="BO30" s="52">
        <v>32303.915819110764</v>
      </c>
      <c r="BP30" s="52">
        <v>27003.64150632185</v>
      </c>
      <c r="BQ30" s="52">
        <v>32314.594757947412</v>
      </c>
      <c r="BR30" s="52">
        <v>31192.27296968333</v>
      </c>
      <c r="BS30" s="52">
        <v>40047.53142187942</v>
      </c>
      <c r="BT30" s="52">
        <v>44840.0011442631</v>
      </c>
      <c r="BU30" s="52">
        <v>50628.78589630719</v>
      </c>
      <c r="BV30" s="52">
        <v>40082.08078572266</v>
      </c>
      <c r="BW30" s="113">
        <v>31600.876850815996</v>
      </c>
      <c r="BX30" s="113">
        <v>40558.870937568485</v>
      </c>
      <c r="BY30" s="52"/>
    </row>
    <row r="31" spans="1:77" s="64" customFormat="1" ht="19.5" customHeight="1">
      <c r="A31" s="63" t="s">
        <v>0</v>
      </c>
      <c r="B31" s="59">
        <v>5927.233281241358</v>
      </c>
      <c r="C31" s="59">
        <v>56648.579091429536</v>
      </c>
      <c r="D31" s="59">
        <v>811.5</v>
      </c>
      <c r="E31" s="59">
        <v>10629.5</v>
      </c>
      <c r="F31" s="59">
        <v>48359.4</v>
      </c>
      <c r="G31" s="59">
        <v>-2092.4</v>
      </c>
      <c r="H31" s="84">
        <v>1957.1497457841176</v>
      </c>
      <c r="I31" s="59">
        <v>634.2</v>
      </c>
      <c r="J31" s="59">
        <v>2248.9</v>
      </c>
      <c r="K31" s="59">
        <v>37188.9</v>
      </c>
      <c r="L31" s="85">
        <v>10211</v>
      </c>
      <c r="M31" s="85">
        <v>51735.8</v>
      </c>
      <c r="N31" s="85">
        <v>10343.2</v>
      </c>
      <c r="O31" s="85">
        <v>12181</v>
      </c>
      <c r="P31" s="85">
        <v>4370.6</v>
      </c>
      <c r="Q31" s="85">
        <v>10891.2</v>
      </c>
      <c r="R31" s="85">
        <v>3320.4</v>
      </c>
      <c r="S31" s="85">
        <v>13670.5</v>
      </c>
      <c r="T31" s="85">
        <v>1969.9</v>
      </c>
      <c r="U31" s="85">
        <v>4223.2</v>
      </c>
      <c r="V31" s="85">
        <v>76323.8</v>
      </c>
      <c r="W31" s="85">
        <v>11254</v>
      </c>
      <c r="X31" s="85">
        <v>11212.8</v>
      </c>
      <c r="Y31" s="85">
        <v>3620.3</v>
      </c>
      <c r="Z31" s="85">
        <v>12024.4</v>
      </c>
      <c r="AA31" s="85">
        <v>3444.6</v>
      </c>
      <c r="AB31" s="85">
        <v>55899.2</v>
      </c>
      <c r="AC31" s="85">
        <v>16530.7</v>
      </c>
      <c r="AD31" s="85">
        <v>8523.8</v>
      </c>
      <c r="AE31" s="85">
        <v>1722.5865133748828</v>
      </c>
      <c r="AF31" s="85">
        <v>1248.33165731205</v>
      </c>
      <c r="AG31" s="85">
        <v>1.5458882797740001</v>
      </c>
      <c r="AH31" s="85">
        <v>2225.9935247181443</v>
      </c>
      <c r="AI31" s="85">
        <v>35289.582589267935</v>
      </c>
      <c r="AJ31" s="60">
        <v>573.8731780597532</v>
      </c>
      <c r="AK31" s="60">
        <v>37750.220178125295</v>
      </c>
      <c r="AL31" s="60">
        <v>788.04217271454</v>
      </c>
      <c r="AM31" s="60">
        <v>8098.3376433046315</v>
      </c>
      <c r="AN31" s="60">
        <v>1399.298096644401</v>
      </c>
      <c r="AO31" s="60">
        <v>465.23135332799995</v>
      </c>
      <c r="AP31" s="60">
        <v>0</v>
      </c>
      <c r="AQ31" s="60">
        <v>24982.0790989475</v>
      </c>
      <c r="AR31" s="60">
        <v>50.059873760399995</v>
      </c>
      <c r="AS31" s="60">
        <v>0</v>
      </c>
      <c r="AT31" s="60">
        <v>1456.4048688117</v>
      </c>
      <c r="AU31" s="60">
        <v>0</v>
      </c>
      <c r="AV31" s="60">
        <v>0</v>
      </c>
      <c r="AW31" s="60">
        <v>3295.1234184538002</v>
      </c>
      <c r="AX31" s="60">
        <v>0</v>
      </c>
      <c r="AY31" s="60">
        <v>19702.226730123642</v>
      </c>
      <c r="AZ31" s="60">
        <v>885.2565811776001</v>
      </c>
      <c r="BA31" s="60">
        <v>0</v>
      </c>
      <c r="BB31" s="60">
        <v>43765.891998696</v>
      </c>
      <c r="BC31" s="60">
        <v>0</v>
      </c>
      <c r="BD31" s="60">
        <v>-72.857039908</v>
      </c>
      <c r="BE31" s="60">
        <v>-3535.2572876722998</v>
      </c>
      <c r="BF31" s="60">
        <v>177.15777640000002</v>
      </c>
      <c r="BG31" s="60">
        <v>0</v>
      </c>
      <c r="BH31" s="60">
        <v>0</v>
      </c>
      <c r="BI31" s="60">
        <v>4272.57105651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0</v>
      </c>
      <c r="BP31" s="60">
        <v>0</v>
      </c>
      <c r="BQ31" s="60">
        <v>0</v>
      </c>
      <c r="BR31" s="60">
        <v>0.3944486</v>
      </c>
      <c r="BS31" s="60">
        <v>0</v>
      </c>
      <c r="BT31" s="60">
        <v>0</v>
      </c>
      <c r="BU31" s="60">
        <v>0</v>
      </c>
      <c r="BV31" s="60">
        <v>0</v>
      </c>
      <c r="BW31" s="114">
        <v>0</v>
      </c>
      <c r="BX31" s="114">
        <v>0</v>
      </c>
      <c r="BY31" s="60"/>
    </row>
    <row r="32" spans="1:77" s="64" customFormat="1" ht="19.5" customHeight="1">
      <c r="A32" s="63" t="s">
        <v>28</v>
      </c>
      <c r="B32" s="59">
        <v>18974.124070677433</v>
      </c>
      <c r="C32" s="59">
        <v>12794.412217607185</v>
      </c>
      <c r="D32" s="59">
        <v>12603</v>
      </c>
      <c r="E32" s="59">
        <v>16387.7</v>
      </c>
      <c r="F32" s="59">
        <v>16096.2</v>
      </c>
      <c r="G32" s="59">
        <v>14926.199999999999</v>
      </c>
      <c r="H32" s="84">
        <v>21072.757665407185</v>
      </c>
      <c r="I32" s="59">
        <v>20916.9</v>
      </c>
      <c r="J32" s="59">
        <v>15816.1</v>
      </c>
      <c r="K32" s="59">
        <v>15955.9</v>
      </c>
      <c r="L32" s="85">
        <v>13399.6</v>
      </c>
      <c r="M32" s="85">
        <v>22699.4</v>
      </c>
      <c r="N32" s="85">
        <v>16985.333185565087</v>
      </c>
      <c r="O32" s="85">
        <v>17683.9</v>
      </c>
      <c r="P32" s="85">
        <v>19570.5</v>
      </c>
      <c r="Q32" s="85">
        <v>26829.1</v>
      </c>
      <c r="R32" s="85">
        <v>19930.7</v>
      </c>
      <c r="S32" s="85">
        <v>24829.3</v>
      </c>
      <c r="T32" s="85">
        <v>22985.1</v>
      </c>
      <c r="U32" s="85">
        <v>21393.4</v>
      </c>
      <c r="V32" s="85">
        <v>20453.8</v>
      </c>
      <c r="W32" s="85">
        <v>23842.7</v>
      </c>
      <c r="X32" s="85">
        <v>26157.9</v>
      </c>
      <c r="Y32" s="85">
        <v>29017.3</v>
      </c>
      <c r="Z32" s="85">
        <v>29169.4</v>
      </c>
      <c r="AA32" s="85">
        <v>22411.3</v>
      </c>
      <c r="AB32" s="85">
        <v>27297.3</v>
      </c>
      <c r="AC32" s="85">
        <v>25393.8</v>
      </c>
      <c r="AD32" s="85">
        <v>23598.8</v>
      </c>
      <c r="AE32" s="85">
        <v>17772.864105140437</v>
      </c>
      <c r="AF32" s="85">
        <v>23153.5520168184</v>
      </c>
      <c r="AG32" s="85">
        <v>22387.172410904986</v>
      </c>
      <c r="AH32" s="85">
        <v>22135.291280725996</v>
      </c>
      <c r="AI32" s="85">
        <v>14338.561762146854</v>
      </c>
      <c r="AJ32" s="85">
        <v>16339.76196703183</v>
      </c>
      <c r="AK32" s="85">
        <v>17322.774086418525</v>
      </c>
      <c r="AL32" s="85">
        <v>11211.688318785353</v>
      </c>
      <c r="AM32" s="85">
        <v>11737.51943348006</v>
      </c>
      <c r="AN32" s="85">
        <v>16593.472772383833</v>
      </c>
      <c r="AO32" s="85">
        <v>17407.96810443513</v>
      </c>
      <c r="AP32" s="85">
        <v>19468.553185026052</v>
      </c>
      <c r="AQ32" s="85">
        <v>33244.98604297358</v>
      </c>
      <c r="AR32" s="85">
        <v>31525.59013350723</v>
      </c>
      <c r="AS32" s="85">
        <v>23575.328876470652</v>
      </c>
      <c r="AT32" s="85">
        <v>30073.57217461914</v>
      </c>
      <c r="AU32" s="85">
        <v>33454.47178014837</v>
      </c>
      <c r="AV32" s="85">
        <v>31257.81941836107</v>
      </c>
      <c r="AW32" s="85">
        <v>31363.449040403186</v>
      </c>
      <c r="AX32" s="85">
        <v>30425.247182648185</v>
      </c>
      <c r="AY32" s="85">
        <v>30196.033746557358</v>
      </c>
      <c r="AZ32" s="85">
        <v>30257.81603292464</v>
      </c>
      <c r="BA32" s="85">
        <v>30056.787941271632</v>
      </c>
      <c r="BB32" s="85">
        <v>23746.873519831654</v>
      </c>
      <c r="BC32" s="85">
        <v>31355.520496854217</v>
      </c>
      <c r="BD32" s="85">
        <v>20878.121704727248</v>
      </c>
      <c r="BE32" s="85">
        <v>30969.71367791984</v>
      </c>
      <c r="BF32" s="85">
        <v>30260.510451100552</v>
      </c>
      <c r="BG32" s="85">
        <v>27558.718559777768</v>
      </c>
      <c r="BH32" s="85">
        <v>30181.33271315331</v>
      </c>
      <c r="BI32" s="85">
        <v>22993.7210014126</v>
      </c>
      <c r="BJ32" s="85">
        <v>27814.003360948685</v>
      </c>
      <c r="BK32" s="85">
        <v>23057.83958097909</v>
      </c>
      <c r="BL32" s="85">
        <v>25216.961746479978</v>
      </c>
      <c r="BM32" s="85">
        <v>26241.757773606696</v>
      </c>
      <c r="BN32" s="85">
        <v>29290.070976997024</v>
      </c>
      <c r="BO32" s="85">
        <v>32303.915819110764</v>
      </c>
      <c r="BP32" s="85">
        <v>27003.64150632185</v>
      </c>
      <c r="BQ32" s="85">
        <v>32314.594757947412</v>
      </c>
      <c r="BR32" s="85">
        <v>31191.87852108333</v>
      </c>
      <c r="BS32" s="85">
        <v>40047.53142187942</v>
      </c>
      <c r="BT32" s="85">
        <v>44840.0011442631</v>
      </c>
      <c r="BU32" s="85">
        <v>50628.78589630719</v>
      </c>
      <c r="BV32" s="85">
        <v>40082.08078572266</v>
      </c>
      <c r="BW32" s="114">
        <v>31600.876850815996</v>
      </c>
      <c r="BX32" s="114">
        <v>40558.870937568485</v>
      </c>
      <c r="BY32" s="85"/>
    </row>
    <row r="33" spans="1:77" s="55" customFormat="1" ht="19.5" customHeight="1">
      <c r="A33" s="50" t="s">
        <v>25</v>
      </c>
      <c r="B33" s="51">
        <v>7933.64604395319</v>
      </c>
      <c r="C33" s="51">
        <v>9952.737581314044</v>
      </c>
      <c r="D33" s="51">
        <v>8264.3</v>
      </c>
      <c r="E33" s="51">
        <v>12833.7</v>
      </c>
      <c r="F33" s="51">
        <v>9085.5</v>
      </c>
      <c r="G33" s="51">
        <v>16584</v>
      </c>
      <c r="H33" s="51">
        <v>17496.12967940401</v>
      </c>
      <c r="I33" s="51">
        <v>14572.8</v>
      </c>
      <c r="J33" s="51">
        <v>16447.3</v>
      </c>
      <c r="K33" s="51">
        <v>18788.699999999997</v>
      </c>
      <c r="L33" s="51">
        <v>30182.9</v>
      </c>
      <c r="M33" s="51">
        <v>25088.8</v>
      </c>
      <c r="N33" s="86">
        <v>1536.6050921453048</v>
      </c>
      <c r="O33" s="86">
        <v>24105.4</v>
      </c>
      <c r="P33" s="86">
        <v>17569.5</v>
      </c>
      <c r="Q33" s="86">
        <v>34366.2</v>
      </c>
      <c r="R33" s="86">
        <v>13739.5</v>
      </c>
      <c r="S33" s="86">
        <v>17342.399999999998</v>
      </c>
      <c r="T33" s="86">
        <v>25152.9</v>
      </c>
      <c r="U33" s="86">
        <v>4411.900000000001</v>
      </c>
      <c r="V33" s="86">
        <v>8448.2</v>
      </c>
      <c r="W33" s="86">
        <v>19363.5</v>
      </c>
      <c r="X33" s="86">
        <v>6439.6</v>
      </c>
      <c r="Y33" s="86">
        <v>32390.4</v>
      </c>
      <c r="Z33" s="86">
        <v>19043.7</v>
      </c>
      <c r="AA33" s="86">
        <v>9259.9</v>
      </c>
      <c r="AB33" s="86">
        <v>9421.3</v>
      </c>
      <c r="AC33" s="86">
        <v>8670.4</v>
      </c>
      <c r="AD33" s="86">
        <v>8336.8</v>
      </c>
      <c r="AE33" s="86">
        <v>4138.210743964493</v>
      </c>
      <c r="AF33" s="86">
        <v>724.924762341238</v>
      </c>
      <c r="AG33" s="86">
        <v>1379.7766033022608</v>
      </c>
      <c r="AH33" s="86">
        <v>2165.0373822834854</v>
      </c>
      <c r="AI33" s="86">
        <v>955.3851722126979</v>
      </c>
      <c r="AJ33" s="86">
        <v>13723.78566734843</v>
      </c>
      <c r="AK33" s="86">
        <v>8243.969903914609</v>
      </c>
      <c r="AL33" s="86">
        <v>5058.973072046148</v>
      </c>
      <c r="AM33" s="86">
        <v>2966.7637003174545</v>
      </c>
      <c r="AN33" s="86">
        <v>27467.49227974993</v>
      </c>
      <c r="AO33" s="86">
        <v>3608.2735246706875</v>
      </c>
      <c r="AP33" s="86">
        <v>12279.01905654078</v>
      </c>
      <c r="AQ33" s="86">
        <v>10818.693949750823</v>
      </c>
      <c r="AR33" s="86">
        <v>495.8588054707227</v>
      </c>
      <c r="AS33" s="86">
        <v>4322.203710287421</v>
      </c>
      <c r="AT33" s="86">
        <v>8711.512424201424</v>
      </c>
      <c r="AU33" s="86">
        <v>10324.46083398883</v>
      </c>
      <c r="AV33" s="86">
        <v>18057.00485085338</v>
      </c>
      <c r="AW33" s="86">
        <v>21121.73725808648</v>
      </c>
      <c r="AX33" s="86">
        <v>6137.957485383044</v>
      </c>
      <c r="AY33" s="86">
        <v>11906.159418641204</v>
      </c>
      <c r="AZ33" s="86">
        <v>11699.265536837624</v>
      </c>
      <c r="BA33" s="86">
        <v>10181.491072112902</v>
      </c>
      <c r="BB33" s="86">
        <v>6558.237043486824</v>
      </c>
      <c r="BC33" s="86">
        <v>22401.442528984466</v>
      </c>
      <c r="BD33" s="86">
        <v>7024.955938135563</v>
      </c>
      <c r="BE33" s="86">
        <v>4119.404997467703</v>
      </c>
      <c r="BF33" s="86">
        <v>6961.018331404604</v>
      </c>
      <c r="BG33" s="86">
        <v>13359.675136808793</v>
      </c>
      <c r="BH33" s="86">
        <v>6007.601274284853</v>
      </c>
      <c r="BI33" s="86">
        <v>8160.23025499411</v>
      </c>
      <c r="BJ33" s="86">
        <v>9742.18606963879</v>
      </c>
      <c r="BK33" s="86">
        <v>22918.627572254445</v>
      </c>
      <c r="BL33" s="86">
        <v>16163.896716759487</v>
      </c>
      <c r="BM33" s="86">
        <v>14301.354319352879</v>
      </c>
      <c r="BN33" s="86">
        <v>18838.711080466066</v>
      </c>
      <c r="BO33" s="86">
        <v>60930.29947228612</v>
      </c>
      <c r="BP33" s="86">
        <v>9905.130748441246</v>
      </c>
      <c r="BQ33" s="86">
        <v>11557.53546465684</v>
      </c>
      <c r="BR33" s="86">
        <v>14290.64274753461</v>
      </c>
      <c r="BS33" s="86">
        <v>12844.827147649126</v>
      </c>
      <c r="BT33" s="86">
        <v>9822.7870836405</v>
      </c>
      <c r="BU33" s="86">
        <v>29730.35587020614</v>
      </c>
      <c r="BV33" s="86">
        <v>13234.45748440947</v>
      </c>
      <c r="BW33" s="113">
        <v>20645.84639635229</v>
      </c>
      <c r="BX33" s="113">
        <v>18515.53358271502</v>
      </c>
      <c r="BY33" s="86"/>
    </row>
    <row r="34" spans="1:77" s="55" customFormat="1" ht="19.5" customHeight="1">
      <c r="A34" s="56" t="s">
        <v>3</v>
      </c>
      <c r="B34" s="51">
        <v>7879.688089600356</v>
      </c>
      <c r="C34" s="51">
        <v>9004.888843266344</v>
      </c>
      <c r="D34" s="51">
        <v>9017.199999999999</v>
      </c>
      <c r="E34" s="51">
        <v>13835</v>
      </c>
      <c r="F34" s="51">
        <v>6506.599999999999</v>
      </c>
      <c r="G34" s="51">
        <v>15699</v>
      </c>
      <c r="H34" s="51">
        <v>13306.202378657199</v>
      </c>
      <c r="I34" s="51">
        <v>14024.4</v>
      </c>
      <c r="J34" s="51">
        <v>16238.3</v>
      </c>
      <c r="K34" s="51">
        <v>9770.3</v>
      </c>
      <c r="L34" s="51">
        <v>28867</v>
      </c>
      <c r="M34" s="51">
        <v>23257</v>
      </c>
      <c r="N34" s="86">
        <v>1382.6616239355278</v>
      </c>
      <c r="O34" s="86">
        <v>16113.4</v>
      </c>
      <c r="P34" s="86">
        <v>10926.1</v>
      </c>
      <c r="Q34" s="86">
        <v>9788.8</v>
      </c>
      <c r="R34" s="86">
        <v>13795.5</v>
      </c>
      <c r="S34" s="86">
        <v>15807.3</v>
      </c>
      <c r="T34" s="86">
        <v>18324.5</v>
      </c>
      <c r="U34" s="86">
        <v>2535.3</v>
      </c>
      <c r="V34" s="86">
        <v>8985</v>
      </c>
      <c r="W34" s="86">
        <v>8901.300000000001</v>
      </c>
      <c r="X34" s="86">
        <v>5910.1</v>
      </c>
      <c r="Y34" s="86">
        <v>14084.800000000001</v>
      </c>
      <c r="Z34" s="86">
        <v>7077.8</v>
      </c>
      <c r="AA34" s="86">
        <v>8939.4</v>
      </c>
      <c r="AB34" s="86">
        <v>7011.2</v>
      </c>
      <c r="AC34" s="86">
        <v>9149.6</v>
      </c>
      <c r="AD34" s="86">
        <v>8609.199999999999</v>
      </c>
      <c r="AE34" s="86">
        <v>5315.319848276353</v>
      </c>
      <c r="AF34" s="86">
        <v>3559.037243507413</v>
      </c>
      <c r="AG34" s="86">
        <v>7419.689014820561</v>
      </c>
      <c r="AH34" s="86">
        <v>2819.0777983091675</v>
      </c>
      <c r="AI34" s="86">
        <v>3942.1670320765475</v>
      </c>
      <c r="AJ34" s="86">
        <v>12845.50883274283</v>
      </c>
      <c r="AK34" s="86">
        <v>10651.88708500401</v>
      </c>
      <c r="AL34" s="86">
        <v>5508.944602686096</v>
      </c>
      <c r="AM34" s="86">
        <v>4182.895868885855</v>
      </c>
      <c r="AN34" s="86">
        <v>10571.74089383262</v>
      </c>
      <c r="AO34" s="86">
        <v>5937.328037982687</v>
      </c>
      <c r="AP34" s="86">
        <v>12311.84157846238</v>
      </c>
      <c r="AQ34" s="86">
        <v>11351.075224291722</v>
      </c>
      <c r="AR34" s="86">
        <v>1965.0092878350408</v>
      </c>
      <c r="AS34" s="86">
        <v>4199.817205967621</v>
      </c>
      <c r="AT34" s="86">
        <v>10560.258706345185</v>
      </c>
      <c r="AU34" s="86">
        <v>12784.914989340728</v>
      </c>
      <c r="AV34" s="86">
        <v>15910.819928105682</v>
      </c>
      <c r="AW34" s="86">
        <v>21298.211026836478</v>
      </c>
      <c r="AX34" s="86">
        <v>6952.983518460996</v>
      </c>
      <c r="AY34" s="86">
        <v>11186.544531955056</v>
      </c>
      <c r="AZ34" s="86">
        <v>12678.702308911224</v>
      </c>
      <c r="BA34" s="86">
        <v>9781.816756826602</v>
      </c>
      <c r="BB34" s="86">
        <v>8788.048621768325</v>
      </c>
      <c r="BC34" s="86">
        <v>22167.334425903366</v>
      </c>
      <c r="BD34" s="86">
        <v>8448.208036849313</v>
      </c>
      <c r="BE34" s="86">
        <v>9002.408188404903</v>
      </c>
      <c r="BF34" s="86">
        <v>8489.241886814105</v>
      </c>
      <c r="BG34" s="86">
        <v>16205.025480075074</v>
      </c>
      <c r="BH34" s="86">
        <v>7221.872209703453</v>
      </c>
      <c r="BI34" s="86">
        <v>12715.378639813309</v>
      </c>
      <c r="BJ34" s="86">
        <v>9434.60099505349</v>
      </c>
      <c r="BK34" s="86">
        <v>24369.925221530055</v>
      </c>
      <c r="BL34" s="86">
        <v>18219.62084185591</v>
      </c>
      <c r="BM34" s="86">
        <v>17147.378671451977</v>
      </c>
      <c r="BN34" s="86">
        <v>19074.315955466067</v>
      </c>
      <c r="BO34" s="86">
        <v>31146.211785242183</v>
      </c>
      <c r="BP34" s="86">
        <v>11557.043563500347</v>
      </c>
      <c r="BQ34" s="86">
        <v>12006.700386692972</v>
      </c>
      <c r="BR34" s="86">
        <v>17621.807688667508</v>
      </c>
      <c r="BS34" s="86">
        <v>13193.4925784258</v>
      </c>
      <c r="BT34" s="86">
        <v>8765.852249045205</v>
      </c>
      <c r="BU34" s="86">
        <v>28506.66081919794</v>
      </c>
      <c r="BV34" s="86">
        <v>13785.86904309447</v>
      </c>
      <c r="BW34" s="113">
        <v>24227.419044006238</v>
      </c>
      <c r="BX34" s="113">
        <v>18955.61324172812</v>
      </c>
      <c r="BY34" s="86"/>
    </row>
    <row r="35" spans="1:77" s="2" customFormat="1" ht="19.5" customHeight="1">
      <c r="A35" s="58" t="s">
        <v>23</v>
      </c>
      <c r="B35" s="59">
        <v>7879.688089600356</v>
      </c>
      <c r="C35" s="59">
        <v>9004.888843266344</v>
      </c>
      <c r="D35" s="59">
        <v>9017.199999999999</v>
      </c>
      <c r="E35" s="59">
        <v>13835</v>
      </c>
      <c r="F35" s="59">
        <v>6506.599999999999</v>
      </c>
      <c r="G35" s="59">
        <v>15699</v>
      </c>
      <c r="H35" s="59">
        <v>13306.202378657199</v>
      </c>
      <c r="I35" s="59">
        <v>14024.4</v>
      </c>
      <c r="J35" s="59">
        <v>16238.3</v>
      </c>
      <c r="K35" s="59">
        <v>9770.3</v>
      </c>
      <c r="L35" s="59">
        <v>28867</v>
      </c>
      <c r="M35" s="59">
        <v>23257</v>
      </c>
      <c r="N35" s="85">
        <v>1382.6616239355278</v>
      </c>
      <c r="O35" s="85">
        <v>16113.4</v>
      </c>
      <c r="P35" s="85">
        <v>10926.1</v>
      </c>
      <c r="Q35" s="85">
        <v>9788.8</v>
      </c>
      <c r="R35" s="85">
        <v>13795.5</v>
      </c>
      <c r="S35" s="85">
        <v>15807.3</v>
      </c>
      <c r="T35" s="85">
        <v>18324.5</v>
      </c>
      <c r="U35" s="85">
        <v>2535.3</v>
      </c>
      <c r="V35" s="85">
        <v>8985</v>
      </c>
      <c r="W35" s="85">
        <v>8901.300000000001</v>
      </c>
      <c r="X35" s="85">
        <v>5910.1</v>
      </c>
      <c r="Y35" s="85">
        <v>14084.800000000001</v>
      </c>
      <c r="Z35" s="85">
        <v>7077.8</v>
      </c>
      <c r="AA35" s="85">
        <v>8939.4</v>
      </c>
      <c r="AB35" s="85">
        <v>7011.2</v>
      </c>
      <c r="AC35" s="85">
        <v>9149.6</v>
      </c>
      <c r="AD35" s="85">
        <v>8609.199999999999</v>
      </c>
      <c r="AE35" s="85">
        <v>5315.319848276353</v>
      </c>
      <c r="AF35" s="85">
        <v>3559.037243507413</v>
      </c>
      <c r="AG35" s="85">
        <v>7419.689014820561</v>
      </c>
      <c r="AH35" s="85">
        <v>2819.0777983091675</v>
      </c>
      <c r="AI35" s="85">
        <v>3942.1670320765475</v>
      </c>
      <c r="AJ35" s="85">
        <v>12845.50883274283</v>
      </c>
      <c r="AK35" s="85">
        <v>10651.88708500401</v>
      </c>
      <c r="AL35" s="85">
        <v>5508.944602686096</v>
      </c>
      <c r="AM35" s="85">
        <v>4182.895868885855</v>
      </c>
      <c r="AN35" s="85">
        <v>10571.74089383262</v>
      </c>
      <c r="AO35" s="85">
        <v>5937.328037982687</v>
      </c>
      <c r="AP35" s="85">
        <v>12311.84157846238</v>
      </c>
      <c r="AQ35" s="85">
        <v>11351.075224291722</v>
      </c>
      <c r="AR35" s="85">
        <v>1965.0092878350408</v>
      </c>
      <c r="AS35" s="85">
        <v>4199.817205967621</v>
      </c>
      <c r="AT35" s="85">
        <v>10560.258706345185</v>
      </c>
      <c r="AU35" s="85">
        <v>12784.914989340728</v>
      </c>
      <c r="AV35" s="85">
        <v>15910.819928105682</v>
      </c>
      <c r="AW35" s="85">
        <v>21298.211026836478</v>
      </c>
      <c r="AX35" s="85">
        <v>6952.983518460996</v>
      </c>
      <c r="AY35" s="85">
        <v>11186.544531955056</v>
      </c>
      <c r="AZ35" s="85">
        <v>12678.702308911224</v>
      </c>
      <c r="BA35" s="85">
        <v>9781.816756826602</v>
      </c>
      <c r="BB35" s="85">
        <v>8788.048621768325</v>
      </c>
      <c r="BC35" s="85">
        <v>22167.334425903366</v>
      </c>
      <c r="BD35" s="85">
        <v>8448.208036849313</v>
      </c>
      <c r="BE35" s="85">
        <v>9002.408188404903</v>
      </c>
      <c r="BF35" s="85">
        <v>8489.241886814105</v>
      </c>
      <c r="BG35" s="85">
        <v>16205.025480075074</v>
      </c>
      <c r="BH35" s="85">
        <v>7221.872209703453</v>
      </c>
      <c r="BI35" s="85">
        <v>12715.378639813309</v>
      </c>
      <c r="BJ35" s="85">
        <v>9434.60099505349</v>
      </c>
      <c r="BK35" s="85">
        <v>24369.925221530055</v>
      </c>
      <c r="BL35" s="85">
        <v>18219.62084185591</v>
      </c>
      <c r="BM35" s="85">
        <v>17147.378671451977</v>
      </c>
      <c r="BN35" s="85">
        <v>19074.315955466067</v>
      </c>
      <c r="BO35" s="85">
        <v>31146.211785242183</v>
      </c>
      <c r="BP35" s="85">
        <v>11557.043563500347</v>
      </c>
      <c r="BQ35" s="85">
        <v>12006.700386692972</v>
      </c>
      <c r="BR35" s="85">
        <v>17621.807688667508</v>
      </c>
      <c r="BS35" s="85">
        <v>13193.4925784258</v>
      </c>
      <c r="BT35" s="85">
        <v>8765.852249045205</v>
      </c>
      <c r="BU35" s="85">
        <v>28506.66081919794</v>
      </c>
      <c r="BV35" s="85">
        <v>13785.86904309447</v>
      </c>
      <c r="BW35" s="114">
        <v>24227.419044006238</v>
      </c>
      <c r="BX35" s="114">
        <v>18955.61324172812</v>
      </c>
      <c r="BY35" s="85"/>
    </row>
    <row r="36" spans="1:77" s="55" customFormat="1" ht="19.5" customHeight="1">
      <c r="A36" s="63" t="s">
        <v>26</v>
      </c>
      <c r="B36" s="59">
        <v>7879.688089600356</v>
      </c>
      <c r="C36" s="59">
        <v>9007.682420627745</v>
      </c>
      <c r="D36" s="59">
        <v>9041.9</v>
      </c>
      <c r="E36" s="59">
        <v>13835</v>
      </c>
      <c r="F36" s="59">
        <v>6508.2</v>
      </c>
      <c r="G36" s="59">
        <v>15699</v>
      </c>
      <c r="H36" s="59">
        <v>13360.499746148727</v>
      </c>
      <c r="I36" s="59">
        <v>14024.4</v>
      </c>
      <c r="J36" s="59">
        <v>16310.8</v>
      </c>
      <c r="K36" s="59">
        <v>9770.3</v>
      </c>
      <c r="L36" s="59">
        <v>28867</v>
      </c>
      <c r="M36" s="59">
        <v>23257</v>
      </c>
      <c r="N36" s="85">
        <v>1382.6616239355278</v>
      </c>
      <c r="O36" s="85">
        <v>16113.4</v>
      </c>
      <c r="P36" s="85">
        <v>10926.1</v>
      </c>
      <c r="Q36" s="85">
        <v>9788.8</v>
      </c>
      <c r="R36" s="85">
        <v>13795.5</v>
      </c>
      <c r="S36" s="85">
        <v>16953.3</v>
      </c>
      <c r="T36" s="85">
        <v>18333.5</v>
      </c>
      <c r="U36" s="85">
        <v>2505.3</v>
      </c>
      <c r="V36" s="85">
        <v>8956.1</v>
      </c>
      <c r="W36" s="85">
        <v>9183.6</v>
      </c>
      <c r="X36" s="85">
        <v>6087</v>
      </c>
      <c r="Y36" s="85">
        <v>14073.6</v>
      </c>
      <c r="Z36" s="85">
        <v>7077.8</v>
      </c>
      <c r="AA36" s="85">
        <v>8945.9</v>
      </c>
      <c r="AB36" s="85">
        <v>6983.9</v>
      </c>
      <c r="AC36" s="85">
        <v>9193.6</v>
      </c>
      <c r="AD36" s="85">
        <v>8535.8</v>
      </c>
      <c r="AE36" s="85">
        <v>5380.501458904453</v>
      </c>
      <c r="AF36" s="85">
        <v>3538.066781118337</v>
      </c>
      <c r="AG36" s="85">
        <v>7420.115485178561</v>
      </c>
      <c r="AH36" s="85">
        <v>2848.6740280255203</v>
      </c>
      <c r="AI36" s="85">
        <v>4182.730454626148</v>
      </c>
      <c r="AJ36" s="85">
        <v>12918.209435252205</v>
      </c>
      <c r="AK36" s="85">
        <v>10613.96433381531</v>
      </c>
      <c r="AL36" s="85">
        <v>5505.057266161023</v>
      </c>
      <c r="AM36" s="85">
        <v>4221.429148845555</v>
      </c>
      <c r="AN36" s="85">
        <v>10580.411461474243</v>
      </c>
      <c r="AO36" s="85">
        <v>5930.513605664967</v>
      </c>
      <c r="AP36" s="85">
        <v>12309.78542214458</v>
      </c>
      <c r="AQ36" s="85">
        <v>11341.815563057262</v>
      </c>
      <c r="AR36" s="85">
        <v>2104.4680281212877</v>
      </c>
      <c r="AS36" s="85">
        <v>4202.543443013777</v>
      </c>
      <c r="AT36" s="85">
        <v>10743.028351032384</v>
      </c>
      <c r="AU36" s="85">
        <v>12755.88982251833</v>
      </c>
      <c r="AV36" s="85">
        <v>15941.569541997465</v>
      </c>
      <c r="AW36" s="85">
        <v>21311.753512824816</v>
      </c>
      <c r="AX36" s="85">
        <v>6937.225598356746</v>
      </c>
      <c r="AY36" s="85">
        <v>10991.652449435856</v>
      </c>
      <c r="AZ36" s="85">
        <v>13160.363051302185</v>
      </c>
      <c r="BA36" s="85">
        <v>9769.606335280001</v>
      </c>
      <c r="BB36" s="85">
        <v>8886.678431769269</v>
      </c>
      <c r="BC36" s="85">
        <v>22169.00346314578</v>
      </c>
      <c r="BD36" s="85">
        <v>8492.823283090966</v>
      </c>
      <c r="BE36" s="85">
        <v>9064.868535647538</v>
      </c>
      <c r="BF36" s="85">
        <v>8503.160799227499</v>
      </c>
      <c r="BG36" s="85">
        <v>16279.214773025698</v>
      </c>
      <c r="BH36" s="85">
        <v>7272.758834885653</v>
      </c>
      <c r="BI36" s="85">
        <v>12783.2858092045</v>
      </c>
      <c r="BJ36" s="85">
        <v>9475.431836685639</v>
      </c>
      <c r="BK36" s="85">
        <v>24367.206916320556</v>
      </c>
      <c r="BL36" s="85">
        <v>18246.83535613554</v>
      </c>
      <c r="BM36" s="85">
        <v>17173.758205616956</v>
      </c>
      <c r="BN36" s="85">
        <v>19297.10572935682</v>
      </c>
      <c r="BO36" s="85">
        <v>31143.023719131525</v>
      </c>
      <c r="BP36" s="85">
        <v>11512.77518353774</v>
      </c>
      <c r="BQ36" s="85">
        <v>12063.408040183176</v>
      </c>
      <c r="BR36" s="85">
        <v>17554.928654167008</v>
      </c>
      <c r="BS36" s="85">
        <v>13169.366088657329</v>
      </c>
      <c r="BT36" s="85">
        <v>8712.038841552605</v>
      </c>
      <c r="BU36" s="85">
        <v>28491.16742919174</v>
      </c>
      <c r="BV36" s="85">
        <v>14412.403124401108</v>
      </c>
      <c r="BW36" s="114">
        <v>24367.444942825354</v>
      </c>
      <c r="BX36" s="114">
        <v>19018.03641246797</v>
      </c>
      <c r="BY36" s="85"/>
    </row>
    <row r="37" spans="1:77" s="3" customFormat="1" ht="19.5" customHeight="1">
      <c r="A37" s="61" t="s">
        <v>24</v>
      </c>
      <c r="B37" s="59">
        <v>897.8098566538919</v>
      </c>
      <c r="C37" s="59">
        <v>0</v>
      </c>
      <c r="D37" s="59">
        <v>0</v>
      </c>
      <c r="E37" s="83">
        <v>0</v>
      </c>
      <c r="F37" s="83">
        <v>0</v>
      </c>
      <c r="G37" s="83">
        <v>0</v>
      </c>
      <c r="H37" s="83">
        <v>-37.7387657205</v>
      </c>
      <c r="I37" s="83">
        <v>0</v>
      </c>
      <c r="J37" s="83">
        <v>0</v>
      </c>
      <c r="K37" s="83">
        <v>0</v>
      </c>
      <c r="L37" s="60">
        <v>0</v>
      </c>
      <c r="M37" s="60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5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0</v>
      </c>
      <c r="BA37" s="85">
        <v>0</v>
      </c>
      <c r="BB37" s="85">
        <v>0</v>
      </c>
      <c r="BC37" s="85">
        <v>0</v>
      </c>
      <c r="BD37" s="85">
        <v>0</v>
      </c>
      <c r="BE37" s="85">
        <v>0</v>
      </c>
      <c r="BF37" s="85">
        <v>0</v>
      </c>
      <c r="BG37" s="85">
        <v>0</v>
      </c>
      <c r="BH37" s="85">
        <v>0</v>
      </c>
      <c r="BI37" s="85">
        <v>0</v>
      </c>
      <c r="BJ37" s="85">
        <v>0</v>
      </c>
      <c r="BK37" s="85">
        <v>0</v>
      </c>
      <c r="BL37" s="85">
        <v>0</v>
      </c>
      <c r="BM37" s="85">
        <v>0</v>
      </c>
      <c r="BN37" s="85">
        <v>0</v>
      </c>
      <c r="BO37" s="85">
        <v>0</v>
      </c>
      <c r="BP37" s="85">
        <v>0</v>
      </c>
      <c r="BQ37" s="85">
        <v>0</v>
      </c>
      <c r="BR37" s="85">
        <v>0</v>
      </c>
      <c r="BS37" s="85">
        <v>0</v>
      </c>
      <c r="BT37" s="85">
        <v>0</v>
      </c>
      <c r="BU37" s="85">
        <v>0</v>
      </c>
      <c r="BV37" s="85">
        <v>0</v>
      </c>
      <c r="BW37" s="114">
        <v>0</v>
      </c>
      <c r="BX37" s="114">
        <v>0</v>
      </c>
      <c r="BY37" s="85"/>
    </row>
    <row r="38" spans="1:77" s="3" customFormat="1" ht="19.5" customHeight="1">
      <c r="A38" s="65" t="s">
        <v>64</v>
      </c>
      <c r="B38" s="59">
        <v>6981.878232946464</v>
      </c>
      <c r="C38" s="59">
        <v>9007.682420627745</v>
      </c>
      <c r="D38" s="59">
        <v>9041.9</v>
      </c>
      <c r="E38" s="83">
        <v>13835</v>
      </c>
      <c r="F38" s="83">
        <v>6508.2</v>
      </c>
      <c r="G38" s="83">
        <v>15699</v>
      </c>
      <c r="H38" s="83">
        <v>13398.238511869227</v>
      </c>
      <c r="I38" s="83">
        <v>14024.4</v>
      </c>
      <c r="J38" s="83">
        <v>16310.8</v>
      </c>
      <c r="K38" s="83">
        <v>9770.3</v>
      </c>
      <c r="L38" s="60">
        <v>28867</v>
      </c>
      <c r="M38" s="60">
        <v>23257</v>
      </c>
      <c r="N38" s="85">
        <v>1382.6616239355278</v>
      </c>
      <c r="O38" s="85">
        <v>16113.4</v>
      </c>
      <c r="P38" s="85">
        <v>10926.1</v>
      </c>
      <c r="Q38" s="85">
        <v>9788.8</v>
      </c>
      <c r="R38" s="85">
        <v>13795.5</v>
      </c>
      <c r="S38" s="85">
        <v>16953.3</v>
      </c>
      <c r="T38" s="85">
        <v>18333.5</v>
      </c>
      <c r="U38" s="85">
        <v>2505.3</v>
      </c>
      <c r="V38" s="85">
        <v>8956.1</v>
      </c>
      <c r="W38" s="85">
        <v>9183.6</v>
      </c>
      <c r="X38" s="85">
        <v>6087</v>
      </c>
      <c r="Y38" s="85">
        <v>14073.6</v>
      </c>
      <c r="Z38" s="85">
        <v>7077.8</v>
      </c>
      <c r="AA38" s="85">
        <v>8945.9</v>
      </c>
      <c r="AB38" s="85">
        <v>6983.9</v>
      </c>
      <c r="AC38" s="85">
        <v>9193.6</v>
      </c>
      <c r="AD38" s="85">
        <v>8535.8</v>
      </c>
      <c r="AE38" s="85">
        <v>5380.501458904453</v>
      </c>
      <c r="AF38" s="85">
        <v>3538.066781118337</v>
      </c>
      <c r="AG38" s="85">
        <v>7420.115485178561</v>
      </c>
      <c r="AH38" s="85">
        <v>2848.6740280255203</v>
      </c>
      <c r="AI38" s="85">
        <v>4182.730454626148</v>
      </c>
      <c r="AJ38" s="85">
        <v>12918.209435252205</v>
      </c>
      <c r="AK38" s="85">
        <v>10613.96433381531</v>
      </c>
      <c r="AL38" s="85">
        <v>5505.057266161023</v>
      </c>
      <c r="AM38" s="85">
        <v>4221.429148845555</v>
      </c>
      <c r="AN38" s="85">
        <v>10580.411461474243</v>
      </c>
      <c r="AO38" s="85">
        <v>5930.513605664967</v>
      </c>
      <c r="AP38" s="85">
        <v>12309.78542214458</v>
      </c>
      <c r="AQ38" s="85">
        <v>11341.815563057262</v>
      </c>
      <c r="AR38" s="85">
        <v>2104.4680281212877</v>
      </c>
      <c r="AS38" s="85">
        <v>4202.543443013777</v>
      </c>
      <c r="AT38" s="85">
        <v>10743.028351032384</v>
      </c>
      <c r="AU38" s="85">
        <v>12755.88982251833</v>
      </c>
      <c r="AV38" s="85">
        <v>15941.569541997465</v>
      </c>
      <c r="AW38" s="85">
        <v>21311.753512824816</v>
      </c>
      <c r="AX38" s="85">
        <v>6937.225598356746</v>
      </c>
      <c r="AY38" s="85">
        <v>10991.652449435856</v>
      </c>
      <c r="AZ38" s="85">
        <v>13160.363051302185</v>
      </c>
      <c r="BA38" s="85">
        <v>9769.606335280001</v>
      </c>
      <c r="BB38" s="85">
        <v>8886.678431769269</v>
      </c>
      <c r="BC38" s="85">
        <v>22169.00346314578</v>
      </c>
      <c r="BD38" s="85">
        <v>8492.823283090966</v>
      </c>
      <c r="BE38" s="85">
        <v>9064.868535647538</v>
      </c>
      <c r="BF38" s="85">
        <v>8503.160799227499</v>
      </c>
      <c r="BG38" s="85">
        <v>16279.214773025698</v>
      </c>
      <c r="BH38" s="85">
        <v>7272.758834885653</v>
      </c>
      <c r="BI38" s="85">
        <v>12783.2858092045</v>
      </c>
      <c r="BJ38" s="85">
        <v>9475.431836685639</v>
      </c>
      <c r="BK38" s="85">
        <v>24367.206916320556</v>
      </c>
      <c r="BL38" s="85">
        <v>18246.83535613554</v>
      </c>
      <c r="BM38" s="85">
        <v>17173.758205616956</v>
      </c>
      <c r="BN38" s="85">
        <v>19297.10572935682</v>
      </c>
      <c r="BO38" s="85">
        <v>31143.023719131525</v>
      </c>
      <c r="BP38" s="85">
        <v>11512.77518353774</v>
      </c>
      <c r="BQ38" s="85">
        <v>12063.408040183176</v>
      </c>
      <c r="BR38" s="85">
        <v>17554.928654167008</v>
      </c>
      <c r="BS38" s="85">
        <v>13169.366088657329</v>
      </c>
      <c r="BT38" s="85">
        <v>8712.038841552605</v>
      </c>
      <c r="BU38" s="85">
        <v>28491.16742919174</v>
      </c>
      <c r="BV38" s="85">
        <v>14412.403124401108</v>
      </c>
      <c r="BW38" s="114">
        <v>24367.444942825354</v>
      </c>
      <c r="BX38" s="114">
        <v>19018.03641246797</v>
      </c>
      <c r="BY38" s="85"/>
    </row>
    <row r="39" spans="1:77" s="3" customFormat="1" ht="19.5" customHeight="1">
      <c r="A39" s="66" t="s">
        <v>27</v>
      </c>
      <c r="B39" s="59">
        <v>0</v>
      </c>
      <c r="C39" s="59">
        <v>-2.7935773613999997</v>
      </c>
      <c r="D39" s="59">
        <v>-24.7</v>
      </c>
      <c r="E39" s="83">
        <v>0</v>
      </c>
      <c r="F39" s="83">
        <v>-1.6</v>
      </c>
      <c r="G39" s="83">
        <v>0</v>
      </c>
      <c r="H39" s="83">
        <v>-54.29736749152801</v>
      </c>
      <c r="I39" s="83">
        <v>0</v>
      </c>
      <c r="J39" s="83">
        <v>-72.5</v>
      </c>
      <c r="K39" s="83">
        <v>0</v>
      </c>
      <c r="L39" s="60">
        <v>0</v>
      </c>
      <c r="M39" s="60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-1146</v>
      </c>
      <c r="T39" s="85">
        <v>-9</v>
      </c>
      <c r="U39" s="85">
        <v>30</v>
      </c>
      <c r="V39" s="85">
        <v>28.9</v>
      </c>
      <c r="W39" s="85">
        <v>-282.3</v>
      </c>
      <c r="X39" s="85">
        <v>-176.9</v>
      </c>
      <c r="Y39" s="85">
        <v>11.2</v>
      </c>
      <c r="Z39" s="85">
        <v>0</v>
      </c>
      <c r="AA39" s="85">
        <v>-6.5</v>
      </c>
      <c r="AB39" s="85">
        <v>27.3</v>
      </c>
      <c r="AC39" s="85">
        <v>-44</v>
      </c>
      <c r="AD39" s="85">
        <v>73.4</v>
      </c>
      <c r="AE39" s="85">
        <v>-65.1816106281</v>
      </c>
      <c r="AF39" s="85">
        <v>20.970462389075994</v>
      </c>
      <c r="AG39" s="85">
        <v>-0.426470358</v>
      </c>
      <c r="AH39" s="85">
        <v>-29.596229716352997</v>
      </c>
      <c r="AI39" s="85">
        <v>-240.5634225496</v>
      </c>
      <c r="AJ39" s="85">
        <v>-72.700602509376</v>
      </c>
      <c r="AK39" s="85">
        <v>37.92275118869999</v>
      </c>
      <c r="AL39" s="85">
        <v>3.8873365250730023</v>
      </c>
      <c r="AM39" s="85">
        <v>-38.53327995970001</v>
      </c>
      <c r="AN39" s="85">
        <v>-8.670567641623002</v>
      </c>
      <c r="AO39" s="85">
        <v>6.814432317719999</v>
      </c>
      <c r="AP39" s="85">
        <v>2.0561563178</v>
      </c>
      <c r="AQ39" s="85">
        <v>9.25966123446</v>
      </c>
      <c r="AR39" s="85">
        <v>-139.45874028624698</v>
      </c>
      <c r="AS39" s="85">
        <v>-2.726237046156</v>
      </c>
      <c r="AT39" s="85">
        <v>-182.7696446872</v>
      </c>
      <c r="AU39" s="85">
        <v>29.0251668224</v>
      </c>
      <c r="AV39" s="85">
        <v>-30.749613891784</v>
      </c>
      <c r="AW39" s="85">
        <v>-13.542485988337003</v>
      </c>
      <c r="AX39" s="85">
        <v>15.75792010425</v>
      </c>
      <c r="AY39" s="85">
        <v>194.8920825192</v>
      </c>
      <c r="AZ39" s="85">
        <v>-481.66074239096</v>
      </c>
      <c r="BA39" s="85">
        <v>12.210421546600005</v>
      </c>
      <c r="BB39" s="85">
        <v>-98.62981000094497</v>
      </c>
      <c r="BC39" s="85">
        <v>-1.6690372424120008</v>
      </c>
      <c r="BD39" s="85">
        <v>-44.61524624165198</v>
      </c>
      <c r="BE39" s="85">
        <v>-62.460347242635</v>
      </c>
      <c r="BF39" s="85">
        <v>-13.918912413393</v>
      </c>
      <c r="BG39" s="85">
        <v>-74.189292950624</v>
      </c>
      <c r="BH39" s="85">
        <v>-50.88662518220001</v>
      </c>
      <c r="BI39" s="85">
        <v>-67.90716939119199</v>
      </c>
      <c r="BJ39" s="85">
        <v>-40.830841632148</v>
      </c>
      <c r="BK39" s="85">
        <v>2.7183052095</v>
      </c>
      <c r="BL39" s="85">
        <v>-27.214514279630006</v>
      </c>
      <c r="BM39" s="85">
        <v>-26.379534164977</v>
      </c>
      <c r="BN39" s="85">
        <v>-222.78977389075203</v>
      </c>
      <c r="BO39" s="85">
        <v>3.1880661106600017</v>
      </c>
      <c r="BP39" s="85">
        <v>44.26837996260701</v>
      </c>
      <c r="BQ39" s="85">
        <v>-56.70765349020401</v>
      </c>
      <c r="BR39" s="85">
        <v>66.87903450050003</v>
      </c>
      <c r="BS39" s="85">
        <v>24.126489768470996</v>
      </c>
      <c r="BT39" s="85">
        <v>53.8134074926</v>
      </c>
      <c r="BU39" s="85">
        <v>15.493390006199997</v>
      </c>
      <c r="BV39" s="85">
        <v>-626.5340813066372</v>
      </c>
      <c r="BW39" s="114">
        <v>-140.02589881911803</v>
      </c>
      <c r="BX39" s="114">
        <v>-62.423170739849</v>
      </c>
      <c r="BY39" s="85"/>
    </row>
    <row r="40" spans="1:77" s="3" customFormat="1" ht="19.5" customHeight="1">
      <c r="A40" s="66" t="s">
        <v>22</v>
      </c>
      <c r="B40" s="59">
        <v>0</v>
      </c>
      <c r="C40" s="59">
        <v>0</v>
      </c>
      <c r="D40" s="59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/>
      <c r="K40" s="83"/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85">
        <v>0</v>
      </c>
      <c r="AK40" s="85">
        <v>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5">
        <v>0</v>
      </c>
      <c r="AS40" s="85">
        <v>0</v>
      </c>
      <c r="AT40" s="85">
        <v>0</v>
      </c>
      <c r="AU40" s="85">
        <v>0</v>
      </c>
      <c r="AV40" s="85">
        <v>0</v>
      </c>
      <c r="AW40" s="85">
        <v>0</v>
      </c>
      <c r="AX40" s="85">
        <v>0</v>
      </c>
      <c r="AY40" s="85">
        <v>0</v>
      </c>
      <c r="AZ40" s="85">
        <v>0</v>
      </c>
      <c r="BA40" s="85">
        <v>0</v>
      </c>
      <c r="BB40" s="85">
        <v>0</v>
      </c>
      <c r="BC40" s="85">
        <v>0</v>
      </c>
      <c r="BD40" s="85">
        <v>0</v>
      </c>
      <c r="BE40" s="85">
        <v>0</v>
      </c>
      <c r="BF40" s="85">
        <v>0</v>
      </c>
      <c r="BG40" s="85">
        <v>0</v>
      </c>
      <c r="BH40" s="85">
        <v>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0</v>
      </c>
      <c r="BO40" s="85">
        <v>0</v>
      </c>
      <c r="BP40" s="85">
        <v>0</v>
      </c>
      <c r="BQ40" s="85">
        <v>0</v>
      </c>
      <c r="BR40" s="85">
        <v>0</v>
      </c>
      <c r="BS40" s="85"/>
      <c r="BT40" s="85">
        <v>0</v>
      </c>
      <c r="BU40" s="85">
        <v>0</v>
      </c>
      <c r="BV40" s="85">
        <v>0</v>
      </c>
      <c r="BW40" s="114">
        <v>0</v>
      </c>
      <c r="BX40" s="114">
        <v>0</v>
      </c>
      <c r="BY40" s="85"/>
    </row>
    <row r="41" spans="1:77" s="55" customFormat="1" ht="19.5" customHeight="1">
      <c r="A41" s="56" t="s">
        <v>11</v>
      </c>
      <c r="B41" s="51">
        <v>53.95795435283401</v>
      </c>
      <c r="C41" s="51">
        <v>947.8487380477003</v>
      </c>
      <c r="D41" s="51">
        <v>-752.9000000000001</v>
      </c>
      <c r="E41" s="51">
        <v>-1001.3</v>
      </c>
      <c r="F41" s="51">
        <v>2578.9</v>
      </c>
      <c r="G41" s="51">
        <v>885.0000000000001</v>
      </c>
      <c r="H41" s="51">
        <v>4189.927300746813</v>
      </c>
      <c r="I41" s="51">
        <v>548.4</v>
      </c>
      <c r="J41" s="51">
        <v>208.9999999999999</v>
      </c>
      <c r="K41" s="51">
        <v>9018.4</v>
      </c>
      <c r="L41" s="51">
        <v>1315.8999999999999</v>
      </c>
      <c r="M41" s="51">
        <v>1831.8000000000002</v>
      </c>
      <c r="N41" s="86">
        <v>153.94346820977705</v>
      </c>
      <c r="O41" s="86">
        <v>7992</v>
      </c>
      <c r="P41" s="86">
        <v>6643.4</v>
      </c>
      <c r="Q41" s="86">
        <v>24577.399999999998</v>
      </c>
      <c r="R41" s="86">
        <v>-56</v>
      </c>
      <c r="S41" s="86">
        <v>1535.1000000000001</v>
      </c>
      <c r="T41" s="86">
        <v>6828.4</v>
      </c>
      <c r="U41" s="86">
        <v>1876.6000000000001</v>
      </c>
      <c r="V41" s="86">
        <v>-536.8</v>
      </c>
      <c r="W41" s="86">
        <v>10462.2</v>
      </c>
      <c r="X41" s="86">
        <v>529.5</v>
      </c>
      <c r="Y41" s="86">
        <v>18305.600000000002</v>
      </c>
      <c r="Z41" s="86">
        <v>11965.9</v>
      </c>
      <c r="AA41" s="86">
        <v>320.5</v>
      </c>
      <c r="AB41" s="86">
        <v>2410.1</v>
      </c>
      <c r="AC41" s="86">
        <v>-479.2</v>
      </c>
      <c r="AD41" s="86">
        <v>-272.4</v>
      </c>
      <c r="AE41" s="86">
        <v>-1177.10910431186</v>
      </c>
      <c r="AF41" s="86">
        <v>-2834.1124811661753</v>
      </c>
      <c r="AG41" s="86">
        <v>-6039.9124115183</v>
      </c>
      <c r="AH41" s="86">
        <v>-654.0404160256819</v>
      </c>
      <c r="AI41" s="86">
        <v>-2986.7818598638496</v>
      </c>
      <c r="AJ41" s="52">
        <v>878.2768346056001</v>
      </c>
      <c r="AK41" s="52">
        <v>-2407.9171810894</v>
      </c>
      <c r="AL41" s="52">
        <v>-449.97153063994796</v>
      </c>
      <c r="AM41" s="52">
        <v>-1216.1321685684002</v>
      </c>
      <c r="AN41" s="52">
        <v>16895.751385917312</v>
      </c>
      <c r="AO41" s="52">
        <v>-2329.054513312</v>
      </c>
      <c r="AP41" s="52">
        <v>-32.82252192159999</v>
      </c>
      <c r="AQ41" s="52">
        <v>-532.3812745408999</v>
      </c>
      <c r="AR41" s="52">
        <v>-1469.1504823643181</v>
      </c>
      <c r="AS41" s="52">
        <v>122.38650431979998</v>
      </c>
      <c r="AT41" s="52">
        <v>-1848.7462821437612</v>
      </c>
      <c r="AU41" s="52">
        <v>-2460.4541553519</v>
      </c>
      <c r="AV41" s="52">
        <v>2146.1849227476996</v>
      </c>
      <c r="AW41" s="52">
        <v>-176.47376875</v>
      </c>
      <c r="AX41" s="52">
        <v>-815.026033077952</v>
      </c>
      <c r="AY41" s="52">
        <v>719.6148866861481</v>
      </c>
      <c r="AZ41" s="52">
        <v>-979.4367720736003</v>
      </c>
      <c r="BA41" s="52">
        <v>399.67431528630004</v>
      </c>
      <c r="BB41" s="52">
        <v>-2229.8115782815</v>
      </c>
      <c r="BC41" s="52">
        <v>234.10810308109998</v>
      </c>
      <c r="BD41" s="52">
        <v>-1423.25209871375</v>
      </c>
      <c r="BE41" s="52">
        <v>-4883.0031909372</v>
      </c>
      <c r="BF41" s="52">
        <v>-1528.2235554095</v>
      </c>
      <c r="BG41" s="52">
        <v>-2845.350343266281</v>
      </c>
      <c r="BH41" s="52">
        <v>-1214.2709354186002</v>
      </c>
      <c r="BI41" s="52">
        <v>-4555.148384819199</v>
      </c>
      <c r="BJ41" s="52">
        <v>307.58507458530005</v>
      </c>
      <c r="BK41" s="52">
        <v>-1451.29764927561</v>
      </c>
      <c r="BL41" s="52">
        <v>-2055.724125096423</v>
      </c>
      <c r="BM41" s="52">
        <v>-2846.0243520991</v>
      </c>
      <c r="BN41" s="52">
        <v>-235.604875</v>
      </c>
      <c r="BO41" s="52">
        <v>29784.08768704394</v>
      </c>
      <c r="BP41" s="52">
        <v>-1651.9128150591</v>
      </c>
      <c r="BQ41" s="52">
        <v>-449.164922036132</v>
      </c>
      <c r="BR41" s="52">
        <v>-3331.164941132899</v>
      </c>
      <c r="BS41" s="52">
        <v>-348.66543077667285</v>
      </c>
      <c r="BT41" s="52">
        <v>1056.9348345952953</v>
      </c>
      <c r="BU41" s="52">
        <v>1223.6950510082</v>
      </c>
      <c r="BV41" s="52">
        <v>-551.4115586849999</v>
      </c>
      <c r="BW41" s="113">
        <v>-3581.572647653945</v>
      </c>
      <c r="BX41" s="113">
        <v>-440.0796590131001</v>
      </c>
      <c r="BY41" s="52"/>
    </row>
    <row r="42" spans="1:77" s="3" customFormat="1" ht="19.5" customHeight="1">
      <c r="A42" s="66" t="s">
        <v>21</v>
      </c>
      <c r="B42" s="85">
        <v>0</v>
      </c>
      <c r="C42" s="85">
        <v>-259.2797395141</v>
      </c>
      <c r="D42" s="85">
        <v>157.2</v>
      </c>
      <c r="E42" s="85">
        <v>30.3</v>
      </c>
      <c r="F42" s="85">
        <v>49.4</v>
      </c>
      <c r="G42" s="85">
        <v>885.0000000000001</v>
      </c>
      <c r="H42" s="85">
        <v>153.62394558999998</v>
      </c>
      <c r="I42" s="85">
        <v>0</v>
      </c>
      <c r="J42" s="85">
        <v>0</v>
      </c>
      <c r="K42" s="85">
        <v>10005.9</v>
      </c>
      <c r="L42" s="85">
        <v>161</v>
      </c>
      <c r="M42" s="85">
        <v>76.4</v>
      </c>
      <c r="N42" s="85">
        <v>584.7357269491</v>
      </c>
      <c r="O42" s="85">
        <v>7232.099999999999</v>
      </c>
      <c r="P42" s="85">
        <v>6563.4</v>
      </c>
      <c r="Q42" s="85">
        <v>24715.1</v>
      </c>
      <c r="R42" s="85">
        <v>154.5</v>
      </c>
      <c r="S42" s="85">
        <v>104.7</v>
      </c>
      <c r="T42" s="85">
        <v>7736.2</v>
      </c>
      <c r="U42" s="85">
        <v>0</v>
      </c>
      <c r="V42" s="85">
        <v>0</v>
      </c>
      <c r="W42" s="85">
        <v>7705.2</v>
      </c>
      <c r="X42" s="85">
        <v>0</v>
      </c>
      <c r="Y42" s="85">
        <v>17950.4</v>
      </c>
      <c r="Z42" s="85">
        <v>7769</v>
      </c>
      <c r="AA42" s="85">
        <v>116.6</v>
      </c>
      <c r="AB42" s="85">
        <v>3422.6</v>
      </c>
      <c r="AC42" s="85">
        <v>0</v>
      </c>
      <c r="AD42" s="85">
        <v>0</v>
      </c>
      <c r="AE42" s="85">
        <v>0</v>
      </c>
      <c r="AF42" s="85">
        <v>60.4671966</v>
      </c>
      <c r="AG42" s="85">
        <v>0</v>
      </c>
      <c r="AH42" s="85">
        <v>88.8069375</v>
      </c>
      <c r="AI42" s="85">
        <v>0</v>
      </c>
      <c r="AJ42" s="85">
        <v>-126.75120000000003</v>
      </c>
      <c r="AK42" s="85">
        <v>0</v>
      </c>
      <c r="AL42" s="85">
        <v>-60.296149705043995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91.757315</v>
      </c>
      <c r="AS42" s="85">
        <v>0</v>
      </c>
      <c r="AT42" s="85">
        <v>0</v>
      </c>
      <c r="AU42" s="85">
        <v>0</v>
      </c>
      <c r="AV42" s="85">
        <v>0</v>
      </c>
      <c r="AW42" s="85">
        <v>0</v>
      </c>
      <c r="AX42" s="85">
        <v>0</v>
      </c>
      <c r="AY42" s="85">
        <v>0</v>
      </c>
      <c r="AZ42" s="85">
        <v>512.388</v>
      </c>
      <c r="BA42" s="85">
        <v>0</v>
      </c>
      <c r="BB42" s="85">
        <v>-17.1693</v>
      </c>
      <c r="BC42" s="85">
        <v>0</v>
      </c>
      <c r="BD42" s="85">
        <v>0</v>
      </c>
      <c r="BE42" s="85">
        <v>0</v>
      </c>
      <c r="BF42" s="85">
        <v>34.8286785</v>
      </c>
      <c r="BG42" s="85">
        <v>0</v>
      </c>
      <c r="BH42" s="85">
        <v>0</v>
      </c>
      <c r="BI42" s="85">
        <v>0</v>
      </c>
      <c r="BJ42" s="85">
        <v>530.20495335</v>
      </c>
      <c r="BK42" s="85">
        <v>0</v>
      </c>
      <c r="BL42" s="85">
        <v>0</v>
      </c>
      <c r="BM42" s="85">
        <v>0</v>
      </c>
      <c r="BN42" s="85">
        <v>0</v>
      </c>
      <c r="BO42" s="85">
        <v>0</v>
      </c>
      <c r="BP42" s="85">
        <v>0</v>
      </c>
      <c r="BQ42" s="85">
        <v>0</v>
      </c>
      <c r="BR42" s="85">
        <v>0</v>
      </c>
      <c r="BS42" s="85">
        <v>0</v>
      </c>
      <c r="BT42" s="85">
        <v>0</v>
      </c>
      <c r="BU42" s="85">
        <v>1223.6950510082</v>
      </c>
      <c r="BV42" s="85">
        <v>0</v>
      </c>
      <c r="BW42" s="114">
        <v>0</v>
      </c>
      <c r="BX42" s="114">
        <v>0</v>
      </c>
      <c r="BY42" s="85"/>
    </row>
    <row r="43" spans="1:77" s="3" customFormat="1" ht="19.5" customHeight="1">
      <c r="A43" s="65" t="s">
        <v>15</v>
      </c>
      <c r="B43" s="59">
        <v>0</v>
      </c>
      <c r="C43" s="59">
        <v>259.2797395141</v>
      </c>
      <c r="D43" s="59">
        <v>0</v>
      </c>
      <c r="E43" s="59">
        <v>0</v>
      </c>
      <c r="F43" s="59">
        <v>0</v>
      </c>
      <c r="G43" s="83">
        <v>0</v>
      </c>
      <c r="H43" s="83"/>
      <c r="I43" s="83">
        <v>0</v>
      </c>
      <c r="J43" s="83">
        <v>0</v>
      </c>
      <c r="K43" s="83"/>
      <c r="L43" s="60">
        <v>0</v>
      </c>
      <c r="M43" s="60"/>
      <c r="N43" s="85">
        <v>0</v>
      </c>
      <c r="O43" s="85">
        <v>2.3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40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239.23350000000002</v>
      </c>
      <c r="AK43" s="85">
        <v>0</v>
      </c>
      <c r="AL43" s="85">
        <v>60.296149705043995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  <c r="AR43" s="85">
        <v>0</v>
      </c>
      <c r="AS43" s="85">
        <v>0</v>
      </c>
      <c r="AT43" s="85">
        <v>0</v>
      </c>
      <c r="AU43" s="85">
        <v>0</v>
      </c>
      <c r="AV43" s="85">
        <v>0</v>
      </c>
      <c r="AW43" s="85">
        <v>0</v>
      </c>
      <c r="AX43" s="85">
        <v>0</v>
      </c>
      <c r="AY43" s="85">
        <v>0</v>
      </c>
      <c r="AZ43" s="85">
        <v>0</v>
      </c>
      <c r="BA43" s="85">
        <v>0</v>
      </c>
      <c r="BB43" s="85">
        <v>17.1693</v>
      </c>
      <c r="BC43" s="85">
        <v>0</v>
      </c>
      <c r="BD43" s="85">
        <v>0</v>
      </c>
      <c r="BE43" s="85">
        <v>0</v>
      </c>
      <c r="BF43" s="85">
        <v>0</v>
      </c>
      <c r="BG43" s="85">
        <v>0</v>
      </c>
      <c r="BH43" s="85">
        <v>0</v>
      </c>
      <c r="BI43" s="85">
        <v>0</v>
      </c>
      <c r="BJ43" s="85">
        <v>0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5">
        <v>0</v>
      </c>
      <c r="BQ43" s="85">
        <v>0</v>
      </c>
      <c r="BR43" s="85">
        <v>0</v>
      </c>
      <c r="BS43" s="85">
        <v>0</v>
      </c>
      <c r="BT43" s="85">
        <v>0</v>
      </c>
      <c r="BU43" s="85">
        <v>0</v>
      </c>
      <c r="BV43" s="85">
        <v>0</v>
      </c>
      <c r="BW43" s="114">
        <v>0</v>
      </c>
      <c r="BX43" s="114">
        <v>0</v>
      </c>
      <c r="BY43" s="85"/>
    </row>
    <row r="44" spans="1:77" s="3" customFormat="1" ht="19.5" customHeight="1">
      <c r="A44" s="65" t="s">
        <v>16</v>
      </c>
      <c r="B44" s="59">
        <v>0</v>
      </c>
      <c r="C44" s="59">
        <v>0</v>
      </c>
      <c r="D44" s="59">
        <v>157.2</v>
      </c>
      <c r="E44" s="83">
        <v>30.3</v>
      </c>
      <c r="F44" s="83">
        <v>49.4</v>
      </c>
      <c r="G44" s="83">
        <v>885.0000000000001</v>
      </c>
      <c r="H44" s="83">
        <v>153.62394558999998</v>
      </c>
      <c r="I44" s="83">
        <v>0</v>
      </c>
      <c r="J44" s="83">
        <v>0</v>
      </c>
      <c r="K44" s="83">
        <v>10005.9</v>
      </c>
      <c r="L44" s="60">
        <v>161</v>
      </c>
      <c r="M44" s="60">
        <v>76.4</v>
      </c>
      <c r="N44" s="85">
        <v>584.7357269491</v>
      </c>
      <c r="O44" s="85">
        <v>7234.4</v>
      </c>
      <c r="P44" s="85">
        <v>6563.4</v>
      </c>
      <c r="Q44" s="85">
        <v>24715.1</v>
      </c>
      <c r="R44" s="85">
        <v>154.5</v>
      </c>
      <c r="S44" s="85">
        <v>104.7</v>
      </c>
      <c r="T44" s="85">
        <v>7736.2</v>
      </c>
      <c r="U44" s="85">
        <v>0</v>
      </c>
      <c r="V44" s="85">
        <v>0</v>
      </c>
      <c r="W44" s="85">
        <v>7745.2</v>
      </c>
      <c r="X44" s="85">
        <v>0</v>
      </c>
      <c r="Y44" s="85">
        <v>17950.4</v>
      </c>
      <c r="Z44" s="85">
        <v>7769</v>
      </c>
      <c r="AA44" s="85">
        <v>116.6</v>
      </c>
      <c r="AB44" s="85">
        <v>3422.6</v>
      </c>
      <c r="AC44" s="85">
        <v>0</v>
      </c>
      <c r="AD44" s="85">
        <v>0</v>
      </c>
      <c r="AE44" s="85">
        <v>0</v>
      </c>
      <c r="AF44" s="85">
        <v>60.4671966</v>
      </c>
      <c r="AG44" s="85">
        <v>0</v>
      </c>
      <c r="AH44" s="85">
        <v>88.8069375</v>
      </c>
      <c r="AI44" s="85">
        <v>0</v>
      </c>
      <c r="AJ44" s="85">
        <v>112.4823</v>
      </c>
      <c r="AK44" s="85">
        <v>0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91.757315</v>
      </c>
      <c r="AS44" s="85">
        <v>0</v>
      </c>
      <c r="AT44" s="85">
        <v>0</v>
      </c>
      <c r="AU44" s="85">
        <v>0</v>
      </c>
      <c r="AV44" s="85">
        <v>0</v>
      </c>
      <c r="AW44" s="85">
        <v>0</v>
      </c>
      <c r="AX44" s="85">
        <v>0</v>
      </c>
      <c r="AY44" s="85">
        <v>0</v>
      </c>
      <c r="AZ44" s="85">
        <v>512.388</v>
      </c>
      <c r="BA44" s="85">
        <v>0</v>
      </c>
      <c r="BB44" s="85">
        <v>0</v>
      </c>
      <c r="BC44" s="85">
        <v>0</v>
      </c>
      <c r="BD44" s="85">
        <v>0</v>
      </c>
      <c r="BE44" s="85">
        <v>0</v>
      </c>
      <c r="BF44" s="85">
        <v>34.8286785</v>
      </c>
      <c r="BG44" s="85">
        <v>0</v>
      </c>
      <c r="BH44" s="85">
        <v>0</v>
      </c>
      <c r="BI44" s="85">
        <v>0</v>
      </c>
      <c r="BJ44" s="85">
        <v>530.20495335</v>
      </c>
      <c r="BK44" s="85">
        <v>0</v>
      </c>
      <c r="BL44" s="85">
        <v>0</v>
      </c>
      <c r="BM44" s="85">
        <v>0</v>
      </c>
      <c r="BN44" s="85">
        <v>0</v>
      </c>
      <c r="BO44" s="85">
        <v>0</v>
      </c>
      <c r="BP44" s="85">
        <v>0</v>
      </c>
      <c r="BQ44" s="85">
        <v>0</v>
      </c>
      <c r="BR44" s="85">
        <v>0</v>
      </c>
      <c r="BS44" s="85">
        <v>0</v>
      </c>
      <c r="BT44" s="85">
        <v>0</v>
      </c>
      <c r="BU44" s="85">
        <v>1223.6950510082</v>
      </c>
      <c r="BV44" s="85">
        <v>0</v>
      </c>
      <c r="BW44" s="114">
        <v>0</v>
      </c>
      <c r="BX44" s="114">
        <v>0</v>
      </c>
      <c r="BY44" s="85"/>
    </row>
    <row r="45" spans="1:77" s="67" customFormat="1" ht="18" customHeight="1">
      <c r="A45" s="66" t="s">
        <v>20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85">
        <v>0</v>
      </c>
      <c r="AK45" s="85">
        <v>0</v>
      </c>
      <c r="AL45" s="85">
        <v>0</v>
      </c>
      <c r="AM45" s="85">
        <v>0</v>
      </c>
      <c r="AN45" s="85">
        <v>0</v>
      </c>
      <c r="AO45" s="85">
        <v>0</v>
      </c>
      <c r="AP45" s="85">
        <v>0</v>
      </c>
      <c r="AQ45" s="85">
        <v>0</v>
      </c>
      <c r="AR45" s="85">
        <v>0</v>
      </c>
      <c r="AS45" s="85">
        <v>-93.20752</v>
      </c>
      <c r="AT45" s="85">
        <v>0</v>
      </c>
      <c r="AU45" s="85">
        <v>0</v>
      </c>
      <c r="AV45" s="85">
        <v>0</v>
      </c>
      <c r="AW45" s="85">
        <v>0</v>
      </c>
      <c r="AX45" s="85">
        <v>0</v>
      </c>
      <c r="AY45" s="85">
        <v>0</v>
      </c>
      <c r="AZ45" s="85">
        <v>0</v>
      </c>
      <c r="BA45" s="85">
        <v>0</v>
      </c>
      <c r="BB45" s="85">
        <v>0</v>
      </c>
      <c r="BC45" s="85">
        <v>0</v>
      </c>
      <c r="BD45" s="85">
        <v>0</v>
      </c>
      <c r="BE45" s="85">
        <v>0</v>
      </c>
      <c r="BF45" s="85">
        <v>0</v>
      </c>
      <c r="BG45" s="85">
        <v>0</v>
      </c>
      <c r="BH45" s="85">
        <v>0</v>
      </c>
      <c r="BI45" s="85">
        <v>0</v>
      </c>
      <c r="BJ45" s="85">
        <v>0</v>
      </c>
      <c r="BK45" s="85">
        <v>0</v>
      </c>
      <c r="BL45" s="85">
        <v>0</v>
      </c>
      <c r="BM45" s="85">
        <v>0</v>
      </c>
      <c r="BN45" s="85">
        <v>0</v>
      </c>
      <c r="BO45" s="85">
        <v>0</v>
      </c>
      <c r="BP45" s="85">
        <v>0</v>
      </c>
      <c r="BQ45" s="85">
        <v>0</v>
      </c>
      <c r="BR45" s="85">
        <v>0</v>
      </c>
      <c r="BS45" s="85">
        <v>0</v>
      </c>
      <c r="BT45" s="85">
        <v>0</v>
      </c>
      <c r="BU45" s="85">
        <v>0</v>
      </c>
      <c r="BV45" s="85">
        <v>0</v>
      </c>
      <c r="BW45" s="114">
        <v>0</v>
      </c>
      <c r="BX45" s="114">
        <v>-188.0791305</v>
      </c>
      <c r="BY45" s="85"/>
    </row>
    <row r="46" spans="1:77" s="3" customFormat="1" ht="19.5" customHeight="1">
      <c r="A46" s="65" t="s">
        <v>17</v>
      </c>
      <c r="B46" s="59">
        <v>0</v>
      </c>
      <c r="C46" s="59">
        <v>0</v>
      </c>
      <c r="D46" s="59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/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93.20752</v>
      </c>
      <c r="AT46" s="85">
        <v>0</v>
      </c>
      <c r="AU46" s="85">
        <v>0</v>
      </c>
      <c r="AV46" s="85">
        <v>0</v>
      </c>
      <c r="AW46" s="51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0</v>
      </c>
      <c r="BC46" s="85">
        <v>0</v>
      </c>
      <c r="BD46" s="85">
        <v>0</v>
      </c>
      <c r="BE46" s="85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114">
        <v>0</v>
      </c>
      <c r="BX46" s="114">
        <v>188.0791305</v>
      </c>
      <c r="BY46" s="51"/>
    </row>
    <row r="47" spans="1:77" s="3" customFormat="1" ht="19.5" customHeight="1">
      <c r="A47" s="65" t="s">
        <v>18</v>
      </c>
      <c r="B47" s="59">
        <v>0</v>
      </c>
      <c r="C47" s="59">
        <v>0</v>
      </c>
      <c r="D47" s="59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/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0</v>
      </c>
      <c r="AU47" s="85">
        <v>0</v>
      </c>
      <c r="AV47" s="85">
        <v>0</v>
      </c>
      <c r="AW47" s="60">
        <v>0</v>
      </c>
      <c r="AX47" s="85">
        <v>0</v>
      </c>
      <c r="AY47" s="85">
        <v>0</v>
      </c>
      <c r="AZ47" s="85">
        <v>0</v>
      </c>
      <c r="BA47" s="85">
        <v>0</v>
      </c>
      <c r="BB47" s="85">
        <v>0</v>
      </c>
      <c r="BC47" s="85">
        <v>0</v>
      </c>
      <c r="BD47" s="85">
        <v>0</v>
      </c>
      <c r="BE47" s="85">
        <v>0</v>
      </c>
      <c r="BF47" s="85">
        <v>0</v>
      </c>
      <c r="BG47" s="85">
        <v>0</v>
      </c>
      <c r="BH47" s="85">
        <v>0</v>
      </c>
      <c r="BI47" s="85">
        <v>0</v>
      </c>
      <c r="BJ47" s="85">
        <v>0</v>
      </c>
      <c r="BK47" s="85">
        <v>0</v>
      </c>
      <c r="BL47" s="85">
        <v>0</v>
      </c>
      <c r="BM47" s="60">
        <v>0</v>
      </c>
      <c r="BN47" s="60">
        <v>0</v>
      </c>
      <c r="BO47" s="60">
        <v>0</v>
      </c>
      <c r="BP47" s="60">
        <v>0</v>
      </c>
      <c r="BQ47" s="60">
        <v>0</v>
      </c>
      <c r="BR47" s="60">
        <v>0</v>
      </c>
      <c r="BS47" s="60">
        <v>0</v>
      </c>
      <c r="BT47" s="60">
        <v>0</v>
      </c>
      <c r="BU47" s="60">
        <v>0</v>
      </c>
      <c r="BV47" s="60">
        <v>0</v>
      </c>
      <c r="BW47" s="114">
        <v>0</v>
      </c>
      <c r="BX47" s="114">
        <v>0</v>
      </c>
      <c r="BY47" s="60"/>
    </row>
    <row r="48" spans="1:77" s="3" customFormat="1" ht="19.5" customHeight="1">
      <c r="A48" s="66" t="s">
        <v>4</v>
      </c>
      <c r="B48" s="51">
        <v>0</v>
      </c>
      <c r="C48" s="51">
        <v>0</v>
      </c>
      <c r="D48" s="51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88">
        <v>0</v>
      </c>
      <c r="AC48" s="88"/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85">
        <v>0</v>
      </c>
      <c r="AV48" s="85">
        <v>0</v>
      </c>
      <c r="AW48" s="60">
        <v>0</v>
      </c>
      <c r="AX48" s="85">
        <v>0</v>
      </c>
      <c r="AY48" s="85">
        <v>0</v>
      </c>
      <c r="AZ48" s="85">
        <v>0</v>
      </c>
      <c r="BA48" s="85">
        <v>0</v>
      </c>
      <c r="BB48" s="85">
        <v>0</v>
      </c>
      <c r="BC48" s="85">
        <v>0</v>
      </c>
      <c r="BD48" s="85">
        <v>0</v>
      </c>
      <c r="BE48" s="85">
        <v>0</v>
      </c>
      <c r="BF48" s="85">
        <v>0</v>
      </c>
      <c r="BG48" s="85">
        <v>0</v>
      </c>
      <c r="BH48" s="85">
        <v>0</v>
      </c>
      <c r="BI48" s="85">
        <v>0</v>
      </c>
      <c r="BJ48" s="85">
        <v>0</v>
      </c>
      <c r="BK48" s="85">
        <v>0</v>
      </c>
      <c r="BL48" s="85">
        <v>0</v>
      </c>
      <c r="BM48" s="60">
        <v>0</v>
      </c>
      <c r="BN48" s="60">
        <v>0</v>
      </c>
      <c r="BO48" s="60">
        <v>0</v>
      </c>
      <c r="BP48" s="60">
        <v>0</v>
      </c>
      <c r="BQ48" s="60">
        <v>0</v>
      </c>
      <c r="BR48" s="60">
        <v>0</v>
      </c>
      <c r="BS48" s="60">
        <v>0</v>
      </c>
      <c r="BT48" s="60">
        <v>0</v>
      </c>
      <c r="BU48" s="60">
        <v>0</v>
      </c>
      <c r="BV48" s="60">
        <v>0</v>
      </c>
      <c r="BW48" s="114">
        <v>0</v>
      </c>
      <c r="BX48" s="114">
        <v>0</v>
      </c>
      <c r="BY48" s="60"/>
    </row>
    <row r="49" spans="1:77" s="67" customFormat="1" ht="19.5" customHeight="1">
      <c r="A49" s="68" t="s">
        <v>5</v>
      </c>
      <c r="B49" s="86">
        <v>53.95795435283401</v>
      </c>
      <c r="C49" s="86">
        <v>1207.1284775618003</v>
      </c>
      <c r="D49" s="86">
        <v>-910.1</v>
      </c>
      <c r="E49" s="86">
        <v>-1031.6</v>
      </c>
      <c r="F49" s="86">
        <v>2529.5</v>
      </c>
      <c r="G49" s="86">
        <v>0</v>
      </c>
      <c r="H49" s="86">
        <v>4036.3033551568124</v>
      </c>
      <c r="I49" s="86">
        <v>548.4</v>
      </c>
      <c r="J49" s="86">
        <v>208.9999999999999</v>
      </c>
      <c r="K49" s="86">
        <v>-987.5000000000002</v>
      </c>
      <c r="L49" s="86">
        <v>1154.8999999999999</v>
      </c>
      <c r="M49" s="86">
        <v>1755.4</v>
      </c>
      <c r="N49" s="86">
        <v>-430.79225873932296</v>
      </c>
      <c r="O49" s="86">
        <v>759.9000000000001</v>
      </c>
      <c r="P49" s="86">
        <v>80</v>
      </c>
      <c r="Q49" s="86">
        <v>-137.7</v>
      </c>
      <c r="R49" s="86">
        <v>-210.5</v>
      </c>
      <c r="S49" s="86">
        <v>1430.4</v>
      </c>
      <c r="T49" s="86">
        <v>-907.8000000000001</v>
      </c>
      <c r="U49" s="86">
        <v>1876.6000000000001</v>
      </c>
      <c r="V49" s="86">
        <v>-536.8</v>
      </c>
      <c r="W49" s="86">
        <v>2757</v>
      </c>
      <c r="X49" s="86">
        <v>529.5</v>
      </c>
      <c r="Y49" s="86">
        <v>355.2</v>
      </c>
      <c r="Z49" s="86">
        <v>4196.9</v>
      </c>
      <c r="AA49" s="86">
        <v>203.9</v>
      </c>
      <c r="AB49" s="86">
        <v>-1012.5</v>
      </c>
      <c r="AC49" s="86">
        <v>-479.2</v>
      </c>
      <c r="AD49" s="86">
        <v>-272.4</v>
      </c>
      <c r="AE49" s="86">
        <v>-1177.10910431186</v>
      </c>
      <c r="AF49" s="86">
        <v>-2894.5796777661753</v>
      </c>
      <c r="AG49" s="86">
        <v>-6039.9124115183</v>
      </c>
      <c r="AH49" s="86">
        <v>-742.8473535256819</v>
      </c>
      <c r="AI49" s="86">
        <v>-2986.7818598638496</v>
      </c>
      <c r="AJ49" s="52">
        <v>1005.0280346056002</v>
      </c>
      <c r="AK49" s="52">
        <v>-2407.9171810894</v>
      </c>
      <c r="AL49" s="52">
        <v>-389.67538093490396</v>
      </c>
      <c r="AM49" s="52">
        <v>-1216.1321685684002</v>
      </c>
      <c r="AN49" s="52">
        <v>16895.751385917312</v>
      </c>
      <c r="AO49" s="52">
        <v>-2329.054513312</v>
      </c>
      <c r="AP49" s="52">
        <v>-32.82252192159999</v>
      </c>
      <c r="AQ49" s="52">
        <v>-532.3812745408999</v>
      </c>
      <c r="AR49" s="52">
        <v>-1560.9077973643182</v>
      </c>
      <c r="AS49" s="52">
        <v>215.59402431979998</v>
      </c>
      <c r="AT49" s="52">
        <v>-1848.7462821437612</v>
      </c>
      <c r="AU49" s="52">
        <v>-2460.4541553519</v>
      </c>
      <c r="AV49" s="52">
        <v>2146.1849227476996</v>
      </c>
      <c r="AW49" s="52">
        <v>-176.47376875</v>
      </c>
      <c r="AX49" s="52">
        <v>-815.026033077952</v>
      </c>
      <c r="AY49" s="52">
        <v>719.6148866861481</v>
      </c>
      <c r="AZ49" s="52">
        <v>-1491.8247720736003</v>
      </c>
      <c r="BA49" s="52">
        <v>399.67431528630004</v>
      </c>
      <c r="BB49" s="52">
        <v>-2212.6422782815</v>
      </c>
      <c r="BC49" s="52">
        <v>234.10810308109998</v>
      </c>
      <c r="BD49" s="52">
        <v>-1423.25209871375</v>
      </c>
      <c r="BE49" s="52">
        <v>-4883.0031909372</v>
      </c>
      <c r="BF49" s="52">
        <v>-1563.0522339095</v>
      </c>
      <c r="BG49" s="52">
        <v>-2845.350343266281</v>
      </c>
      <c r="BH49" s="52">
        <v>-1214.2709354186002</v>
      </c>
      <c r="BI49" s="52">
        <v>-4555.148384819199</v>
      </c>
      <c r="BJ49" s="52">
        <v>-222.61987876469993</v>
      </c>
      <c r="BK49" s="52">
        <v>-1451.29764927561</v>
      </c>
      <c r="BL49" s="52">
        <v>-2055.724125096423</v>
      </c>
      <c r="BM49" s="52">
        <v>-2846.0243520991</v>
      </c>
      <c r="BN49" s="52">
        <v>-235.604875</v>
      </c>
      <c r="BO49" s="52">
        <v>29784.08768704394</v>
      </c>
      <c r="BP49" s="52">
        <v>-1651.9128150591</v>
      </c>
      <c r="BQ49" s="52">
        <v>-449.164922036132</v>
      </c>
      <c r="BR49" s="52">
        <v>-3331.164941132899</v>
      </c>
      <c r="BS49" s="52">
        <v>-348.66543077667285</v>
      </c>
      <c r="BT49" s="52">
        <v>1056.9348345952953</v>
      </c>
      <c r="BU49" s="52">
        <v>0</v>
      </c>
      <c r="BV49" s="52">
        <v>-551.4115586849999</v>
      </c>
      <c r="BW49" s="114">
        <v>-3581.572647653945</v>
      </c>
      <c r="BX49" s="114">
        <v>-252.0005285131001</v>
      </c>
      <c r="BY49" s="52"/>
    </row>
    <row r="50" spans="1:77" s="3" customFormat="1" ht="19.5" customHeight="1">
      <c r="A50" s="65" t="s">
        <v>17</v>
      </c>
      <c r="B50" s="59">
        <v>570.699615403566</v>
      </c>
      <c r="C50" s="59">
        <v>29.175501152</v>
      </c>
      <c r="D50" s="59">
        <v>910.1</v>
      </c>
      <c r="E50" s="83">
        <v>2518.5</v>
      </c>
      <c r="F50" s="83">
        <v>0</v>
      </c>
      <c r="G50" s="83">
        <v>0</v>
      </c>
      <c r="H50" s="83">
        <v>515.392192512888</v>
      </c>
      <c r="I50" s="83">
        <v>24.5</v>
      </c>
      <c r="J50" s="83">
        <v>868.6</v>
      </c>
      <c r="K50" s="83">
        <v>2143.3</v>
      </c>
      <c r="L50" s="60">
        <v>167.7</v>
      </c>
      <c r="M50" s="60">
        <v>0</v>
      </c>
      <c r="N50" s="85">
        <v>494.65402967652295</v>
      </c>
      <c r="O50" s="85">
        <v>73.8</v>
      </c>
      <c r="P50" s="85">
        <v>827.4</v>
      </c>
      <c r="Q50" s="85">
        <v>137.7</v>
      </c>
      <c r="R50" s="85">
        <v>511.6</v>
      </c>
      <c r="S50" s="85">
        <v>0</v>
      </c>
      <c r="T50" s="85">
        <v>1462.4</v>
      </c>
      <c r="U50" s="85">
        <v>346.3</v>
      </c>
      <c r="V50" s="85">
        <v>1317.8</v>
      </c>
      <c r="W50" s="85">
        <v>1204.6</v>
      </c>
      <c r="X50" s="85">
        <v>478.7</v>
      </c>
      <c r="Y50" s="85">
        <v>0</v>
      </c>
      <c r="Z50" s="85">
        <v>10554</v>
      </c>
      <c r="AA50" s="85">
        <v>104.9</v>
      </c>
      <c r="AB50" s="85">
        <v>1500.2</v>
      </c>
      <c r="AC50" s="85">
        <v>525.9</v>
      </c>
      <c r="AD50" s="85">
        <v>959.8</v>
      </c>
      <c r="AE50" s="85">
        <v>1192.77270431186</v>
      </c>
      <c r="AF50" s="85">
        <v>3383.9181845187754</v>
      </c>
      <c r="AG50" s="85">
        <v>6653.2304296791</v>
      </c>
      <c r="AH50" s="85">
        <v>1038.055935247482</v>
      </c>
      <c r="AI50" s="85">
        <v>2986.7818598638496</v>
      </c>
      <c r="AJ50" s="86">
        <v>3816.6928661194</v>
      </c>
      <c r="AK50" s="86">
        <v>2977.576196295</v>
      </c>
      <c r="AL50" s="86">
        <v>1104.0638322644038</v>
      </c>
      <c r="AM50" s="86">
        <v>3436.9358770804</v>
      </c>
      <c r="AN50" s="86">
        <v>2486.011611452685</v>
      </c>
      <c r="AO50" s="86">
        <v>2543.0342845</v>
      </c>
      <c r="AP50" s="86">
        <v>32.925</v>
      </c>
      <c r="AQ50" s="86">
        <v>33.0398</v>
      </c>
      <c r="AR50" s="86">
        <v>0</v>
      </c>
      <c r="AS50" s="86">
        <v>0</v>
      </c>
      <c r="AT50" s="86">
        <v>0</v>
      </c>
      <c r="AU50" s="86">
        <v>65.65124</v>
      </c>
      <c r="AV50" s="86">
        <v>0</v>
      </c>
      <c r="AW50" s="86"/>
      <c r="AX50" s="86">
        <v>0</v>
      </c>
      <c r="AY50" s="86">
        <v>0</v>
      </c>
      <c r="AZ50" s="86">
        <v>0</v>
      </c>
      <c r="BA50" s="86">
        <v>1911.1204396337002</v>
      </c>
      <c r="BB50" s="86">
        <v>0</v>
      </c>
      <c r="BC50" s="86">
        <v>228.4936</v>
      </c>
      <c r="BD50" s="86">
        <v>1423.25209871375</v>
      </c>
      <c r="BE50" s="86">
        <v>4883.0031909372</v>
      </c>
      <c r="BF50" s="86">
        <v>1783.5489873095</v>
      </c>
      <c r="BG50" s="86">
        <v>3360.849372794281</v>
      </c>
      <c r="BH50" s="86">
        <v>1214.2709354186002</v>
      </c>
      <c r="BI50" s="86">
        <v>4555.148384819199</v>
      </c>
      <c r="BJ50" s="86">
        <v>1891.2857396395</v>
      </c>
      <c r="BK50" s="86">
        <v>1451.29764927561</v>
      </c>
      <c r="BL50" s="86">
        <v>2608.433399057223</v>
      </c>
      <c r="BM50" s="86">
        <v>4331.0977969464</v>
      </c>
      <c r="BN50" s="86">
        <v>235.604875</v>
      </c>
      <c r="BO50" s="86">
        <v>1069.564138306062</v>
      </c>
      <c r="BP50" s="86">
        <v>1651.9128150591</v>
      </c>
      <c r="BQ50" s="86">
        <v>1090.642965936132</v>
      </c>
      <c r="BR50" s="86">
        <v>4184.487276172099</v>
      </c>
      <c r="BS50" s="86">
        <v>851.1008216146729</v>
      </c>
      <c r="BT50" s="86">
        <v>639.0914821803</v>
      </c>
      <c r="BU50" s="86">
        <v>0</v>
      </c>
      <c r="BV50" s="86">
        <v>551.4115586849999</v>
      </c>
      <c r="BW50" s="114">
        <v>3757.757573973945</v>
      </c>
      <c r="BX50" s="114">
        <v>792.1133020861</v>
      </c>
      <c r="BY50" s="86"/>
    </row>
    <row r="51" spans="1:77" s="3" customFormat="1" ht="19.5" customHeight="1">
      <c r="A51" s="65" t="s">
        <v>18</v>
      </c>
      <c r="B51" s="59">
        <v>624.6575697564</v>
      </c>
      <c r="C51" s="59">
        <v>1236.3039787138002</v>
      </c>
      <c r="D51" s="59">
        <v>0</v>
      </c>
      <c r="E51" s="83">
        <v>1486.9</v>
      </c>
      <c r="F51" s="83">
        <v>2529.5</v>
      </c>
      <c r="G51" s="83">
        <v>0</v>
      </c>
      <c r="H51" s="83">
        <v>4551.6955476697</v>
      </c>
      <c r="I51" s="83">
        <v>572.9</v>
      </c>
      <c r="J51" s="83">
        <v>1077.6</v>
      </c>
      <c r="K51" s="83">
        <v>1155.8</v>
      </c>
      <c r="L51" s="60">
        <v>1322.6</v>
      </c>
      <c r="M51" s="60">
        <v>1755.4</v>
      </c>
      <c r="N51" s="85">
        <v>63.861770937199985</v>
      </c>
      <c r="O51" s="85">
        <v>833.7</v>
      </c>
      <c r="P51" s="85">
        <v>907.4</v>
      </c>
      <c r="Q51" s="85">
        <v>0</v>
      </c>
      <c r="R51" s="85">
        <v>301.1</v>
      </c>
      <c r="S51" s="85">
        <v>1430.4</v>
      </c>
      <c r="T51" s="85">
        <v>554.6</v>
      </c>
      <c r="U51" s="85">
        <v>2222.9</v>
      </c>
      <c r="V51" s="85">
        <v>781</v>
      </c>
      <c r="W51" s="85">
        <v>3961.6</v>
      </c>
      <c r="X51" s="85">
        <v>1008.2</v>
      </c>
      <c r="Y51" s="85">
        <v>355.2</v>
      </c>
      <c r="Z51" s="85">
        <v>14750.9</v>
      </c>
      <c r="AA51" s="85">
        <v>308.8</v>
      </c>
      <c r="AB51" s="85">
        <v>487.7</v>
      </c>
      <c r="AC51" s="85">
        <v>46.7</v>
      </c>
      <c r="AD51" s="85">
        <v>687.4</v>
      </c>
      <c r="AE51" s="85">
        <v>15.663599999999999</v>
      </c>
      <c r="AF51" s="85">
        <v>489.33850675260004</v>
      </c>
      <c r="AG51" s="85">
        <v>613.3180181608</v>
      </c>
      <c r="AH51" s="85">
        <v>295.20858172180004</v>
      </c>
      <c r="AI51" s="85">
        <v>0</v>
      </c>
      <c r="AJ51" s="85">
        <v>4821.720900725</v>
      </c>
      <c r="AK51" s="85">
        <v>569.6590152056</v>
      </c>
      <c r="AL51" s="85">
        <v>714.3884513294998</v>
      </c>
      <c r="AM51" s="85">
        <v>2220.803708512</v>
      </c>
      <c r="AN51" s="85">
        <v>19381.76299737</v>
      </c>
      <c r="AO51" s="85">
        <v>213.979771188</v>
      </c>
      <c r="AP51" s="85">
        <v>0.10247807840000465</v>
      </c>
      <c r="AQ51" s="85">
        <v>-499.3414745408999</v>
      </c>
      <c r="AR51" s="85">
        <v>-1560.9077973643182</v>
      </c>
      <c r="AS51" s="85">
        <v>215.59402431979998</v>
      </c>
      <c r="AT51" s="85">
        <v>-1848.7462821437612</v>
      </c>
      <c r="AU51" s="85">
        <v>-2394.8029153519</v>
      </c>
      <c r="AV51" s="85">
        <v>2146.1849227476996</v>
      </c>
      <c r="AW51" s="85">
        <v>-176.47376875</v>
      </c>
      <c r="AX51" s="85">
        <v>-815.026033077952</v>
      </c>
      <c r="AY51" s="85">
        <v>719.6148866861481</v>
      </c>
      <c r="AZ51" s="85">
        <v>-1491.8247720736003</v>
      </c>
      <c r="BA51" s="85">
        <v>2310.7947549200003</v>
      </c>
      <c r="BB51" s="85">
        <v>-2212.6422782815</v>
      </c>
      <c r="BC51" s="85">
        <v>462.60170308109997</v>
      </c>
      <c r="BD51" s="85"/>
      <c r="BE51" s="85"/>
      <c r="BF51" s="85">
        <v>220.49675340000002</v>
      </c>
      <c r="BG51" s="85">
        <v>515.4990295279999</v>
      </c>
      <c r="BH51" s="85"/>
      <c r="BI51" s="85"/>
      <c r="BJ51" s="85">
        <v>1668.6658608748</v>
      </c>
      <c r="BK51" s="85"/>
      <c r="BL51" s="85">
        <v>552.7092739608</v>
      </c>
      <c r="BM51" s="85">
        <v>1485.0734448473002</v>
      </c>
      <c r="BN51" s="85">
        <v>0</v>
      </c>
      <c r="BO51" s="85">
        <v>30853.65182535</v>
      </c>
      <c r="BP51" s="85">
        <v>0</v>
      </c>
      <c r="BQ51" s="85">
        <v>641.4780439</v>
      </c>
      <c r="BR51" s="85">
        <v>853.3223350392</v>
      </c>
      <c r="BS51" s="85">
        <v>502.43539083800005</v>
      </c>
      <c r="BT51" s="85">
        <v>1696.0263167755952</v>
      </c>
      <c r="BU51" s="85"/>
      <c r="BV51" s="85">
        <v>0</v>
      </c>
      <c r="BW51" s="114">
        <v>176.18492632</v>
      </c>
      <c r="BX51" s="114">
        <v>540.1127735729999</v>
      </c>
      <c r="BY51" s="85"/>
    </row>
    <row r="52" spans="1:77" s="3" customFormat="1" ht="19.5" customHeight="1">
      <c r="A52" s="69" t="s">
        <v>6</v>
      </c>
      <c r="B52" s="70">
        <v>-4999.911184644957</v>
      </c>
      <c r="C52" s="70">
        <v>35733.109482020176</v>
      </c>
      <c r="D52" s="70">
        <v>-35036.2</v>
      </c>
      <c r="E52" s="70">
        <v>-7906.399999999994</v>
      </c>
      <c r="F52" s="70">
        <v>18297.800000000003</v>
      </c>
      <c r="G52" s="70">
        <v>-19298.300000000003</v>
      </c>
      <c r="H52" s="70">
        <v>-11125.50719373154</v>
      </c>
      <c r="I52" s="70">
        <v>13782.800000000003</v>
      </c>
      <c r="J52" s="70">
        <v>-3201.2999999999993</v>
      </c>
      <c r="K52" s="70">
        <v>18565.200000000004</v>
      </c>
      <c r="L52" s="70">
        <v>26822.5</v>
      </c>
      <c r="M52" s="70">
        <v>50738.70000000001</v>
      </c>
      <c r="N52" s="70">
        <v>-38579.52931260426</v>
      </c>
      <c r="O52" s="70">
        <v>6180.000000000007</v>
      </c>
      <c r="P52" s="70">
        <v>-17120.500000000007</v>
      </c>
      <c r="Q52" s="70">
        <v>6796.699999999997</v>
      </c>
      <c r="R52" s="70">
        <v>-29299.59999999999</v>
      </c>
      <c r="S52" s="70">
        <v>5496.899999999998</v>
      </c>
      <c r="T52" s="70">
        <v>-17988.200000000004</v>
      </c>
      <c r="U52" s="70">
        <v>-34930.799999999996</v>
      </c>
      <c r="V52" s="70">
        <v>28291.10000000001</v>
      </c>
      <c r="W52" s="70">
        <v>-27652.300000000003</v>
      </c>
      <c r="X52" s="70">
        <v>-16226.700000000003</v>
      </c>
      <c r="Y52" s="70">
        <v>-28639.899999999994</v>
      </c>
      <c r="Z52" s="70">
        <v>18172.2</v>
      </c>
      <c r="AA52" s="70">
        <v>-21016.300000000003</v>
      </c>
      <c r="AB52" s="70">
        <v>20262.499999999996</v>
      </c>
      <c r="AC52" s="70">
        <v>-1834.9000000000033</v>
      </c>
      <c r="AD52" s="70">
        <v>13649.999999999996</v>
      </c>
      <c r="AE52" s="70">
        <v>-41583.17271956212</v>
      </c>
      <c r="AF52" s="70">
        <v>-31604.999813737766</v>
      </c>
      <c r="AG52" s="70">
        <v>-38763.27081440759</v>
      </c>
      <c r="AH52" s="70">
        <v>-35088.838595232184</v>
      </c>
      <c r="AI52" s="70">
        <v>-7372.008956958309</v>
      </c>
      <c r="AJ52" s="70">
        <v>-35720.971584050385</v>
      </c>
      <c r="AK52" s="70">
        <v>13466.015861464019</v>
      </c>
      <c r="AL52" s="70">
        <v>-46306.006125606844</v>
      </c>
      <c r="AM52" s="70">
        <v>-24279.17828138775</v>
      </c>
      <c r="AN52" s="70">
        <v>-19490.364128142217</v>
      </c>
      <c r="AO52" s="70">
        <v>-13037.54318236624</v>
      </c>
      <c r="AP52" s="70">
        <v>-28566.171943646874</v>
      </c>
      <c r="AQ52" s="70">
        <v>17323.674266022834</v>
      </c>
      <c r="AR52" s="70">
        <v>-3910.13186227003</v>
      </c>
      <c r="AS52" s="70">
        <v>-31825.19368115799</v>
      </c>
      <c r="AT52" s="70">
        <v>13300.929971509733</v>
      </c>
      <c r="AU52" s="70">
        <v>-1921.5770879183328</v>
      </c>
      <c r="AV52" s="70">
        <v>18145.05609364864</v>
      </c>
      <c r="AW52" s="70">
        <v>-13743.504713088852</v>
      </c>
      <c r="AX52" s="70">
        <v>22217.411999120588</v>
      </c>
      <c r="AY52" s="70">
        <v>12159.324817162938</v>
      </c>
      <c r="AZ52" s="70">
        <v>-25121.066472323626</v>
      </c>
      <c r="BA52" s="70">
        <v>-8357.593183427278</v>
      </c>
      <c r="BB52" s="70">
        <v>10237.791528511148</v>
      </c>
      <c r="BC52" s="70">
        <v>-38372.076265643926</v>
      </c>
      <c r="BD52" s="70">
        <v>-31505.13743278264</v>
      </c>
      <c r="BE52" s="70">
        <v>-18417.01562794274</v>
      </c>
      <c r="BF52" s="70">
        <v>-901.0374460877028</v>
      </c>
      <c r="BG52" s="70">
        <v>-3894.9922731063307</v>
      </c>
      <c r="BH52" s="70">
        <v>-26849.566527057497</v>
      </c>
      <c r="BI52" s="70">
        <v>-4597.965386924435</v>
      </c>
      <c r="BJ52" s="70">
        <v>-21686.165923267283</v>
      </c>
      <c r="BK52" s="70">
        <v>65016.721274633695</v>
      </c>
      <c r="BL52" s="70">
        <v>-9753.340847408499</v>
      </c>
      <c r="BM52" s="70">
        <v>-24493.871412516604</v>
      </c>
      <c r="BN52" s="70">
        <v>-2608.3531064682174</v>
      </c>
      <c r="BO52" s="70">
        <v>8859.443483641844</v>
      </c>
      <c r="BP52" s="70">
        <v>-9945.828344614736</v>
      </c>
      <c r="BQ52" s="70">
        <v>-24079.460803442278</v>
      </c>
      <c r="BR52" s="70">
        <v>-15149.312839558414</v>
      </c>
      <c r="BS52" s="70">
        <v>10604.906103947198</v>
      </c>
      <c r="BT52" s="70">
        <f>BT9+BT33</f>
        <v>1198.5546819678439</v>
      </c>
      <c r="BU52" s="70">
        <v>7258.419162585615</v>
      </c>
      <c r="BV52" s="70">
        <v>14278.208838584645</v>
      </c>
      <c r="BW52" s="115">
        <v>-4044.413333257202</v>
      </c>
      <c r="BX52" s="115">
        <v>-15424.918612371119</v>
      </c>
      <c r="BY52" s="70"/>
    </row>
    <row r="53" spans="1:77" s="3" customFormat="1" ht="15.75">
      <c r="A53" s="73" t="s">
        <v>66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123"/>
      <c r="U53" s="123"/>
      <c r="V53" s="123"/>
      <c r="W53" s="123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1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2"/>
    </row>
    <row r="54" spans="1:77" s="3" customFormat="1" ht="15.75">
      <c r="A54" s="4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7"/>
      <c r="O54" s="47"/>
      <c r="P54" s="47"/>
      <c r="Q54" s="47"/>
      <c r="R54" s="47"/>
      <c r="S54" s="47"/>
      <c r="T54" s="47"/>
      <c r="U54" s="47"/>
      <c r="V54" s="47"/>
      <c r="W54" s="93"/>
      <c r="X54" s="47"/>
      <c r="Y54" s="47"/>
      <c r="Z54" s="46"/>
      <c r="AA54" s="46"/>
      <c r="AB54" s="46"/>
      <c r="AC54" s="46"/>
      <c r="AD54" s="46"/>
      <c r="AE54" s="46"/>
      <c r="AF54" s="47"/>
      <c r="AG54" s="47"/>
      <c r="AH54" s="46"/>
      <c r="AI54" s="47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112"/>
      <c r="BU54" s="46"/>
      <c r="BV54" s="112"/>
      <c r="BW54" s="112"/>
      <c r="BX54" s="112"/>
      <c r="BY54" s="46"/>
    </row>
    <row r="55" spans="1:77" s="3" customFormat="1" ht="15.7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7"/>
      <c r="R55" s="45"/>
      <c r="S55" s="45"/>
      <c r="T55" s="45"/>
      <c r="U55" s="45"/>
      <c r="V55" s="45"/>
      <c r="W55" s="80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7"/>
      <c r="AK55" s="46"/>
      <c r="AL55" s="46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112"/>
      <c r="BW55" s="112"/>
      <c r="BX55" s="112"/>
      <c r="BY55" s="46"/>
    </row>
    <row r="56" spans="1:77" s="3" customFormat="1" ht="15.75">
      <c r="A56" s="46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80"/>
      <c r="X56" s="46"/>
      <c r="Y56" s="46"/>
      <c r="Z56" s="46"/>
      <c r="AA56" s="46"/>
      <c r="AB56" s="46"/>
      <c r="AC56" s="46"/>
      <c r="AD56" s="46"/>
      <c r="AE56" s="46"/>
      <c r="AF56" s="94"/>
      <c r="AG56" s="94"/>
      <c r="AH56" s="46"/>
      <c r="AI56" s="46"/>
      <c r="AJ56" s="46"/>
      <c r="AK56" s="45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78"/>
      <c r="BD56" s="78"/>
      <c r="BE56" s="78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</row>
    <row r="57" spans="1:77" s="3" customFormat="1" ht="15.75">
      <c r="A57" s="4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80"/>
      <c r="X57" s="46"/>
      <c r="Y57" s="46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6"/>
      <c r="AM57" s="47"/>
      <c r="AN57" s="47"/>
      <c r="AO57" s="47"/>
      <c r="AP57" s="47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78"/>
      <c r="BD57" s="78"/>
      <c r="BE57" s="78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</row>
    <row r="58" spans="1:77" s="3" customFormat="1" ht="15.75">
      <c r="A58" s="46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7"/>
      <c r="AT58" s="45"/>
      <c r="AU58" s="45"/>
      <c r="AV58" s="45"/>
      <c r="AW58" s="45"/>
      <c r="AX58" s="45"/>
      <c r="AY58" s="45"/>
      <c r="AZ58" s="45"/>
      <c r="BA58" s="45"/>
      <c r="BB58" s="45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</row>
    <row r="59" spans="1:77" s="3" customFormat="1" ht="15.75">
      <c r="A59" s="46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95"/>
      <c r="T59" s="45"/>
      <c r="U59" s="45"/>
      <c r="V59" s="45"/>
      <c r="W59" s="80"/>
      <c r="X59" s="46"/>
      <c r="Y59" s="46"/>
      <c r="Z59" s="47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6"/>
      <c r="AZ59" s="96"/>
      <c r="BA59" s="96"/>
      <c r="BB59" s="9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</row>
    <row r="60" spans="1:77" s="3" customFormat="1" ht="15.75">
      <c r="A60" s="46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80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</row>
    <row r="61" spans="1:77" s="3" customFormat="1" ht="15.75">
      <c r="A61" s="46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80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</row>
    <row r="62" spans="1:77" s="3" customFormat="1" ht="15.75">
      <c r="A62" s="46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80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</row>
    <row r="63" spans="1:77" s="3" customFormat="1" ht="15.75">
      <c r="A63" s="46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80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</row>
    <row r="64" spans="1:77" s="3" customFormat="1" ht="15.75">
      <c r="A64" s="46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80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</row>
    <row r="65" spans="1:77" s="3" customFormat="1" ht="15.75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80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</row>
    <row r="66" spans="1:77" s="3" customFormat="1" ht="15.75">
      <c r="A66" s="46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80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</row>
    <row r="67" spans="1:77" s="3" customFormat="1" ht="15.75">
      <c r="A67" s="46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80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</row>
    <row r="68" spans="1:77" s="3" customFormat="1" ht="15.75">
      <c r="A68" s="46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80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</row>
    <row r="69" spans="1:77" s="3" customFormat="1" ht="15.75">
      <c r="A69" s="46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80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</row>
    <row r="70" spans="1:77" s="3" customFormat="1" ht="15.75">
      <c r="A70" s="46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80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</row>
    <row r="71" spans="1:77" s="3" customFormat="1" ht="15.75">
      <c r="A71" s="46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80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</row>
    <row r="72" spans="1:77" s="3" customFormat="1" ht="15.75">
      <c r="A72" s="46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80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</row>
    <row r="73" spans="1:77" s="3" customFormat="1" ht="15.75">
      <c r="A73" s="46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80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</row>
    <row r="74" spans="1:77" s="3" customFormat="1" ht="15.75">
      <c r="A74" s="46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80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</row>
    <row r="75" spans="1:77" s="3" customFormat="1" ht="15.75">
      <c r="A75" s="46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80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</row>
    <row r="76" spans="1:77" s="3" customFormat="1" ht="15.75">
      <c r="A76" s="46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80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</row>
    <row r="77" spans="1:77" s="3" customFormat="1" ht="15.75">
      <c r="A77" s="46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80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</row>
    <row r="78" spans="1:77" s="3" customFormat="1" ht="15.75">
      <c r="A78" s="46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80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</row>
    <row r="79" spans="1:77" s="3" customFormat="1" ht="15.75">
      <c r="A79" s="46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80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</row>
    <row r="80" spans="1:77" s="3" customFormat="1" ht="15.75">
      <c r="A80" s="46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</row>
    <row r="81" spans="1:77" s="3" customFormat="1" ht="15.75">
      <c r="A81" s="46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80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s="3" customFormat="1" ht="15.75">
      <c r="A82" s="46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80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7" s="3" customFormat="1" ht="15.75">
      <c r="A83" s="46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80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</row>
    <row r="84" spans="1:77" s="3" customFormat="1" ht="15.75">
      <c r="A84" s="4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80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</row>
    <row r="85" spans="1:77" s="3" customFormat="1" ht="15.75">
      <c r="A85" s="46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80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</row>
    <row r="86" spans="1:77" s="3" customFormat="1" ht="15.75">
      <c r="A86" s="4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80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</row>
    <row r="87" spans="1:77" s="3" customFormat="1" ht="15.75">
      <c r="A87" s="46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80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</row>
    <row r="88" spans="1:77" s="3" customFormat="1" ht="15.75">
      <c r="A88" s="4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80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</row>
    <row r="89" spans="1:77" s="3" customFormat="1" ht="15.75">
      <c r="A89" s="4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80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</row>
    <row r="90" spans="1:77" s="3" customFormat="1" ht="15.75">
      <c r="A90" s="4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8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</row>
    <row r="91" spans="1:77" s="3" customFormat="1" ht="15.75">
      <c r="A91" s="4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80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</row>
    <row r="92" spans="1:77" s="3" customFormat="1" ht="15.75">
      <c r="A92" s="4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80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</row>
    <row r="93" spans="1:77" s="3" customFormat="1" ht="15.75">
      <c r="A93" s="4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80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</row>
    <row r="94" spans="1:77" s="3" customFormat="1" ht="15.75">
      <c r="A94" s="46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80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</row>
    <row r="95" spans="1:77" s="3" customFormat="1" ht="15.75">
      <c r="A95" s="4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80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</row>
    <row r="96" spans="1:77" s="3" customFormat="1" ht="15.75">
      <c r="A96" s="4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80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</row>
    <row r="97" spans="1:77" s="3" customFormat="1" ht="15.75">
      <c r="A97" s="4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80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</row>
    <row r="98" spans="1:77" s="3" customFormat="1" ht="15.75">
      <c r="A98" s="46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80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</row>
    <row r="99" spans="1:77" s="3" customFormat="1" ht="15.75">
      <c r="A99" s="4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80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</row>
    <row r="100" spans="1:77" s="3" customFormat="1" ht="15.75">
      <c r="A100" s="4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8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</row>
    <row r="101" spans="1:77" s="3" customFormat="1" ht="15.75">
      <c r="A101" s="4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80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</row>
    <row r="102" spans="1:77" s="3" customFormat="1" ht="15.75">
      <c r="A102" s="4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80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</row>
    <row r="103" spans="1:77" s="3" customFormat="1" ht="15.75">
      <c r="A103" s="4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80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</row>
    <row r="104" spans="1:77" s="3" customFormat="1" ht="15.75">
      <c r="A104" s="4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80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</row>
    <row r="105" spans="1:77" s="3" customFormat="1" ht="15.75">
      <c r="A105" s="46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80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</row>
    <row r="106" spans="1:77" s="3" customFormat="1" ht="15.75">
      <c r="A106" s="46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80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</row>
    <row r="107" spans="1:77" s="3" customFormat="1" ht="15.75">
      <c r="A107" s="46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80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</row>
    <row r="108" spans="1:77" s="3" customFormat="1" ht="15.75">
      <c r="A108" s="46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80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</row>
    <row r="109" spans="1:77" s="3" customFormat="1" ht="15.75">
      <c r="A109" s="46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80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</row>
    <row r="110" spans="1:77" s="3" customFormat="1" ht="15.75">
      <c r="A110" s="46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8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</row>
    <row r="111" spans="1:77" s="3" customFormat="1" ht="15.75">
      <c r="A111" s="46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80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</row>
    <row r="112" spans="1:77" s="3" customFormat="1" ht="15.75">
      <c r="A112" s="46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80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</row>
    <row r="113" spans="1:77" s="3" customFormat="1" ht="15.75">
      <c r="A113" s="46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80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</row>
    <row r="114" spans="1:77" s="3" customFormat="1" ht="15.75">
      <c r="A114" s="46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80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</row>
    <row r="115" spans="1:77" s="3" customFormat="1" ht="15.75">
      <c r="A115" s="46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80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</row>
    <row r="116" spans="1:77" s="3" customFormat="1" ht="15.75">
      <c r="A116" s="46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80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</row>
    <row r="117" spans="1:77" s="3" customFormat="1" ht="15.75">
      <c r="A117" s="46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80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</row>
    <row r="118" spans="1:77" s="3" customFormat="1" ht="15.75">
      <c r="A118" s="46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80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</row>
    <row r="119" spans="1:77" s="3" customFormat="1" ht="15.75">
      <c r="A119" s="46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80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</row>
    <row r="120" spans="1:77" s="3" customFormat="1" ht="15.75">
      <c r="A120" s="46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8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</row>
    <row r="121" spans="1:77" s="3" customFormat="1" ht="15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80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</row>
    <row r="122" spans="1:77" s="3" customFormat="1" ht="15.75">
      <c r="A122" s="46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80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</row>
    <row r="123" spans="1:77" s="3" customFormat="1" ht="15.75">
      <c r="A123" s="46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80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</row>
    <row r="124" spans="1:77" s="3" customFormat="1" ht="15.75">
      <c r="A124" s="46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80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</row>
    <row r="125" spans="1:77" s="3" customFormat="1" ht="15.75">
      <c r="A125" s="46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80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</row>
    <row r="126" spans="1:77" s="3" customFormat="1" ht="15.75">
      <c r="A126" s="46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80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</row>
    <row r="127" spans="1:77" s="3" customFormat="1" ht="15.75">
      <c r="A127" s="46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80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</row>
    <row r="128" spans="1:77" s="3" customFormat="1" ht="15.75">
      <c r="A128" s="46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80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</row>
    <row r="129" spans="1:77" s="3" customFormat="1" ht="15.75">
      <c r="A129" s="46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80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</row>
    <row r="130" spans="1:77" s="3" customFormat="1" ht="15.75">
      <c r="A130" s="46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8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</row>
    <row r="131" spans="1:77" s="3" customFormat="1" ht="15.75">
      <c r="A131" s="46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80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</row>
    <row r="132" spans="1:77" s="3" customFormat="1" ht="15.75">
      <c r="A132" s="46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80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</row>
    <row r="133" spans="1:77" s="3" customFormat="1" ht="15.75">
      <c r="A133" s="46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80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</row>
    <row r="134" spans="1:77" s="3" customFormat="1" ht="15.75">
      <c r="A134" s="46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80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</row>
    <row r="135" spans="1:77" s="3" customFormat="1" ht="15.75">
      <c r="A135" s="46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80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</row>
    <row r="136" spans="1:77" s="3" customFormat="1" ht="15.75">
      <c r="A136" s="46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80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</row>
    <row r="137" spans="1:77" s="3" customFormat="1" ht="15.75">
      <c r="A137" s="46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80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</row>
    <row r="138" spans="1:77" s="3" customFormat="1" ht="15.75">
      <c r="A138" s="46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80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</row>
    <row r="139" spans="1:77" s="3" customFormat="1" ht="15.75">
      <c r="A139" s="46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80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</row>
    <row r="140" spans="1:77" s="3" customFormat="1" ht="15.75">
      <c r="A140" s="46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8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</row>
    <row r="141" spans="1:77" s="3" customFormat="1" ht="15.75">
      <c r="A141" s="46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80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</row>
    <row r="142" spans="1:77" s="3" customFormat="1" ht="15.75">
      <c r="A142" s="46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80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</row>
    <row r="143" spans="1:77" s="3" customFormat="1" ht="15.75">
      <c r="A143" s="46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80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</row>
    <row r="144" spans="1:77" s="3" customFormat="1" ht="15.75">
      <c r="A144" s="46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80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</row>
    <row r="145" spans="1:77" s="3" customFormat="1" ht="15.75">
      <c r="A145" s="46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80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</row>
    <row r="146" spans="1:77" s="3" customFormat="1" ht="15.75">
      <c r="A146" s="46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80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</row>
    <row r="147" spans="1:77" s="3" customFormat="1" ht="15.75">
      <c r="A147" s="46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80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</row>
    <row r="148" spans="1:77" s="3" customFormat="1" ht="15.75">
      <c r="A148" s="46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80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</row>
    <row r="149" spans="1:77" s="3" customFormat="1" ht="15.75">
      <c r="A149" s="46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80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</row>
    <row r="150" spans="1:77" s="3" customFormat="1" ht="15.75">
      <c r="A150" s="46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80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</row>
    <row r="151" spans="1:77" s="3" customFormat="1" ht="15.75">
      <c r="A151" s="46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80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</row>
    <row r="152" spans="1:77" s="3" customFormat="1" ht="15.75">
      <c r="A152" s="46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80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</row>
    <row r="153" spans="1:77" s="3" customFormat="1" ht="15.75">
      <c r="A153" s="46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80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</row>
    <row r="154" spans="1:77" s="3" customFormat="1" ht="15.75">
      <c r="A154" s="46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80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</row>
    <row r="155" spans="1:77" s="3" customFormat="1" ht="15.75">
      <c r="A155" s="46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80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</row>
    <row r="156" spans="1:77" s="3" customFormat="1" ht="15.75">
      <c r="A156" s="46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80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</row>
    <row r="157" spans="1:77" s="3" customFormat="1" ht="15.75">
      <c r="A157" s="46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80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</row>
    <row r="158" spans="1:77" s="3" customFormat="1" ht="15.75">
      <c r="A158" s="46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80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</row>
    <row r="159" spans="1:77" s="3" customFormat="1" ht="15.75">
      <c r="A159" s="46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80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</row>
    <row r="160" spans="1:77" s="3" customFormat="1" ht="15.75">
      <c r="A160" s="46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80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</row>
    <row r="161" spans="1:77" s="3" customFormat="1" ht="15.75">
      <c r="A161" s="46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80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</row>
    <row r="162" spans="1:77" s="3" customFormat="1" ht="15.75">
      <c r="A162" s="46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80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</row>
    <row r="163" spans="1:77" s="3" customFormat="1" ht="15.75">
      <c r="A163" s="46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80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</row>
    <row r="164" spans="1:77" s="3" customFormat="1" ht="15.75">
      <c r="A164" s="46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80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</row>
    <row r="165" spans="1:77" s="3" customFormat="1" ht="15.75">
      <c r="A165" s="46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80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</row>
    <row r="166" spans="1:77" s="3" customFormat="1" ht="15.75">
      <c r="A166" s="46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80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</row>
    <row r="167" spans="1:77" s="3" customFormat="1" ht="15.75">
      <c r="A167" s="46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80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</row>
    <row r="168" spans="1:77" s="3" customFormat="1" ht="15.75">
      <c r="A168" s="46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80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</row>
    <row r="169" spans="1:77" s="3" customFormat="1" ht="15.75">
      <c r="A169" s="46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80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</row>
    <row r="170" spans="1:77" s="3" customFormat="1" ht="15.75">
      <c r="A170" s="46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80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</row>
    <row r="171" spans="1:77" s="3" customFormat="1" ht="15.75">
      <c r="A171" s="46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80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</row>
    <row r="172" spans="1:77" s="3" customFormat="1" ht="15.75">
      <c r="A172" s="46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80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</row>
    <row r="173" spans="1:77" s="3" customFormat="1" ht="15.75">
      <c r="A173" s="46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80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</row>
    <row r="174" spans="1:77" s="3" customFormat="1" ht="15.75">
      <c r="A174" s="46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80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</row>
    <row r="175" spans="1:77" s="3" customFormat="1" ht="15.75">
      <c r="A175" s="46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80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</row>
    <row r="176" spans="1:77" s="3" customFormat="1" ht="15.75">
      <c r="A176" s="46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80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</row>
    <row r="177" spans="1:77" s="3" customFormat="1" ht="15.75">
      <c r="A177" s="46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80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</row>
    <row r="178" spans="1:77" s="3" customFormat="1" ht="15.75">
      <c r="A178" s="46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80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</row>
    <row r="179" spans="1:77" s="3" customFormat="1" ht="15.75">
      <c r="A179" s="46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80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</row>
    <row r="180" spans="1:77" s="3" customFormat="1" ht="15.75">
      <c r="A180" s="46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80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</row>
    <row r="181" spans="1:77" s="3" customFormat="1" ht="15.75">
      <c r="A181" s="46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80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</row>
    <row r="182" spans="1:77" s="3" customFormat="1" ht="15.75">
      <c r="A182" s="46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80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</row>
    <row r="183" spans="1:77" s="3" customFormat="1" ht="15.75">
      <c r="A183" s="46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80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</row>
    <row r="184" spans="1:77" s="3" customFormat="1" ht="15.75">
      <c r="A184" s="46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80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</row>
    <row r="185" spans="1:77" s="3" customFormat="1" ht="15.75">
      <c r="A185" s="46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80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</row>
    <row r="186" spans="1:77" s="3" customFormat="1" ht="15.75">
      <c r="A186" s="46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80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  <row r="1661" ht="15.75">
      <c r="W1661" s="17"/>
    </row>
    <row r="1662" ht="15.75">
      <c r="W1662" s="17"/>
    </row>
    <row r="1663" ht="15.75">
      <c r="W1663" s="17"/>
    </row>
    <row r="1664" ht="15.75">
      <c r="W1664" s="17"/>
    </row>
    <row r="1665" ht="15.75">
      <c r="W1665" s="17"/>
    </row>
    <row r="1666" ht="15.75">
      <c r="W1666" s="17"/>
    </row>
    <row r="1667" ht="15.75">
      <c r="W1667" s="17"/>
    </row>
    <row r="1668" ht="15.75">
      <c r="W1668" s="17"/>
    </row>
    <row r="1669" ht="15.75">
      <c r="W1669" s="17"/>
    </row>
    <row r="1670" ht="15.75">
      <c r="W1670" s="17"/>
    </row>
    <row r="1671" ht="15.75">
      <c r="W1671" s="17"/>
    </row>
    <row r="1672" ht="15.75">
      <c r="W1672" s="17"/>
    </row>
    <row r="1673" ht="15.75">
      <c r="W1673" s="17"/>
    </row>
    <row r="1674" ht="15.75">
      <c r="W1674" s="17"/>
    </row>
    <row r="1675" ht="15.75">
      <c r="W1675" s="17"/>
    </row>
    <row r="1676" ht="15.75">
      <c r="W1676" s="17"/>
    </row>
    <row r="1677" ht="15.75">
      <c r="W1677" s="17"/>
    </row>
    <row r="1678" ht="15.75">
      <c r="W1678" s="17"/>
    </row>
    <row r="1679" ht="15.75">
      <c r="W1679" s="17"/>
    </row>
    <row r="1680" ht="15.75">
      <c r="W1680" s="17"/>
    </row>
    <row r="1681" ht="15.75">
      <c r="W1681" s="17"/>
    </row>
    <row r="1682" ht="15.75">
      <c r="W1682" s="17"/>
    </row>
    <row r="1683" ht="15.75">
      <c r="W1683" s="17"/>
    </row>
    <row r="1684" ht="15.75">
      <c r="W1684" s="17"/>
    </row>
    <row r="1685" ht="15.75">
      <c r="W1685" s="17"/>
    </row>
    <row r="1686" ht="15.75">
      <c r="W1686" s="17"/>
    </row>
    <row r="1687" ht="15.75">
      <c r="W1687" s="17"/>
    </row>
    <row r="1688" ht="15.75">
      <c r="W1688" s="17"/>
    </row>
    <row r="1689" ht="15.75">
      <c r="W1689" s="17"/>
    </row>
    <row r="1690" ht="15.75">
      <c r="W1690" s="17"/>
    </row>
    <row r="1691" ht="15.75">
      <c r="W1691" s="17"/>
    </row>
    <row r="1692" ht="15.75">
      <c r="W1692" s="17"/>
    </row>
    <row r="1693" ht="15.75">
      <c r="W1693" s="17"/>
    </row>
    <row r="1694" ht="15.75">
      <c r="W1694" s="17"/>
    </row>
    <row r="1695" ht="15.75">
      <c r="W1695" s="17"/>
    </row>
    <row r="1696" ht="15.75">
      <c r="W1696" s="17"/>
    </row>
    <row r="1697" ht="15.75">
      <c r="W1697" s="17"/>
    </row>
    <row r="1698" ht="15.75">
      <c r="W1698" s="17"/>
    </row>
    <row r="1699" ht="15.75">
      <c r="W1699" s="17"/>
    </row>
    <row r="1700" ht="15.75">
      <c r="W1700" s="17"/>
    </row>
    <row r="1701" ht="15.75">
      <c r="W1701" s="17"/>
    </row>
    <row r="1702" ht="15.75">
      <c r="W1702" s="17"/>
    </row>
    <row r="1703" ht="15.75">
      <c r="W1703" s="17"/>
    </row>
    <row r="1704" ht="15.75">
      <c r="W1704" s="17"/>
    </row>
    <row r="1705" ht="15.75">
      <c r="W1705" s="17"/>
    </row>
    <row r="1706" ht="15.75">
      <c r="W1706" s="17"/>
    </row>
    <row r="1707" ht="15.75">
      <c r="W1707" s="17"/>
    </row>
    <row r="1708" ht="15.75">
      <c r="W1708" s="17"/>
    </row>
    <row r="1709" ht="15.75">
      <c r="W1709" s="17"/>
    </row>
    <row r="1710" ht="15.75">
      <c r="W1710" s="17"/>
    </row>
    <row r="1711" ht="15.75">
      <c r="W1711" s="17"/>
    </row>
    <row r="1712" ht="15.75">
      <c r="W1712" s="17"/>
    </row>
    <row r="1713" ht="15.75">
      <c r="W1713" s="17"/>
    </row>
    <row r="1714" ht="15.75">
      <c r="W1714" s="17"/>
    </row>
    <row r="1715" ht="15.75">
      <c r="W1715" s="17"/>
    </row>
    <row r="1716" ht="15.75">
      <c r="W1716" s="17"/>
    </row>
    <row r="1717" ht="15.75">
      <c r="W1717" s="17"/>
    </row>
    <row r="1718" ht="15.75">
      <c r="W1718" s="17"/>
    </row>
    <row r="1719" ht="15.75">
      <c r="W1719" s="17"/>
    </row>
  </sheetData>
  <sheetProtection/>
  <mergeCells count="7">
    <mergeCell ref="BJ6:BU6"/>
    <mergeCell ref="AX6:BI6"/>
    <mergeCell ref="T53:W53"/>
    <mergeCell ref="B6:M6"/>
    <mergeCell ref="N6:Y6"/>
    <mergeCell ref="Z6:AK6"/>
    <mergeCell ref="AL6:AW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78"/>
  <sheetViews>
    <sheetView zoomScalePageLayoutView="0" workbookViewId="0" topLeftCell="A1">
      <pane xSplit="1" ySplit="7" topLeftCell="T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19" sqref="AD19"/>
    </sheetView>
  </sheetViews>
  <sheetFormatPr defaultColWidth="11.57421875" defaultRowHeight="12.75"/>
  <cols>
    <col min="1" max="1" width="66.421875" style="18" bestFit="1" customWidth="1"/>
    <col min="2" max="26" width="12.7109375" style="16" customWidth="1"/>
    <col min="27" max="27" width="19.28125" style="38" bestFit="1" customWidth="1"/>
    <col min="28" max="28" width="15.140625" style="38" bestFit="1" customWidth="1"/>
    <col min="29" max="29" width="11.57421875" style="1" customWidth="1"/>
    <col min="30" max="30" width="11.8515625" style="1" bestFit="1" customWidth="1"/>
    <col min="31" max="16384" width="11.57421875" style="1" customWidth="1"/>
  </cols>
  <sheetData>
    <row r="1" spans="1:28" s="3" customFormat="1" ht="15.75">
      <c r="A1" s="44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  <c r="AB1" s="46"/>
    </row>
    <row r="2" spans="1:28" s="3" customFormat="1" ht="15.7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7"/>
      <c r="AB2" s="46"/>
    </row>
    <row r="3" spans="1:26" ht="19.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</row>
    <row r="4" spans="1:27" ht="19.5" customHeight="1">
      <c r="A4" s="43" t="s">
        <v>67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 t="s">
        <v>65</v>
      </c>
      <c r="AA4" s="39"/>
    </row>
    <row r="5" spans="1:27" ht="19.5" customHeight="1">
      <c r="A5" s="3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39"/>
    </row>
    <row r="6" spans="1:26" ht="19.5" customHeight="1">
      <c r="A6" s="30" t="s">
        <v>63</v>
      </c>
      <c r="B6" s="117">
        <v>2013</v>
      </c>
      <c r="C6" s="118"/>
      <c r="D6" s="118"/>
      <c r="E6" s="119"/>
      <c r="F6" s="117">
        <v>2014</v>
      </c>
      <c r="G6" s="118"/>
      <c r="H6" s="118"/>
      <c r="I6" s="119"/>
      <c r="J6" s="117">
        <v>2015</v>
      </c>
      <c r="K6" s="118"/>
      <c r="L6" s="118"/>
      <c r="M6" s="119"/>
      <c r="N6" s="117">
        <v>2016</v>
      </c>
      <c r="O6" s="118"/>
      <c r="P6" s="118"/>
      <c r="Q6" s="119"/>
      <c r="R6" s="117">
        <v>2017</v>
      </c>
      <c r="S6" s="118"/>
      <c r="T6" s="118"/>
      <c r="U6" s="118"/>
      <c r="V6" s="118"/>
      <c r="W6" s="118"/>
      <c r="X6" s="118"/>
      <c r="Y6" s="118"/>
      <c r="Z6" s="119"/>
    </row>
    <row r="7" spans="1:26" ht="15.75">
      <c r="A7" s="31" t="s">
        <v>62</v>
      </c>
      <c r="B7" s="40">
        <v>41334</v>
      </c>
      <c r="C7" s="40">
        <v>41426</v>
      </c>
      <c r="D7" s="40">
        <v>41518</v>
      </c>
      <c r="E7" s="40">
        <v>41609</v>
      </c>
      <c r="F7" s="40">
        <v>41699</v>
      </c>
      <c r="G7" s="40">
        <v>41791</v>
      </c>
      <c r="H7" s="40">
        <v>41883</v>
      </c>
      <c r="I7" s="40">
        <v>41974</v>
      </c>
      <c r="J7" s="40">
        <v>42064</v>
      </c>
      <c r="K7" s="40">
        <v>42156</v>
      </c>
      <c r="L7" s="40">
        <v>42248</v>
      </c>
      <c r="M7" s="40">
        <v>42339</v>
      </c>
      <c r="N7" s="40">
        <v>42430</v>
      </c>
      <c r="O7" s="40">
        <v>42522</v>
      </c>
      <c r="P7" s="40">
        <v>42614</v>
      </c>
      <c r="Q7" s="40">
        <v>42705</v>
      </c>
      <c r="R7" s="40">
        <v>42795</v>
      </c>
      <c r="S7" s="40">
        <v>42887</v>
      </c>
      <c r="T7" s="40">
        <v>42979</v>
      </c>
      <c r="U7" s="40">
        <v>43070</v>
      </c>
      <c r="V7" s="40">
        <v>43160</v>
      </c>
      <c r="W7" s="40">
        <v>43252</v>
      </c>
      <c r="X7" s="40">
        <v>43344</v>
      </c>
      <c r="Y7" s="40">
        <v>43435</v>
      </c>
      <c r="Z7" s="40">
        <v>43525</v>
      </c>
    </row>
    <row r="8" spans="1:28" s="3" customFormat="1" ht="15.7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6"/>
      <c r="AB8" s="46"/>
    </row>
    <row r="9" spans="1:28" s="55" customFormat="1" ht="19.5" customHeight="1">
      <c r="A9" s="50" t="s">
        <v>19</v>
      </c>
      <c r="B9" s="51">
        <v>-30453.685327892017</v>
      </c>
      <c r="C9" s="51">
        <v>-47410.09999999999</v>
      </c>
      <c r="D9" s="51">
        <v>-49060.236873135545</v>
      </c>
      <c r="E9" s="51">
        <v>22066.000000000022</v>
      </c>
      <c r="F9" s="51">
        <v>-92731.53440474957</v>
      </c>
      <c r="G9" s="51">
        <v>-82454.09999999999</v>
      </c>
      <c r="H9" s="51">
        <v>-62640.899999999994</v>
      </c>
      <c r="I9" s="51">
        <v>-130712.4</v>
      </c>
      <c r="J9" s="51">
        <v>-20306.500000000004</v>
      </c>
      <c r="K9" s="51">
        <v>-50913.483463526616</v>
      </c>
      <c r="L9" s="52">
        <v>-109726.84797130452</v>
      </c>
      <c r="M9" s="52">
        <v>-52550.10542302041</v>
      </c>
      <c r="N9" s="52">
        <v>-125568.77758725036</v>
      </c>
      <c r="O9" s="52">
        <v>-50986.027390952564</v>
      </c>
      <c r="P9" s="52">
        <v>-35963.97051187786</v>
      </c>
      <c r="Q9" s="52">
        <v>-47023.22865028723</v>
      </c>
      <c r="R9" s="52">
        <v>-20487.71209690197</v>
      </c>
      <c r="S9" s="52">
        <v>-75633.04856514424</v>
      </c>
      <c r="T9" s="52">
        <v>-68928.56977382096</v>
      </c>
      <c r="U9" s="52">
        <v>-62870.030853176024</v>
      </c>
      <c r="V9" s="52">
        <v>-15247.495854694807</v>
      </c>
      <c r="W9" s="52">
        <v>-112313.14590744805</v>
      </c>
      <c r="X9" s="52">
        <v>-84927.91094824811</v>
      </c>
      <c r="Y9" s="52">
        <v>-33336.09015299511</v>
      </c>
      <c r="Z9" s="52">
        <v>-57586.96057052046</v>
      </c>
      <c r="AA9" s="53"/>
      <c r="AB9" s="54"/>
    </row>
    <row r="10" spans="1:28" s="55" customFormat="1" ht="19.5" customHeight="1">
      <c r="A10" s="56" t="s">
        <v>7</v>
      </c>
      <c r="B10" s="51">
        <v>-116047.48456026003</v>
      </c>
      <c r="C10" s="51">
        <v>-128088.29999999999</v>
      </c>
      <c r="D10" s="51">
        <v>-122825.94625578943</v>
      </c>
      <c r="E10" s="51">
        <v>-146534.6</v>
      </c>
      <c r="F10" s="51">
        <v>-146844.56634964416</v>
      </c>
      <c r="G10" s="51">
        <v>-146302.3</v>
      </c>
      <c r="H10" s="51">
        <v>-156115.7</v>
      </c>
      <c r="I10" s="51">
        <v>-184986</v>
      </c>
      <c r="J10" s="51">
        <v>-146123.40000000002</v>
      </c>
      <c r="K10" s="51">
        <v>-109658.24038397588</v>
      </c>
      <c r="L10" s="52">
        <v>-145948.22008376432</v>
      </c>
      <c r="M10" s="52">
        <v>-119332.0807987975</v>
      </c>
      <c r="N10" s="52">
        <v>-131620.290856136</v>
      </c>
      <c r="O10" s="52">
        <v>-112835.80538028137</v>
      </c>
      <c r="P10" s="52">
        <v>-92941.25896159191</v>
      </c>
      <c r="Q10" s="52">
        <v>-126709.7096074238</v>
      </c>
      <c r="R10" s="52">
        <v>-110207.94610349508</v>
      </c>
      <c r="S10" s="52">
        <v>-173884.76748712076</v>
      </c>
      <c r="T10" s="52">
        <v>-116010.92337604635</v>
      </c>
      <c r="U10" s="52">
        <v>-111597.37667739975</v>
      </c>
      <c r="V10" s="52">
        <v>-97760.82285471034</v>
      </c>
      <c r="W10" s="52">
        <v>-164314.52572444867</v>
      </c>
      <c r="X10" s="52">
        <v>-196177.026114501</v>
      </c>
      <c r="Y10" s="52">
        <v>-155663.84185502154</v>
      </c>
      <c r="Z10" s="52">
        <v>-159127.18846082076</v>
      </c>
      <c r="AA10" s="53"/>
      <c r="AB10" s="57"/>
    </row>
    <row r="11" spans="1:28" s="2" customFormat="1" ht="19.5" customHeight="1">
      <c r="A11" s="58" t="s">
        <v>9</v>
      </c>
      <c r="B11" s="59">
        <v>19593.94130251087</v>
      </c>
      <c r="C11" s="59">
        <v>11953.300000000001</v>
      </c>
      <c r="D11" s="59">
        <v>16687.880573511</v>
      </c>
      <c r="E11" s="59">
        <v>15512.9</v>
      </c>
      <c r="F11" s="59">
        <v>11442.174771104801</v>
      </c>
      <c r="G11" s="59">
        <v>21991.5</v>
      </c>
      <c r="H11" s="59">
        <v>35307.600000000006</v>
      </c>
      <c r="I11" s="59">
        <v>25415.6</v>
      </c>
      <c r="J11" s="59">
        <v>17089.2</v>
      </c>
      <c r="K11" s="59">
        <v>21450.6499103288</v>
      </c>
      <c r="L11" s="60">
        <v>21403.03807940133</v>
      </c>
      <c r="M11" s="60">
        <v>25253.293721434326</v>
      </c>
      <c r="N11" s="60">
        <v>14258.497095664583</v>
      </c>
      <c r="O11" s="60">
        <v>19978.753939410253</v>
      </c>
      <c r="P11" s="60">
        <v>27962.64105606154</v>
      </c>
      <c r="Q11" s="60">
        <v>22749.74830806135</v>
      </c>
      <c r="R11" s="60">
        <v>19353.4182127164</v>
      </c>
      <c r="S11" s="60">
        <v>15940.054148345302</v>
      </c>
      <c r="T11" s="60">
        <v>32588.095082956297</v>
      </c>
      <c r="U11" s="60">
        <v>86873.0990706636</v>
      </c>
      <c r="V11" s="60">
        <v>78639.6283619942</v>
      </c>
      <c r="W11" s="60">
        <v>33179.33150944741</v>
      </c>
      <c r="X11" s="60">
        <v>30429.1192285598</v>
      </c>
      <c r="Y11" s="60">
        <v>58615.92907396064</v>
      </c>
      <c r="Z11" s="52">
        <v>49798.1565878619</v>
      </c>
      <c r="AA11" s="57"/>
      <c r="AB11" s="54"/>
    </row>
    <row r="12" spans="1:28" s="2" customFormat="1" ht="19.5" customHeight="1">
      <c r="A12" s="58" t="s">
        <v>8</v>
      </c>
      <c r="B12" s="59">
        <v>135641.42586277088</v>
      </c>
      <c r="C12" s="59">
        <v>140041.59999999998</v>
      </c>
      <c r="D12" s="59">
        <v>139513.82682930044</v>
      </c>
      <c r="E12" s="59">
        <v>162047.5</v>
      </c>
      <c r="F12" s="59">
        <v>158286.74112074895</v>
      </c>
      <c r="G12" s="59">
        <v>168293.8</v>
      </c>
      <c r="H12" s="59">
        <v>191423.3</v>
      </c>
      <c r="I12" s="59">
        <v>210401.6</v>
      </c>
      <c r="J12" s="59">
        <v>163212.6</v>
      </c>
      <c r="K12" s="59">
        <v>131108.89029430467</v>
      </c>
      <c r="L12" s="60">
        <v>167351.25816316565</v>
      </c>
      <c r="M12" s="60">
        <v>144585.37452023182</v>
      </c>
      <c r="N12" s="60">
        <v>145878.78795180062</v>
      </c>
      <c r="O12" s="60">
        <v>132814.55931969162</v>
      </c>
      <c r="P12" s="60">
        <v>120903.90001765348</v>
      </c>
      <c r="Q12" s="60">
        <v>149459.45791548514</v>
      </c>
      <c r="R12" s="60">
        <v>129561.36431621147</v>
      </c>
      <c r="S12" s="60">
        <v>189824.82163546607</v>
      </c>
      <c r="T12" s="60">
        <v>148599.01845900266</v>
      </c>
      <c r="U12" s="60">
        <v>198470.47574806336</v>
      </c>
      <c r="V12" s="60">
        <v>176400.45121670453</v>
      </c>
      <c r="W12" s="60">
        <v>197493.8572338961</v>
      </c>
      <c r="X12" s="60">
        <v>226606.1453430609</v>
      </c>
      <c r="Y12" s="60">
        <v>214279.77092898215</v>
      </c>
      <c r="Z12" s="52">
        <v>208925.34504868268</v>
      </c>
      <c r="AA12" s="54"/>
      <c r="AB12" s="54"/>
    </row>
    <row r="13" spans="1:28" s="55" customFormat="1" ht="19.5" customHeight="1">
      <c r="A13" s="56" t="s">
        <v>10</v>
      </c>
      <c r="B13" s="51">
        <v>-26042.70419102291</v>
      </c>
      <c r="C13" s="51">
        <v>-25602.699999999997</v>
      </c>
      <c r="D13" s="51">
        <v>9426.704643266698</v>
      </c>
      <c r="E13" s="51">
        <v>21585</v>
      </c>
      <c r="F13" s="51">
        <v>-27866.212630454836</v>
      </c>
      <c r="G13" s="51">
        <v>-29937.699999999997</v>
      </c>
      <c r="H13" s="51">
        <v>-50463.3</v>
      </c>
      <c r="I13" s="51">
        <v>-43350.2</v>
      </c>
      <c r="J13" s="51">
        <v>-25096.9</v>
      </c>
      <c r="K13" s="51">
        <v>-32181.494516787458</v>
      </c>
      <c r="L13" s="52">
        <v>-36193.74605740949</v>
      </c>
      <c r="M13" s="52">
        <v>-52342.518457903745</v>
      </c>
      <c r="N13" s="52">
        <v>-40969.05588819128</v>
      </c>
      <c r="O13" s="52">
        <v>-32538.09122293148</v>
      </c>
      <c r="P13" s="52">
        <v>-30407.3395725406</v>
      </c>
      <c r="Q13" s="52">
        <v>-19823.806583440517</v>
      </c>
      <c r="R13" s="52">
        <v>-20996.463735980273</v>
      </c>
      <c r="S13" s="52">
        <v>-32549.524625881364</v>
      </c>
      <c r="T13" s="52">
        <v>-31063.958602945793</v>
      </c>
      <c r="U13" s="52">
        <v>-36013.683795311015</v>
      </c>
      <c r="V13" s="52">
        <v>5776.649101185451</v>
      </c>
      <c r="W13" s="52">
        <v>-35667.47876871968</v>
      </c>
      <c r="X13" s="52">
        <v>15637.352720082388</v>
      </c>
      <c r="Y13" s="52">
        <v>-17985.302994198035</v>
      </c>
      <c r="Z13" s="52">
        <v>-13989.341200883018</v>
      </c>
      <c r="AA13" s="53"/>
      <c r="AB13" s="57"/>
    </row>
    <row r="14" spans="1:28" s="3" customFormat="1" ht="19.5" customHeight="1">
      <c r="A14" s="61" t="s">
        <v>29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52">
        <v>0</v>
      </c>
      <c r="AA14" s="57"/>
      <c r="AB14" s="54"/>
    </row>
    <row r="15" spans="1:28" s="3" customFormat="1" ht="19.5" customHeight="1">
      <c r="A15" s="61" t="s">
        <v>30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956.5999999999999</v>
      </c>
      <c r="K15" s="59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-276.288964</v>
      </c>
      <c r="U15" s="60">
        <v>0</v>
      </c>
      <c r="V15" s="60">
        <v>132.10957656</v>
      </c>
      <c r="W15" s="60">
        <v>0</v>
      </c>
      <c r="X15" s="60">
        <v>0</v>
      </c>
      <c r="Y15" s="60">
        <v>0</v>
      </c>
      <c r="Z15" s="52">
        <v>-35.92048925</v>
      </c>
      <c r="AA15" s="54"/>
      <c r="AB15" s="54"/>
    </row>
    <row r="16" spans="1:28" s="2" customFormat="1" ht="19.5" customHeight="1">
      <c r="A16" s="58" t="s">
        <v>31</v>
      </c>
      <c r="B16" s="59">
        <v>-18973.058732085425</v>
      </c>
      <c r="C16" s="59">
        <v>-22375.5</v>
      </c>
      <c r="D16" s="59">
        <v>-25576.394304205896</v>
      </c>
      <c r="E16" s="59">
        <v>-27204.1</v>
      </c>
      <c r="F16" s="59">
        <v>-25687.341840245004</v>
      </c>
      <c r="G16" s="59">
        <v>-27590.699999999997</v>
      </c>
      <c r="H16" s="59">
        <v>-25168</v>
      </c>
      <c r="I16" s="59">
        <v>-28607</v>
      </c>
      <c r="J16" s="59">
        <v>-23277.600000000002</v>
      </c>
      <c r="K16" s="59">
        <v>-29720.380524758733</v>
      </c>
      <c r="L16" s="60">
        <v>-22320.09411615484</v>
      </c>
      <c r="M16" s="60">
        <v>-23249.88966490096</v>
      </c>
      <c r="N16" s="60">
        <v>-25695.450566488144</v>
      </c>
      <c r="O16" s="60">
        <v>-26501.624707465227</v>
      </c>
      <c r="P16" s="60">
        <v>-23224.831340368117</v>
      </c>
      <c r="Q16" s="60">
        <v>-17779.130368106045</v>
      </c>
      <c r="R16" s="60">
        <v>-21529.064371766453</v>
      </c>
      <c r="S16" s="60">
        <v>-22411.76764510273</v>
      </c>
      <c r="T16" s="60">
        <v>-16561.333302089137</v>
      </c>
      <c r="U16" s="60">
        <v>-32814.89924872935</v>
      </c>
      <c r="V16" s="60">
        <v>-27198.455216218805</v>
      </c>
      <c r="W16" s="60">
        <v>-24151.810662040174</v>
      </c>
      <c r="X16" s="60">
        <v>-20252.380544018928</v>
      </c>
      <c r="Y16" s="60">
        <v>-22162.78092156675</v>
      </c>
      <c r="Z16" s="52">
        <v>-21466.01185266879</v>
      </c>
      <c r="AA16" s="54"/>
      <c r="AB16" s="54"/>
    </row>
    <row r="17" spans="1:28" s="2" customFormat="1" ht="19.5" customHeight="1">
      <c r="A17" s="58" t="s">
        <v>32</v>
      </c>
      <c r="B17" s="59">
        <v>-10525.122838174922</v>
      </c>
      <c r="C17" s="59">
        <v>-18783.300000000003</v>
      </c>
      <c r="D17" s="59">
        <v>-8670.322089140824</v>
      </c>
      <c r="E17" s="59">
        <v>-10221.5</v>
      </c>
      <c r="F17" s="59">
        <v>-9859.726488449847</v>
      </c>
      <c r="G17" s="59">
        <v>-12150.599999999999</v>
      </c>
      <c r="H17" s="59">
        <v>-16323.6</v>
      </c>
      <c r="I17" s="59">
        <v>-14723.2</v>
      </c>
      <c r="J17" s="59">
        <v>-12515.099999999999</v>
      </c>
      <c r="K17" s="59">
        <v>-10552.689543592664</v>
      </c>
      <c r="L17" s="60">
        <v>-10005.039154229991</v>
      </c>
      <c r="M17" s="60">
        <v>-9620.752326600252</v>
      </c>
      <c r="N17" s="60">
        <v>-11315.230209059515</v>
      </c>
      <c r="O17" s="60">
        <v>-9757.740597407901</v>
      </c>
      <c r="P17" s="60">
        <v>-10440.982729086061</v>
      </c>
      <c r="Q17" s="60">
        <v>-11189.319930578944</v>
      </c>
      <c r="R17" s="60">
        <v>-9303.222833156105</v>
      </c>
      <c r="S17" s="60">
        <v>-8630.41135082837</v>
      </c>
      <c r="T17" s="60">
        <v>-8747.925978968262</v>
      </c>
      <c r="U17" s="60">
        <v>-8853.778279194776</v>
      </c>
      <c r="V17" s="60">
        <v>-7878.31242640352</v>
      </c>
      <c r="W17" s="60">
        <v>-7755.087907926129</v>
      </c>
      <c r="X17" s="60">
        <v>-10031.962992787188</v>
      </c>
      <c r="Y17" s="60">
        <v>-7974.141761588703</v>
      </c>
      <c r="Z17" s="52">
        <v>-8654.674351884842</v>
      </c>
      <c r="AA17" s="54"/>
      <c r="AB17" s="54"/>
    </row>
    <row r="18" spans="1:28" s="2" customFormat="1" ht="19.5" customHeight="1">
      <c r="A18" s="58" t="s">
        <v>33</v>
      </c>
      <c r="B18" s="59">
        <v>-1318.376214521854</v>
      </c>
      <c r="C18" s="59">
        <v>3458.5</v>
      </c>
      <c r="D18" s="59">
        <v>5962.862335549421</v>
      </c>
      <c r="E18" s="59">
        <v>3672.8</v>
      </c>
      <c r="F18" s="59">
        <v>7042.013134572253</v>
      </c>
      <c r="G18" s="59">
        <v>4569.8</v>
      </c>
      <c r="H18" s="59">
        <v>-5377.4</v>
      </c>
      <c r="I18" s="59">
        <v>-1585.8</v>
      </c>
      <c r="J18" s="59">
        <v>402.29999999999995</v>
      </c>
      <c r="K18" s="59">
        <v>796.130433642938</v>
      </c>
      <c r="L18" s="60">
        <v>-659.6394077522818</v>
      </c>
      <c r="M18" s="60">
        <v>12.846425767405435</v>
      </c>
      <c r="N18" s="60">
        <v>-600.1345307252192</v>
      </c>
      <c r="O18" s="60">
        <v>407.918045564804</v>
      </c>
      <c r="P18" s="60">
        <v>-608.308743830668</v>
      </c>
      <c r="Q18" s="60">
        <v>-1224.163917756916</v>
      </c>
      <c r="R18" s="60">
        <v>-1094.2188940903202</v>
      </c>
      <c r="S18" s="60">
        <v>-3623.176008559057</v>
      </c>
      <c r="T18" s="60">
        <v>-3205.711733384655</v>
      </c>
      <c r="U18" s="60">
        <v>-482.06213230205896</v>
      </c>
      <c r="V18" s="60">
        <v>-2276.9193620824326</v>
      </c>
      <c r="W18" s="60">
        <v>-1350.503713438055</v>
      </c>
      <c r="X18" s="60">
        <v>-69.45790492366143</v>
      </c>
      <c r="Y18" s="60">
        <v>-4164.744399920893</v>
      </c>
      <c r="Z18" s="52">
        <v>-5673.07089007069</v>
      </c>
      <c r="AA18" s="54"/>
      <c r="AB18" s="54"/>
    </row>
    <row r="19" spans="1:28" s="2" customFormat="1" ht="19.5" customHeight="1">
      <c r="A19" s="58" t="s">
        <v>34</v>
      </c>
      <c r="B19" s="59">
        <v>885.819574002047</v>
      </c>
      <c r="C19" s="59">
        <v>1019.9000000000001</v>
      </c>
      <c r="D19" s="59">
        <v>1335.689598652296</v>
      </c>
      <c r="E19" s="59">
        <v>3013.9</v>
      </c>
      <c r="F19" s="59">
        <v>874.431427551</v>
      </c>
      <c r="G19" s="59">
        <v>1957.7</v>
      </c>
      <c r="H19" s="59">
        <v>2168.6</v>
      </c>
      <c r="I19" s="59">
        <v>1771</v>
      </c>
      <c r="J19" s="59">
        <v>1577.5</v>
      </c>
      <c r="K19" s="59">
        <v>813.006377775</v>
      </c>
      <c r="L19" s="60">
        <v>62.92985491299999</v>
      </c>
      <c r="M19" s="60">
        <v>299.380404855</v>
      </c>
      <c r="N19" s="60">
        <v>570.0808587299999</v>
      </c>
      <c r="O19" s="60">
        <v>708.0145657549999</v>
      </c>
      <c r="P19" s="60">
        <v>0</v>
      </c>
      <c r="Q19" s="60">
        <v>-626.805199015</v>
      </c>
      <c r="R19" s="60">
        <v>374.25443480499996</v>
      </c>
      <c r="S19" s="60">
        <v>-1294.04392</v>
      </c>
      <c r="T19" s="60">
        <v>-50.011166977</v>
      </c>
      <c r="U19" s="60">
        <v>-1161.299964767449</v>
      </c>
      <c r="V19" s="60">
        <v>-215.11206031264385</v>
      </c>
      <c r="W19" s="60">
        <v>-120.46997435928</v>
      </c>
      <c r="X19" s="60">
        <v>704.34799729236</v>
      </c>
      <c r="Y19" s="60">
        <v>136.220779717938</v>
      </c>
      <c r="Z19" s="52">
        <v>-10419.224504832235</v>
      </c>
      <c r="AA19" s="54"/>
      <c r="AB19" s="54"/>
    </row>
    <row r="20" spans="1:28" s="2" customFormat="1" ht="19.5" customHeight="1">
      <c r="A20" s="58" t="s">
        <v>35</v>
      </c>
      <c r="B20" s="59">
        <v>84.72818769249808</v>
      </c>
      <c r="C20" s="59">
        <v>301.1</v>
      </c>
      <c r="D20" s="59">
        <v>-159.89622799325096</v>
      </c>
      <c r="E20" s="59">
        <v>-1189.9</v>
      </c>
      <c r="F20" s="59">
        <v>-972.1669519269001</v>
      </c>
      <c r="G20" s="59">
        <v>-936</v>
      </c>
      <c r="H20" s="59">
        <v>-891.8</v>
      </c>
      <c r="I20" s="59">
        <v>-467.20000000000005</v>
      </c>
      <c r="J20" s="59">
        <v>-306.3</v>
      </c>
      <c r="K20" s="59">
        <v>-127.798010940527</v>
      </c>
      <c r="L20" s="60">
        <v>-747.3914715000542</v>
      </c>
      <c r="M20" s="60">
        <v>-589.654553629606</v>
      </c>
      <c r="N20" s="60">
        <v>-209.94707202169502</v>
      </c>
      <c r="O20" s="60">
        <v>-889.877507270667</v>
      </c>
      <c r="P20" s="60">
        <v>798.117029591535</v>
      </c>
      <c r="Q20" s="60">
        <v>-1238.6191475736366</v>
      </c>
      <c r="R20" s="60">
        <v>-302.73762589554394</v>
      </c>
      <c r="S20" s="60">
        <v>-590.416607407865</v>
      </c>
      <c r="T20" s="60">
        <v>-401.49337681457195</v>
      </c>
      <c r="U20" s="60">
        <v>-1255.0142283794687</v>
      </c>
      <c r="V20" s="60">
        <v>-442.74680929341605</v>
      </c>
      <c r="W20" s="60">
        <v>-473.2102848762049</v>
      </c>
      <c r="X20" s="60">
        <v>228.32271706718265</v>
      </c>
      <c r="Y20" s="60">
        <v>9.002964868608956</v>
      </c>
      <c r="Z20" s="52">
        <v>37.84339386486559</v>
      </c>
      <c r="AA20" s="54"/>
      <c r="AB20" s="54"/>
    </row>
    <row r="21" spans="1:28" s="2" customFormat="1" ht="19.5" customHeight="1">
      <c r="A21" s="58" t="s">
        <v>36</v>
      </c>
      <c r="B21" s="59">
        <v>-162.623242795742</v>
      </c>
      <c r="C21" s="59">
        <v>-104.00000000000003</v>
      </c>
      <c r="D21" s="59">
        <v>57.710256384881</v>
      </c>
      <c r="E21" s="59">
        <v>-186.09999999999997</v>
      </c>
      <c r="F21" s="59">
        <v>-72.170299180995</v>
      </c>
      <c r="G21" s="59">
        <v>-635.9</v>
      </c>
      <c r="H21" s="59">
        <v>-402.8</v>
      </c>
      <c r="I21" s="59">
        <v>-858.5</v>
      </c>
      <c r="J21" s="59">
        <v>-991.1</v>
      </c>
      <c r="K21" s="59">
        <v>-1310.3017050889248</v>
      </c>
      <c r="L21" s="60">
        <v>-4663.989132395717</v>
      </c>
      <c r="M21" s="60">
        <v>-5326.181089071744</v>
      </c>
      <c r="N21" s="60">
        <v>-1378.1311559536048</v>
      </c>
      <c r="O21" s="60">
        <v>-955.6525780862639</v>
      </c>
      <c r="P21" s="60">
        <v>-778.8932636239281</v>
      </c>
      <c r="Q21" s="60">
        <v>-1073.4310130177419</v>
      </c>
      <c r="R21" s="60">
        <v>-898.7033513906802</v>
      </c>
      <c r="S21" s="60">
        <v>-703.338601776122</v>
      </c>
      <c r="T21" s="60">
        <v>-662.6327926792944</v>
      </c>
      <c r="U21" s="60">
        <v>-653.6968011048632</v>
      </c>
      <c r="V21" s="60">
        <v>-998.4160356049969</v>
      </c>
      <c r="W21" s="60">
        <v>-619.183625960456</v>
      </c>
      <c r="X21" s="60">
        <v>-660.637331913232</v>
      </c>
      <c r="Y21" s="60">
        <v>-257.1203816515611</v>
      </c>
      <c r="Z21" s="52">
        <v>-397.66742810699805</v>
      </c>
      <c r="AA21" s="54"/>
      <c r="AB21" s="54"/>
    </row>
    <row r="22" spans="1:28" s="2" customFormat="1" ht="19.5" customHeight="1">
      <c r="A22" s="58" t="s">
        <v>37</v>
      </c>
      <c r="B22" s="59">
        <v>14.504590400000001</v>
      </c>
      <c r="C22" s="59">
        <v>10.8</v>
      </c>
      <c r="D22" s="59">
        <v>21.64544768</v>
      </c>
      <c r="E22" s="59">
        <v>23.599999999999998</v>
      </c>
      <c r="F22" s="59">
        <v>-63.66329655</v>
      </c>
      <c r="G22" s="59">
        <v>15.4</v>
      </c>
      <c r="H22" s="59">
        <v>-183</v>
      </c>
      <c r="I22" s="59">
        <v>-11.700000000000001</v>
      </c>
      <c r="J22" s="59">
        <v>2.5</v>
      </c>
      <c r="K22" s="59">
        <v>0.7</v>
      </c>
      <c r="L22" s="60">
        <v>0</v>
      </c>
      <c r="M22" s="60">
        <v>2.4081385638</v>
      </c>
      <c r="N22" s="60">
        <v>0</v>
      </c>
      <c r="O22" s="60">
        <v>-175.8044479712</v>
      </c>
      <c r="P22" s="60">
        <v>0.38763623808</v>
      </c>
      <c r="Q22" s="60">
        <v>-73.89542686889999</v>
      </c>
      <c r="R22" s="60">
        <v>21.9058106763</v>
      </c>
      <c r="S22" s="60">
        <v>0</v>
      </c>
      <c r="T22" s="60">
        <v>-9.297642256800001</v>
      </c>
      <c r="U22" s="60">
        <v>-22.0863162662</v>
      </c>
      <c r="V22" s="60">
        <v>-8.3312034332</v>
      </c>
      <c r="W22" s="60">
        <v>5.9736969324</v>
      </c>
      <c r="X22" s="60">
        <v>-0.0446695</v>
      </c>
      <c r="Y22" s="60">
        <v>0</v>
      </c>
      <c r="Z22" s="52">
        <v>0</v>
      </c>
      <c r="AA22" s="54"/>
      <c r="AB22" s="54"/>
    </row>
    <row r="23" spans="1:28" s="2" customFormat="1" ht="19.5" customHeight="1">
      <c r="A23" s="58" t="s">
        <v>38</v>
      </c>
      <c r="B23" s="59">
        <v>4.785757218528</v>
      </c>
      <c r="C23" s="59">
        <v>18.1</v>
      </c>
      <c r="D23" s="59">
        <v>33.725055208</v>
      </c>
      <c r="E23" s="59">
        <v>67</v>
      </c>
      <c r="F23" s="59">
        <v>-2696.5070202070397</v>
      </c>
      <c r="G23" s="59">
        <v>0</v>
      </c>
      <c r="H23" s="59">
        <v>16.7</v>
      </c>
      <c r="I23" s="59">
        <v>34.8</v>
      </c>
      <c r="J23" s="59">
        <v>0</v>
      </c>
      <c r="K23" s="59">
        <v>-803.1092676803977</v>
      </c>
      <c r="L23" s="60">
        <v>0</v>
      </c>
      <c r="M23" s="60">
        <v>2.7649476617</v>
      </c>
      <c r="N23" s="60">
        <v>-20.8050501256</v>
      </c>
      <c r="O23" s="60">
        <v>-7.172380962</v>
      </c>
      <c r="P23" s="60">
        <v>23.5035246917</v>
      </c>
      <c r="Q23" s="60">
        <v>-0.7821350699999998</v>
      </c>
      <c r="R23" s="60">
        <v>-38.08358019999999</v>
      </c>
      <c r="S23" s="60">
        <v>-0.7808772</v>
      </c>
      <c r="T23" s="60">
        <v>-7.0953302560000004</v>
      </c>
      <c r="U23" s="60">
        <v>-0.12346040000000001</v>
      </c>
      <c r="V23" s="60">
        <v>16.466185537854</v>
      </c>
      <c r="W23" s="60">
        <v>0</v>
      </c>
      <c r="X23" s="60">
        <v>0</v>
      </c>
      <c r="Y23" s="60">
        <v>-1.442008</v>
      </c>
      <c r="Z23" s="52">
        <v>0</v>
      </c>
      <c r="AA23" s="54"/>
      <c r="AB23" s="54"/>
    </row>
    <row r="24" spans="1:28" s="2" customFormat="1" ht="19.5" customHeight="1">
      <c r="A24" s="58" t="s">
        <v>39</v>
      </c>
      <c r="B24" s="59">
        <v>9273.994467849905</v>
      </c>
      <c r="C24" s="59">
        <v>12445.800000000001</v>
      </c>
      <c r="D24" s="59">
        <v>41142.97940037133</v>
      </c>
      <c r="E24" s="59">
        <v>62715.7</v>
      </c>
      <c r="F24" s="59">
        <v>1804.8704261029998</v>
      </c>
      <c r="G24" s="59">
        <v>11599.399999999998</v>
      </c>
      <c r="H24" s="59">
        <v>8852.3</v>
      </c>
      <c r="I24" s="59">
        <v>7298.6</v>
      </c>
      <c r="J24" s="59">
        <v>15658.399999999998</v>
      </c>
      <c r="K24" s="59">
        <v>10394.618044800001</v>
      </c>
      <c r="L24" s="60">
        <v>5599.6694055050975</v>
      </c>
      <c r="M24" s="60">
        <v>-6580.174369627086</v>
      </c>
      <c r="N24" s="60">
        <v>1282.4976193441228</v>
      </c>
      <c r="O24" s="60">
        <v>8059.513879611891</v>
      </c>
      <c r="P24" s="60">
        <v>5618.525112504665</v>
      </c>
      <c r="Q24" s="60">
        <v>21050.23345225991</v>
      </c>
      <c r="R24" s="60">
        <v>15042.411438620014</v>
      </c>
      <c r="S24" s="60">
        <v>7269.137121670783</v>
      </c>
      <c r="T24" s="60">
        <v>5047.6839906458645</v>
      </c>
      <c r="U24" s="60">
        <v>12815.021655943536</v>
      </c>
      <c r="V24" s="60">
        <v>46488.53729151964</v>
      </c>
      <c r="W24" s="60">
        <v>3509.550559668086</v>
      </c>
      <c r="X24" s="60">
        <v>48272.89072325785</v>
      </c>
      <c r="Y24" s="60">
        <v>21608.330837198304</v>
      </c>
      <c r="Z24" s="52">
        <v>38668.400171990244</v>
      </c>
      <c r="AA24" s="54"/>
      <c r="AB24" s="54"/>
    </row>
    <row r="25" spans="1:28" s="2" customFormat="1" ht="19.5" customHeight="1">
      <c r="A25" s="58" t="s">
        <v>40</v>
      </c>
      <c r="B25" s="59">
        <v>-5327.355740607949</v>
      </c>
      <c r="C25" s="59">
        <v>-1594.1000000000004</v>
      </c>
      <c r="D25" s="59">
        <v>-4721.294829239265</v>
      </c>
      <c r="E25" s="59">
        <v>-9106.4</v>
      </c>
      <c r="F25" s="59">
        <v>1764.0482778786945</v>
      </c>
      <c r="G25" s="59">
        <v>-6766.800000000001</v>
      </c>
      <c r="H25" s="59">
        <v>-13154.3</v>
      </c>
      <c r="I25" s="59">
        <v>-6201.2</v>
      </c>
      <c r="J25" s="59">
        <v>-6604.1</v>
      </c>
      <c r="K25" s="59">
        <v>-1671.6703209441466</v>
      </c>
      <c r="L25" s="60">
        <v>-3460.1920357946915</v>
      </c>
      <c r="M25" s="60">
        <v>-7293.266370921998</v>
      </c>
      <c r="N25" s="60">
        <v>-3601.9357818916237</v>
      </c>
      <c r="O25" s="60">
        <v>-3425.665494699921</v>
      </c>
      <c r="P25" s="60">
        <v>-1794.8567986578046</v>
      </c>
      <c r="Q25" s="60">
        <v>-7667.892897713241</v>
      </c>
      <c r="R25" s="60">
        <v>-3269.004763582483</v>
      </c>
      <c r="S25" s="60">
        <v>-2564.7267366780047</v>
      </c>
      <c r="T25" s="60">
        <v>-6189.852306165939</v>
      </c>
      <c r="U25" s="60">
        <v>-3585.7450201103784</v>
      </c>
      <c r="V25" s="60">
        <v>-1842.1708390830274</v>
      </c>
      <c r="W25" s="60">
        <v>-4712.736856719863</v>
      </c>
      <c r="X25" s="60">
        <v>-2553.725274391996</v>
      </c>
      <c r="Y25" s="60">
        <v>-5178.6281032549805</v>
      </c>
      <c r="Z25" s="52">
        <v>-6049.015249924578</v>
      </c>
      <c r="AA25" s="54"/>
      <c r="AB25" s="54"/>
    </row>
    <row r="26" spans="1:30" s="55" customFormat="1" ht="19.5" customHeight="1">
      <c r="A26" s="56" t="s">
        <v>13</v>
      </c>
      <c r="B26" s="51">
        <v>3877.6547624354084</v>
      </c>
      <c r="C26" s="51">
        <v>1974.3</v>
      </c>
      <c r="D26" s="51">
        <v>1692.997328195892</v>
      </c>
      <c r="E26" s="51">
        <v>-4175</v>
      </c>
      <c r="F26" s="51">
        <v>844.7113897843399</v>
      </c>
      <c r="G26" s="51">
        <v>-5685.300000000001</v>
      </c>
      <c r="H26" s="51">
        <v>-3411.1</v>
      </c>
      <c r="I26" s="51">
        <v>-7481.2</v>
      </c>
      <c r="J26" s="51">
        <v>667.6</v>
      </c>
      <c r="K26" s="51">
        <v>-2616.2991812785976</v>
      </c>
      <c r="L26" s="52">
        <v>1263.231391109922</v>
      </c>
      <c r="M26" s="52">
        <v>-2490.2799273693668</v>
      </c>
      <c r="N26" s="52">
        <v>-2807.7892802358856</v>
      </c>
      <c r="O26" s="52">
        <v>-1180.94857244999</v>
      </c>
      <c r="P26" s="52">
        <v>703.6720950855322</v>
      </c>
      <c r="Q26" s="52">
        <v>139.42388321067057</v>
      </c>
      <c r="R26" s="52">
        <v>-749.8825308580406</v>
      </c>
      <c r="S26" s="52">
        <v>1876.1695912043847</v>
      </c>
      <c r="T26" s="52">
        <v>-531.0770773961433</v>
      </c>
      <c r="U26" s="52">
        <v>-265.3137113189273</v>
      </c>
      <c r="V26" s="52">
        <v>647.8732104223195</v>
      </c>
      <c r="W26" s="52">
        <v>-166.88598399415037</v>
      </c>
      <c r="X26" s="52">
        <v>5101.253212218002</v>
      </c>
      <c r="Y26" s="52">
        <v>4796.7362337747645</v>
      </c>
      <c r="Z26" s="52">
        <v>3287.74051707619</v>
      </c>
      <c r="AA26" s="54"/>
      <c r="AB26" s="57"/>
      <c r="AD26" s="62"/>
    </row>
    <row r="27" spans="1:28" s="2" customFormat="1" ht="19.5" customHeight="1">
      <c r="A27" s="58" t="s">
        <v>12</v>
      </c>
      <c r="B27" s="59">
        <v>5844.883450638537</v>
      </c>
      <c r="C27" s="59">
        <v>3275.7999999999997</v>
      </c>
      <c r="D27" s="59">
        <v>3492.151713665375</v>
      </c>
      <c r="E27" s="59">
        <v>2878</v>
      </c>
      <c r="F27" s="59">
        <v>2066.04751463887</v>
      </c>
      <c r="G27" s="59">
        <v>2386.9</v>
      </c>
      <c r="H27" s="59">
        <v>2459.2</v>
      </c>
      <c r="I27" s="59">
        <v>2174.1000000000004</v>
      </c>
      <c r="J27" s="59">
        <v>2897.3</v>
      </c>
      <c r="K27" s="59">
        <v>5717.237248729805</v>
      </c>
      <c r="L27" s="60">
        <v>2741.51454588457</v>
      </c>
      <c r="M27" s="60">
        <v>2132.0015490156206</v>
      </c>
      <c r="N27" s="60">
        <v>1910.1351244215662</v>
      </c>
      <c r="O27" s="60">
        <v>2380.965705449328</v>
      </c>
      <c r="P27" s="60">
        <v>3547.372022501758</v>
      </c>
      <c r="Q27" s="60">
        <v>3127.507477790205</v>
      </c>
      <c r="R27" s="60">
        <v>4651.744203661419</v>
      </c>
      <c r="S27" s="60">
        <v>5346.97884718261</v>
      </c>
      <c r="T27" s="60">
        <v>1753.233670984419</v>
      </c>
      <c r="U27" s="60">
        <v>3254.0256963533643</v>
      </c>
      <c r="V27" s="60">
        <v>3764.292385247186</v>
      </c>
      <c r="W27" s="60">
        <v>5086.140263973597</v>
      </c>
      <c r="X27" s="60">
        <v>5876.8863757325435</v>
      </c>
      <c r="Y27" s="60">
        <v>5861.582782176125</v>
      </c>
      <c r="Z27" s="52">
        <v>5209.491768766875</v>
      </c>
      <c r="AA27" s="54"/>
      <c r="AB27" s="54"/>
    </row>
    <row r="28" spans="1:28" s="2" customFormat="1" ht="19.5" customHeight="1">
      <c r="A28" s="58" t="s">
        <v>2</v>
      </c>
      <c r="B28" s="59">
        <v>-1967.2286882031292</v>
      </c>
      <c r="C28" s="59">
        <v>-1446.3</v>
      </c>
      <c r="D28" s="59">
        <v>-1799.154385469483</v>
      </c>
      <c r="E28" s="59">
        <v>-7053</v>
      </c>
      <c r="F28" s="59">
        <v>-1435.3619060041142</v>
      </c>
      <c r="G28" s="59">
        <v>-8084.3</v>
      </c>
      <c r="H28" s="59">
        <v>-6097.5</v>
      </c>
      <c r="I28" s="59">
        <v>-9664.4</v>
      </c>
      <c r="J28" s="59">
        <v>-2322.3999999999996</v>
      </c>
      <c r="K28" s="59">
        <v>-8402.877205304998</v>
      </c>
      <c r="L28" s="60">
        <v>-1560.144714118342</v>
      </c>
      <c r="M28" s="60">
        <v>-4909.098864869563</v>
      </c>
      <c r="N28" s="60">
        <v>-4783.366581917654</v>
      </c>
      <c r="O28" s="60">
        <v>-3561.914277899318</v>
      </c>
      <c r="P28" s="60">
        <v>-2843.6999274162254</v>
      </c>
      <c r="Q28" s="60">
        <v>-2981.0067325795344</v>
      </c>
      <c r="R28" s="60">
        <v>-5401.626734519459</v>
      </c>
      <c r="S28" s="60">
        <v>-3470.809255978225</v>
      </c>
      <c r="T28" s="60">
        <v>-2017.9440169366621</v>
      </c>
      <c r="U28" s="60">
        <v>-3529.8717476722913</v>
      </c>
      <c r="V28" s="60">
        <v>-3116.419174824867</v>
      </c>
      <c r="W28" s="60">
        <v>-5253.026247967748</v>
      </c>
      <c r="X28" s="60">
        <v>-757.1545870145403</v>
      </c>
      <c r="Y28" s="60">
        <v>-1064.846548401361</v>
      </c>
      <c r="Z28" s="52">
        <v>-1808.058601871485</v>
      </c>
      <c r="AA28" s="57"/>
      <c r="AB28" s="54"/>
    </row>
    <row r="29" spans="1:28" s="3" customFormat="1" ht="19.5" customHeight="1">
      <c r="A29" s="58" t="s">
        <v>1</v>
      </c>
      <c r="B29" s="59">
        <v>0</v>
      </c>
      <c r="C29" s="59">
        <v>144.8</v>
      </c>
      <c r="D29" s="59">
        <v>0</v>
      </c>
      <c r="E29" s="59">
        <v>0</v>
      </c>
      <c r="F29" s="59">
        <v>214.025781149584</v>
      </c>
      <c r="G29" s="59">
        <v>12.100000000000001</v>
      </c>
      <c r="H29" s="59">
        <v>227.2</v>
      </c>
      <c r="I29" s="59">
        <v>9.099999999999996</v>
      </c>
      <c r="J29" s="59">
        <v>92.7</v>
      </c>
      <c r="K29" s="59">
        <v>69.340775296594</v>
      </c>
      <c r="L29" s="60">
        <v>81.861559343694</v>
      </c>
      <c r="M29" s="60">
        <v>286.817388484576</v>
      </c>
      <c r="N29" s="60">
        <v>65.442177260202</v>
      </c>
      <c r="O29" s="60">
        <v>0</v>
      </c>
      <c r="P29" s="60">
        <v>0</v>
      </c>
      <c r="Q29" s="60">
        <v>-7.076862</v>
      </c>
      <c r="R29" s="60">
        <v>0</v>
      </c>
      <c r="S29" s="60">
        <v>0</v>
      </c>
      <c r="T29" s="60">
        <v>-266.3667314439</v>
      </c>
      <c r="U29" s="60">
        <v>10.53234</v>
      </c>
      <c r="V29" s="60">
        <v>0</v>
      </c>
      <c r="W29" s="60">
        <v>0</v>
      </c>
      <c r="X29" s="60">
        <v>-18.4785765</v>
      </c>
      <c r="Y29" s="60">
        <v>0</v>
      </c>
      <c r="Z29" s="52">
        <v>-113.6926498192</v>
      </c>
      <c r="AA29" s="54"/>
      <c r="AB29" s="54"/>
    </row>
    <row r="30" spans="1:28" s="55" customFormat="1" ht="19.5" customHeight="1">
      <c r="A30" s="56" t="s">
        <v>14</v>
      </c>
      <c r="B30" s="51">
        <v>107758.84866095551</v>
      </c>
      <c r="C30" s="51">
        <v>104306.6</v>
      </c>
      <c r="D30" s="51">
        <v>62646.007411191305</v>
      </c>
      <c r="E30" s="51">
        <v>151190.6</v>
      </c>
      <c r="F30" s="51">
        <v>81134.53318556509</v>
      </c>
      <c r="G30" s="51">
        <v>99471.20000000001</v>
      </c>
      <c r="H30" s="51">
        <v>147349.2</v>
      </c>
      <c r="I30" s="51">
        <v>105105</v>
      </c>
      <c r="J30" s="51">
        <v>150246.2</v>
      </c>
      <c r="K30" s="51">
        <v>93542.55061851532</v>
      </c>
      <c r="L30" s="52">
        <v>71151.88677875936</v>
      </c>
      <c r="M30" s="52">
        <v>121614.7737610502</v>
      </c>
      <c r="N30" s="52">
        <v>49828.35843731282</v>
      </c>
      <c r="O30" s="52">
        <v>95568.81778471026</v>
      </c>
      <c r="P30" s="52">
        <v>86680.95592716913</v>
      </c>
      <c r="Q30" s="52">
        <v>99370.86365736643</v>
      </c>
      <c r="R30" s="52">
        <v>111466.58027343143</v>
      </c>
      <c r="S30" s="52">
        <v>128925.0739566535</v>
      </c>
      <c r="T30" s="52">
        <v>78677.38928256734</v>
      </c>
      <c r="U30" s="52">
        <v>85006.34333085368</v>
      </c>
      <c r="V30" s="52">
        <v>76088.80468840775</v>
      </c>
      <c r="W30" s="52">
        <v>87835.74456971447</v>
      </c>
      <c r="X30" s="52">
        <v>90510.50923395259</v>
      </c>
      <c r="Y30" s="52">
        <v>135516.3184624497</v>
      </c>
      <c r="Z30" s="52">
        <v>112241.82857410714</v>
      </c>
      <c r="AA30" s="54"/>
      <c r="AB30" s="54"/>
    </row>
    <row r="31" spans="1:28" s="64" customFormat="1" ht="19.5" customHeight="1">
      <c r="A31" s="63" t="s">
        <v>0</v>
      </c>
      <c r="B31" s="59">
        <v>63387.312372670895</v>
      </c>
      <c r="C31" s="59">
        <v>56896.5</v>
      </c>
      <c r="D31" s="59">
        <v>4840.249745784118</v>
      </c>
      <c r="E31" s="59">
        <v>99135.70000000001</v>
      </c>
      <c r="F31" s="59">
        <v>26894.800000000003</v>
      </c>
      <c r="G31" s="59">
        <v>27882.1</v>
      </c>
      <c r="H31" s="59">
        <v>82516.90000000001</v>
      </c>
      <c r="I31" s="59">
        <v>26087.1</v>
      </c>
      <c r="J31" s="59">
        <v>71368.2</v>
      </c>
      <c r="K31" s="59">
        <v>26777.08651337488</v>
      </c>
      <c r="L31" s="60">
        <v>3475.8710703099687</v>
      </c>
      <c r="M31" s="60">
        <v>73613.67594545298</v>
      </c>
      <c r="N31" s="60">
        <v>10285.677912663572</v>
      </c>
      <c r="O31" s="60">
        <v>25447.3104522755</v>
      </c>
      <c r="P31" s="60">
        <v>1506.4647425721</v>
      </c>
      <c r="Q31" s="60">
        <v>3295.1234184538002</v>
      </c>
      <c r="R31" s="60">
        <v>20587.483311301243</v>
      </c>
      <c r="S31" s="60">
        <v>43765.891998696</v>
      </c>
      <c r="T31" s="60">
        <v>-3430.9565511803</v>
      </c>
      <c r="U31" s="60">
        <v>4272.57105651</v>
      </c>
      <c r="V31" s="60">
        <v>0</v>
      </c>
      <c r="W31" s="60">
        <v>0</v>
      </c>
      <c r="X31" s="60">
        <v>0.3944486</v>
      </c>
      <c r="Y31" s="60">
        <v>0</v>
      </c>
      <c r="Z31" s="52">
        <v>0</v>
      </c>
      <c r="AA31" s="54"/>
      <c r="AB31" s="54"/>
    </row>
    <row r="32" spans="1:28" s="64" customFormat="1" ht="19.5" customHeight="1">
      <c r="A32" s="63" t="s">
        <v>28</v>
      </c>
      <c r="B32" s="59">
        <v>44371.53628828462</v>
      </c>
      <c r="C32" s="59">
        <v>47410.1</v>
      </c>
      <c r="D32" s="59">
        <v>57805.75766540718</v>
      </c>
      <c r="E32" s="59">
        <v>52054.9</v>
      </c>
      <c r="F32" s="59">
        <v>54239.733185565085</v>
      </c>
      <c r="G32" s="59">
        <v>71589.1</v>
      </c>
      <c r="H32" s="59">
        <v>64832.3</v>
      </c>
      <c r="I32" s="59">
        <v>79017.90000000001</v>
      </c>
      <c r="J32" s="59">
        <v>78878</v>
      </c>
      <c r="K32" s="59">
        <v>66765.46410514043</v>
      </c>
      <c r="L32" s="60">
        <v>67676.01570844938</v>
      </c>
      <c r="M32" s="60">
        <v>48001.09781559721</v>
      </c>
      <c r="N32" s="60">
        <v>39542.680524649244</v>
      </c>
      <c r="O32" s="60">
        <v>70121.50733243476</v>
      </c>
      <c r="P32" s="60">
        <v>85174.49118459702</v>
      </c>
      <c r="Q32" s="60">
        <v>96075.74023891262</v>
      </c>
      <c r="R32" s="60">
        <v>90879.09696213019</v>
      </c>
      <c r="S32" s="60">
        <v>85159.18195795751</v>
      </c>
      <c r="T32" s="60">
        <v>82108.34583374763</v>
      </c>
      <c r="U32" s="60">
        <v>80733.77227434368</v>
      </c>
      <c r="V32" s="60">
        <v>76088.80468840775</v>
      </c>
      <c r="W32" s="60">
        <v>87835.74456971447</v>
      </c>
      <c r="X32" s="60">
        <v>90510.11478535259</v>
      </c>
      <c r="Y32" s="60">
        <v>135516.3184624497</v>
      </c>
      <c r="Z32" s="52">
        <v>112241.82857410714</v>
      </c>
      <c r="AA32" s="57"/>
      <c r="AB32" s="54"/>
    </row>
    <row r="33" spans="1:28" s="55" customFormat="1" ht="19.5" customHeight="1">
      <c r="A33" s="50" t="s">
        <v>25</v>
      </c>
      <c r="B33" s="51">
        <v>26150.683625267233</v>
      </c>
      <c r="C33" s="51">
        <v>38503.2</v>
      </c>
      <c r="D33" s="51">
        <v>48516.22967940401</v>
      </c>
      <c r="E33" s="51">
        <v>74060.4</v>
      </c>
      <c r="F33" s="51">
        <v>43211.50509214531</v>
      </c>
      <c r="G33" s="51">
        <v>65448.09999999999</v>
      </c>
      <c r="H33" s="51">
        <v>38013</v>
      </c>
      <c r="I33" s="51">
        <v>58193.5</v>
      </c>
      <c r="J33" s="51">
        <v>37724.899999999994</v>
      </c>
      <c r="K33" s="51">
        <v>21145.41074396449</v>
      </c>
      <c r="L33" s="52">
        <v>4269.738747926984</v>
      </c>
      <c r="M33" s="52">
        <v>22923.140743475735</v>
      </c>
      <c r="N33" s="52">
        <v>35493.22905211354</v>
      </c>
      <c r="O33" s="52">
        <v>26705.98653096229</v>
      </c>
      <c r="P33" s="52">
        <v>13529.574939959568</v>
      </c>
      <c r="Q33" s="52">
        <v>49503.20294292869</v>
      </c>
      <c r="R33" s="52">
        <v>29743.382440861868</v>
      </c>
      <c r="S33" s="52">
        <v>39141.17064458419</v>
      </c>
      <c r="T33" s="52">
        <v>18105.37926700787</v>
      </c>
      <c r="U33" s="52">
        <v>27527.506666087756</v>
      </c>
      <c r="V33" s="52">
        <v>48824.71035865272</v>
      </c>
      <c r="W33" s="52">
        <v>94070.36487210507</v>
      </c>
      <c r="X33" s="52">
        <v>35753.3089606327</v>
      </c>
      <c r="Y33" s="52">
        <v>52397.97010149577</v>
      </c>
      <c r="Z33" s="52">
        <v>52395.83746347678</v>
      </c>
      <c r="AA33" s="53"/>
      <c r="AB33" s="54"/>
    </row>
    <row r="34" spans="1:28" s="55" customFormat="1" ht="19.5" customHeight="1">
      <c r="A34" s="56" t="s">
        <v>3</v>
      </c>
      <c r="B34" s="51">
        <v>25901.7769328667</v>
      </c>
      <c r="C34" s="51">
        <v>36040.6</v>
      </c>
      <c r="D34" s="51">
        <v>43568.90237865719</v>
      </c>
      <c r="E34" s="51">
        <v>61894.3</v>
      </c>
      <c r="F34" s="51">
        <v>28422.161623935528</v>
      </c>
      <c r="G34" s="51">
        <v>39391.6</v>
      </c>
      <c r="H34" s="51">
        <v>29844.8</v>
      </c>
      <c r="I34" s="51">
        <v>28896.200000000004</v>
      </c>
      <c r="J34" s="51">
        <v>23028.4</v>
      </c>
      <c r="K34" s="51">
        <v>23074.11984827635</v>
      </c>
      <c r="L34" s="52">
        <v>13797.804056637142</v>
      </c>
      <c r="M34" s="52">
        <v>27439.562949823383</v>
      </c>
      <c r="N34" s="52">
        <v>20263.58136540457</v>
      </c>
      <c r="O34" s="52">
        <v>29600.24484073679</v>
      </c>
      <c r="P34" s="52">
        <v>16725.085200147845</v>
      </c>
      <c r="Q34" s="52">
        <v>49993.94594428289</v>
      </c>
      <c r="R34" s="52">
        <v>30818.230359327274</v>
      </c>
      <c r="S34" s="52">
        <v>40737.19980449829</v>
      </c>
      <c r="T34" s="52">
        <v>25939.858112068323</v>
      </c>
      <c r="U34" s="52">
        <v>36142.276329591834</v>
      </c>
      <c r="V34" s="52">
        <v>52024.147058439456</v>
      </c>
      <c r="W34" s="52">
        <v>67367.90641216023</v>
      </c>
      <c r="X34" s="52">
        <v>41185.55163886082</v>
      </c>
      <c r="Y34" s="52">
        <v>50466.00564666894</v>
      </c>
      <c r="Z34" s="52">
        <v>56968.901328828826</v>
      </c>
      <c r="AA34" s="57"/>
      <c r="AB34" s="54"/>
    </row>
    <row r="35" spans="1:28" s="2" customFormat="1" ht="19.5" customHeight="1">
      <c r="A35" s="58" t="s">
        <v>23</v>
      </c>
      <c r="B35" s="59">
        <v>25901.7769328667</v>
      </c>
      <c r="C35" s="59">
        <v>36040.6</v>
      </c>
      <c r="D35" s="59">
        <v>43568.90237865719</v>
      </c>
      <c r="E35" s="59">
        <v>61894.3</v>
      </c>
      <c r="F35" s="59">
        <v>28422.161623935528</v>
      </c>
      <c r="G35" s="59">
        <v>39391.6</v>
      </c>
      <c r="H35" s="59">
        <v>29844.8</v>
      </c>
      <c r="I35" s="59">
        <v>28896.200000000004</v>
      </c>
      <c r="J35" s="59">
        <v>23028.4</v>
      </c>
      <c r="K35" s="59">
        <v>23074.11984827635</v>
      </c>
      <c r="L35" s="60">
        <v>13797.804056637142</v>
      </c>
      <c r="M35" s="60">
        <v>27439.562949823383</v>
      </c>
      <c r="N35" s="60">
        <v>20263.58136540457</v>
      </c>
      <c r="O35" s="60">
        <v>29600.24484073679</v>
      </c>
      <c r="P35" s="60">
        <v>16725.085200147845</v>
      </c>
      <c r="Q35" s="60">
        <v>49993.94594428289</v>
      </c>
      <c r="R35" s="60">
        <v>30818.230359327274</v>
      </c>
      <c r="S35" s="60">
        <v>40737.19980449829</v>
      </c>
      <c r="T35" s="60">
        <v>25939.858112068323</v>
      </c>
      <c r="U35" s="60">
        <v>36142.276329591834</v>
      </c>
      <c r="V35" s="60">
        <v>52024.147058439456</v>
      </c>
      <c r="W35" s="60">
        <v>67367.90641216023</v>
      </c>
      <c r="X35" s="60">
        <v>41185.55163886082</v>
      </c>
      <c r="Y35" s="60">
        <v>50466.00564666894</v>
      </c>
      <c r="Z35" s="52">
        <v>56968.901328828826</v>
      </c>
      <c r="AA35" s="54"/>
      <c r="AB35" s="54"/>
    </row>
    <row r="36" spans="1:28" s="55" customFormat="1" ht="19.5" customHeight="1">
      <c r="A36" s="63" t="s">
        <v>26</v>
      </c>
      <c r="B36" s="59">
        <v>25929.270510228103</v>
      </c>
      <c r="C36" s="59">
        <v>36042.2</v>
      </c>
      <c r="D36" s="59">
        <v>43695.699746148726</v>
      </c>
      <c r="E36" s="59">
        <v>61894.3</v>
      </c>
      <c r="F36" s="59">
        <v>28422.161623935528</v>
      </c>
      <c r="G36" s="59">
        <v>40537.6</v>
      </c>
      <c r="H36" s="59">
        <v>29794.9</v>
      </c>
      <c r="I36" s="59">
        <v>29344.2</v>
      </c>
      <c r="J36" s="59">
        <v>23007.6</v>
      </c>
      <c r="K36" s="59">
        <v>23109.901458904453</v>
      </c>
      <c r="L36" s="60">
        <v>13806.856294322419</v>
      </c>
      <c r="M36" s="60">
        <v>27714.904223693666</v>
      </c>
      <c r="N36" s="60">
        <v>20306.89787648082</v>
      </c>
      <c r="O36" s="60">
        <v>29582.114590866808</v>
      </c>
      <c r="P36" s="60">
        <v>17050.039822167448</v>
      </c>
      <c r="Q36" s="60">
        <v>50009.212877340615</v>
      </c>
      <c r="R36" s="60">
        <v>31089.241099094786</v>
      </c>
      <c r="S36" s="60">
        <v>40825.288230195045</v>
      </c>
      <c r="T36" s="60">
        <v>26060.852617966</v>
      </c>
      <c r="U36" s="60">
        <v>36335.25941711585</v>
      </c>
      <c r="V36" s="60">
        <v>52089.47410914173</v>
      </c>
      <c r="W36" s="60">
        <v>67613.8876541053</v>
      </c>
      <c r="X36" s="60">
        <v>41131.111877887924</v>
      </c>
      <c r="Y36" s="60">
        <v>50372.572359401674</v>
      </c>
      <c r="Z36" s="52">
        <v>57797.88447969443</v>
      </c>
      <c r="AA36" s="54"/>
      <c r="AB36" s="54"/>
    </row>
    <row r="37" spans="1:28" s="3" customFormat="1" ht="19.5" customHeight="1">
      <c r="A37" s="61" t="s">
        <v>24</v>
      </c>
      <c r="B37" s="59">
        <v>897.8098566538919</v>
      </c>
      <c r="C37" s="59">
        <v>0</v>
      </c>
      <c r="D37" s="59">
        <v>-37.7387657205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52">
        <v>0</v>
      </c>
      <c r="AA37" s="54"/>
      <c r="AB37" s="54"/>
    </row>
    <row r="38" spans="1:28" s="3" customFormat="1" ht="19.5" customHeight="1">
      <c r="A38" s="65" t="s">
        <v>64</v>
      </c>
      <c r="B38" s="59">
        <v>25031.460653574206</v>
      </c>
      <c r="C38" s="59">
        <v>36042.2</v>
      </c>
      <c r="D38" s="59">
        <v>43733.43851186923</v>
      </c>
      <c r="E38" s="59">
        <v>61894.3</v>
      </c>
      <c r="F38" s="59">
        <v>28422.161623935528</v>
      </c>
      <c r="G38" s="59">
        <v>40537.6</v>
      </c>
      <c r="H38" s="59">
        <v>29794.9</v>
      </c>
      <c r="I38" s="59">
        <v>29344.2</v>
      </c>
      <c r="J38" s="59">
        <v>23007.6</v>
      </c>
      <c r="K38" s="59">
        <v>23109.901458904453</v>
      </c>
      <c r="L38" s="60">
        <v>13806.856294322419</v>
      </c>
      <c r="M38" s="60">
        <v>27714.904223693666</v>
      </c>
      <c r="N38" s="60">
        <v>20306.89787648082</v>
      </c>
      <c r="O38" s="60">
        <v>29582.114590866808</v>
      </c>
      <c r="P38" s="60">
        <v>17050.039822167448</v>
      </c>
      <c r="Q38" s="60">
        <v>50009.212877340615</v>
      </c>
      <c r="R38" s="60">
        <v>31089.241099094786</v>
      </c>
      <c r="S38" s="60">
        <v>40825.288230195045</v>
      </c>
      <c r="T38" s="60">
        <v>26060.852617966</v>
      </c>
      <c r="U38" s="60">
        <v>36335.25941711585</v>
      </c>
      <c r="V38" s="60">
        <v>52089.47410914173</v>
      </c>
      <c r="W38" s="60">
        <v>67613.8876541053</v>
      </c>
      <c r="X38" s="60">
        <v>41131.111877887924</v>
      </c>
      <c r="Y38" s="60">
        <v>50372.572359401674</v>
      </c>
      <c r="Z38" s="52">
        <v>57797.88447969443</v>
      </c>
      <c r="AA38" s="54"/>
      <c r="AB38" s="54"/>
    </row>
    <row r="39" spans="1:28" s="3" customFormat="1" ht="19.5" customHeight="1">
      <c r="A39" s="66" t="s">
        <v>27</v>
      </c>
      <c r="B39" s="59">
        <v>-27.4935773614</v>
      </c>
      <c r="C39" s="59">
        <v>-1.6</v>
      </c>
      <c r="D39" s="59">
        <v>-126.79736749152801</v>
      </c>
      <c r="E39" s="59">
        <v>0</v>
      </c>
      <c r="F39" s="59">
        <v>0</v>
      </c>
      <c r="G39" s="59">
        <v>-1146</v>
      </c>
      <c r="H39" s="59">
        <v>49.9</v>
      </c>
      <c r="I39" s="59">
        <v>-448.00000000000006</v>
      </c>
      <c r="J39" s="59">
        <v>20.8</v>
      </c>
      <c r="K39" s="59">
        <v>-35.7816106281</v>
      </c>
      <c r="L39" s="60">
        <v>-9.052237685277003</v>
      </c>
      <c r="M39" s="60">
        <v>-275.34127387027604</v>
      </c>
      <c r="N39" s="60">
        <v>-43.31651107625001</v>
      </c>
      <c r="O39" s="60">
        <v>18.13024986998</v>
      </c>
      <c r="P39" s="60">
        <v>-324.954622019603</v>
      </c>
      <c r="Q39" s="60">
        <v>-15.266933057721005</v>
      </c>
      <c r="R39" s="60">
        <v>-271.01073976751</v>
      </c>
      <c r="S39" s="60">
        <v>-88.08842569675697</v>
      </c>
      <c r="T39" s="60">
        <v>-120.99450589767999</v>
      </c>
      <c r="U39" s="60">
        <v>-192.98308752401599</v>
      </c>
      <c r="V39" s="60">
        <v>-65.327050702278</v>
      </c>
      <c r="W39" s="60">
        <v>-245.98124194506903</v>
      </c>
      <c r="X39" s="60">
        <v>54.439760972903024</v>
      </c>
      <c r="Y39" s="60">
        <v>93.433287267271</v>
      </c>
      <c r="Z39" s="52">
        <v>-828.9831508656041</v>
      </c>
      <c r="AA39" s="54"/>
      <c r="AB39" s="54"/>
    </row>
    <row r="40" spans="1:28" s="3" customFormat="1" ht="19.5" customHeight="1">
      <c r="A40" s="66" t="s">
        <v>22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52">
        <v>0</v>
      </c>
      <c r="AA40" s="54"/>
      <c r="AB40" s="54"/>
    </row>
    <row r="41" spans="1:28" s="55" customFormat="1" ht="19.5" customHeight="1">
      <c r="A41" s="56" t="s">
        <v>11</v>
      </c>
      <c r="B41" s="51">
        <v>248.9066924005342</v>
      </c>
      <c r="C41" s="51">
        <v>2462.6000000000004</v>
      </c>
      <c r="D41" s="51">
        <v>4947.327300746812</v>
      </c>
      <c r="E41" s="51">
        <v>12166.099999999999</v>
      </c>
      <c r="F41" s="51">
        <v>14789.343468209776</v>
      </c>
      <c r="G41" s="51">
        <v>26056.499999999996</v>
      </c>
      <c r="H41" s="51">
        <v>8168.2</v>
      </c>
      <c r="I41" s="51">
        <v>29297.300000000003</v>
      </c>
      <c r="J41" s="51">
        <v>14696.5</v>
      </c>
      <c r="K41" s="51">
        <v>-1928.7091043118598</v>
      </c>
      <c r="L41" s="52">
        <v>-9528.065308710158</v>
      </c>
      <c r="M41" s="52">
        <v>-4516.42220634765</v>
      </c>
      <c r="N41" s="52">
        <v>15229.647686708964</v>
      </c>
      <c r="O41" s="52">
        <v>-2894.2583097745</v>
      </c>
      <c r="P41" s="52">
        <v>-3195.510260188279</v>
      </c>
      <c r="Q41" s="52">
        <v>-490.7430013542006</v>
      </c>
      <c r="R41" s="52">
        <v>-1074.8479184654043</v>
      </c>
      <c r="S41" s="52">
        <v>-1596.0291599140999</v>
      </c>
      <c r="T41" s="52">
        <v>-7834.47884506045</v>
      </c>
      <c r="U41" s="52">
        <v>-8614.769663504081</v>
      </c>
      <c r="V41" s="52">
        <v>-3199.436699786733</v>
      </c>
      <c r="W41" s="52">
        <v>26702.45845994484</v>
      </c>
      <c r="X41" s="52">
        <v>-5432.242678228131</v>
      </c>
      <c r="Y41" s="52">
        <v>1931.9644548268225</v>
      </c>
      <c r="Z41" s="52">
        <v>-4573.0638653520455</v>
      </c>
      <c r="AA41" s="54"/>
      <c r="AB41" s="54"/>
    </row>
    <row r="42" spans="1:28" s="67" customFormat="1" ht="19.5" customHeight="1">
      <c r="A42" s="66" t="s">
        <v>21</v>
      </c>
      <c r="B42" s="59">
        <v>-102.07973951410003</v>
      </c>
      <c r="C42" s="59">
        <v>964.7000000000002</v>
      </c>
      <c r="D42" s="59">
        <v>153.62394558999998</v>
      </c>
      <c r="E42" s="59">
        <v>10243.3</v>
      </c>
      <c r="F42" s="59">
        <v>14380.2357269491</v>
      </c>
      <c r="G42" s="59">
        <v>24974.3</v>
      </c>
      <c r="H42" s="59">
        <v>7736.2</v>
      </c>
      <c r="I42" s="59">
        <v>25655.600000000002</v>
      </c>
      <c r="J42" s="59">
        <v>11308.2</v>
      </c>
      <c r="K42" s="59">
        <v>0</v>
      </c>
      <c r="L42" s="60">
        <v>149.2741341</v>
      </c>
      <c r="M42" s="60">
        <v>-126.75120000000003</v>
      </c>
      <c r="N42" s="60">
        <v>-60.296149705043995</v>
      </c>
      <c r="O42" s="60">
        <v>0</v>
      </c>
      <c r="P42" s="60">
        <v>91.757315</v>
      </c>
      <c r="Q42" s="60">
        <v>0</v>
      </c>
      <c r="R42" s="60">
        <v>512.388</v>
      </c>
      <c r="S42" s="60">
        <v>-17.1693</v>
      </c>
      <c r="T42" s="60">
        <v>34.8286785</v>
      </c>
      <c r="U42" s="60">
        <v>0</v>
      </c>
      <c r="V42" s="60">
        <v>530.20495335</v>
      </c>
      <c r="W42" s="60">
        <v>0</v>
      </c>
      <c r="X42" s="60">
        <v>0</v>
      </c>
      <c r="Y42" s="60">
        <v>1223.6950510082</v>
      </c>
      <c r="Z42" s="52">
        <v>0</v>
      </c>
      <c r="AA42" s="54"/>
      <c r="AB42" s="54"/>
    </row>
    <row r="43" spans="1:28" s="3" customFormat="1" ht="19.5" customHeight="1">
      <c r="A43" s="65" t="s">
        <v>15</v>
      </c>
      <c r="B43" s="59">
        <v>259.2797395141</v>
      </c>
      <c r="C43" s="59">
        <v>0</v>
      </c>
      <c r="D43" s="59">
        <v>0</v>
      </c>
      <c r="E43" s="59">
        <v>0</v>
      </c>
      <c r="F43" s="59">
        <v>2.3</v>
      </c>
      <c r="G43" s="59">
        <v>0</v>
      </c>
      <c r="H43" s="59">
        <v>0</v>
      </c>
      <c r="I43" s="59">
        <v>40</v>
      </c>
      <c r="J43" s="59">
        <v>0</v>
      </c>
      <c r="K43" s="59">
        <v>0</v>
      </c>
      <c r="L43" s="60">
        <v>0</v>
      </c>
      <c r="M43" s="60">
        <v>239.23350000000002</v>
      </c>
      <c r="N43" s="60">
        <v>60.296149705043995</v>
      </c>
      <c r="O43" s="60">
        <v>0</v>
      </c>
      <c r="P43" s="60">
        <v>0</v>
      </c>
      <c r="Q43" s="60">
        <v>0</v>
      </c>
      <c r="R43" s="60">
        <v>0</v>
      </c>
      <c r="S43" s="60">
        <v>17.1693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52">
        <v>0</v>
      </c>
      <c r="AA43" s="54"/>
      <c r="AB43" s="54"/>
    </row>
    <row r="44" spans="1:28" s="3" customFormat="1" ht="19.5" customHeight="1">
      <c r="A44" s="65" t="s">
        <v>16</v>
      </c>
      <c r="B44" s="59">
        <v>157.2</v>
      </c>
      <c r="C44" s="59">
        <v>964.7000000000002</v>
      </c>
      <c r="D44" s="59">
        <v>153.62394558999998</v>
      </c>
      <c r="E44" s="59">
        <v>10243.3</v>
      </c>
      <c r="F44" s="59">
        <v>14382.5357269491</v>
      </c>
      <c r="G44" s="59">
        <v>24974.3</v>
      </c>
      <c r="H44" s="59">
        <v>7736.2</v>
      </c>
      <c r="I44" s="59">
        <v>25695.600000000002</v>
      </c>
      <c r="J44" s="59">
        <v>11308.2</v>
      </c>
      <c r="K44" s="59">
        <v>0</v>
      </c>
      <c r="L44" s="60">
        <v>149.2741341</v>
      </c>
      <c r="M44" s="60">
        <v>112.4823</v>
      </c>
      <c r="N44" s="60">
        <v>0</v>
      </c>
      <c r="O44" s="60">
        <v>0</v>
      </c>
      <c r="P44" s="60">
        <v>91.757315</v>
      </c>
      <c r="Q44" s="60">
        <v>0</v>
      </c>
      <c r="R44" s="60">
        <v>512.388</v>
      </c>
      <c r="S44" s="60">
        <v>0</v>
      </c>
      <c r="T44" s="60">
        <v>34.8286785</v>
      </c>
      <c r="U44" s="60">
        <v>0</v>
      </c>
      <c r="V44" s="60">
        <v>530.20495335</v>
      </c>
      <c r="W44" s="60">
        <v>0</v>
      </c>
      <c r="X44" s="60">
        <v>0</v>
      </c>
      <c r="Y44" s="60">
        <v>1223.6950510082</v>
      </c>
      <c r="Z44" s="52">
        <v>0</v>
      </c>
      <c r="AA44" s="54"/>
      <c r="AB44" s="54"/>
    </row>
    <row r="45" spans="1:28" s="67" customFormat="1" ht="18" customHeight="1">
      <c r="A45" s="66" t="s">
        <v>20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60">
        <v>0</v>
      </c>
      <c r="M45" s="60">
        <v>0</v>
      </c>
      <c r="N45" s="60">
        <v>0</v>
      </c>
      <c r="O45" s="60">
        <v>0</v>
      </c>
      <c r="P45" s="60">
        <v>-93.20752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52">
        <v>-188.0791305</v>
      </c>
      <c r="AA45" s="54"/>
      <c r="AB45" s="54"/>
    </row>
    <row r="46" spans="1:28" s="3" customFormat="1" ht="19.5" customHeight="1">
      <c r="A46" s="65" t="s">
        <v>17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60">
        <v>0</v>
      </c>
      <c r="M46" s="60">
        <v>0</v>
      </c>
      <c r="N46" s="60">
        <v>0</v>
      </c>
      <c r="O46" s="60">
        <v>0</v>
      </c>
      <c r="P46" s="60">
        <v>93.20752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52">
        <v>188.0791305</v>
      </c>
      <c r="AA46" s="54"/>
      <c r="AB46" s="54"/>
    </row>
    <row r="47" spans="1:28" s="3" customFormat="1" ht="19.5" customHeight="1">
      <c r="A47" s="65" t="s">
        <v>18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52">
        <v>0</v>
      </c>
      <c r="AA47" s="54"/>
      <c r="AB47" s="54"/>
    </row>
    <row r="48" spans="1:28" s="3" customFormat="1" ht="19.5" customHeight="1">
      <c r="A48" s="66" t="s">
        <v>4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52">
        <v>0</v>
      </c>
      <c r="AA48" s="54"/>
      <c r="AB48" s="54"/>
    </row>
    <row r="49" spans="1:28" s="67" customFormat="1" ht="19.5" customHeight="1">
      <c r="A49" s="68" t="s">
        <v>5</v>
      </c>
      <c r="B49" s="51">
        <v>350.9864319146344</v>
      </c>
      <c r="C49" s="51">
        <v>1497.9</v>
      </c>
      <c r="D49" s="51">
        <v>4793.703355156812</v>
      </c>
      <c r="E49" s="51">
        <v>1922.7999999999997</v>
      </c>
      <c r="F49" s="51">
        <v>409.10774126067713</v>
      </c>
      <c r="G49" s="51">
        <v>1082.2</v>
      </c>
      <c r="H49" s="51">
        <v>432.0000000000001</v>
      </c>
      <c r="I49" s="51">
        <v>3641.7</v>
      </c>
      <c r="J49" s="51">
        <v>3388.2999999999993</v>
      </c>
      <c r="K49" s="51">
        <v>-1928.7091043118598</v>
      </c>
      <c r="L49" s="52">
        <v>-9677.339442810156</v>
      </c>
      <c r="M49" s="52">
        <v>-4389.671006347649</v>
      </c>
      <c r="N49" s="52">
        <v>15289.943836414008</v>
      </c>
      <c r="O49" s="52">
        <v>-2894.2583097745</v>
      </c>
      <c r="P49" s="52">
        <v>-3194.0600551882794</v>
      </c>
      <c r="Q49" s="52">
        <v>-490.7430013542006</v>
      </c>
      <c r="R49" s="52">
        <v>-1587.2359184654042</v>
      </c>
      <c r="S49" s="52">
        <v>-1578.8598599140998</v>
      </c>
      <c r="T49" s="52">
        <v>-7869.30752356045</v>
      </c>
      <c r="U49" s="52">
        <v>-8614.769663504081</v>
      </c>
      <c r="V49" s="52">
        <v>-3729.641653136733</v>
      </c>
      <c r="W49" s="52">
        <v>26702.45845994484</v>
      </c>
      <c r="X49" s="52">
        <v>-5432.242678228131</v>
      </c>
      <c r="Y49" s="52">
        <v>708.2694038186225</v>
      </c>
      <c r="Z49" s="52">
        <v>-4384.984734852045</v>
      </c>
      <c r="AA49" s="54"/>
      <c r="AB49" s="54"/>
    </row>
    <row r="50" spans="1:28" s="3" customFormat="1" ht="19.5" customHeight="1">
      <c r="A50" s="65" t="s">
        <v>17</v>
      </c>
      <c r="B50" s="59">
        <v>1509.975116555566</v>
      </c>
      <c r="C50" s="59">
        <v>2518.5</v>
      </c>
      <c r="D50" s="59">
        <v>1408.4921925128879</v>
      </c>
      <c r="E50" s="59">
        <v>2311</v>
      </c>
      <c r="F50" s="59">
        <v>1395.854029676523</v>
      </c>
      <c r="G50" s="59">
        <v>649.3</v>
      </c>
      <c r="H50" s="59">
        <v>3126.5</v>
      </c>
      <c r="I50" s="59">
        <v>1683.3</v>
      </c>
      <c r="J50" s="59">
        <v>12159.1</v>
      </c>
      <c r="K50" s="59">
        <v>2678.47270431186</v>
      </c>
      <c r="L50" s="60">
        <v>11075.204549445356</v>
      </c>
      <c r="M50" s="60">
        <v>9781.05092227825</v>
      </c>
      <c r="N50" s="60">
        <v>7027.011320797488</v>
      </c>
      <c r="O50" s="60">
        <v>2608.9990845</v>
      </c>
      <c r="P50" s="60">
        <v>0</v>
      </c>
      <c r="Q50" s="60">
        <v>65.65124</v>
      </c>
      <c r="R50" s="60">
        <v>0</v>
      </c>
      <c r="S50" s="60">
        <v>2139.6140396337</v>
      </c>
      <c r="T50" s="60">
        <v>8089.80427696045</v>
      </c>
      <c r="U50" s="60">
        <v>9130.268693032082</v>
      </c>
      <c r="V50" s="60">
        <v>5951.016787972333</v>
      </c>
      <c r="W50" s="60">
        <v>5636.266810252462</v>
      </c>
      <c r="X50" s="60">
        <v>6927.043057167331</v>
      </c>
      <c r="Y50" s="60">
        <v>1490.1923037949728</v>
      </c>
      <c r="Z50" s="52">
        <v>5101.282434745045</v>
      </c>
      <c r="AA50" s="54"/>
      <c r="AB50" s="54"/>
    </row>
    <row r="51" spans="1:28" s="3" customFormat="1" ht="19.5" customHeight="1">
      <c r="A51" s="65" t="s">
        <v>18</v>
      </c>
      <c r="B51" s="59">
        <v>1860.9615484702003</v>
      </c>
      <c r="C51" s="59">
        <v>4016.4</v>
      </c>
      <c r="D51" s="59">
        <v>6202.1955476697</v>
      </c>
      <c r="E51" s="59">
        <v>4233.799999999999</v>
      </c>
      <c r="F51" s="59">
        <v>1804.9617709372</v>
      </c>
      <c r="G51" s="59">
        <v>1731.5</v>
      </c>
      <c r="H51" s="59">
        <v>3558.5</v>
      </c>
      <c r="I51" s="59">
        <v>5325</v>
      </c>
      <c r="J51" s="59">
        <v>15547.4</v>
      </c>
      <c r="K51" s="59">
        <v>749.7636</v>
      </c>
      <c r="L51" s="60">
        <v>1397.8651066352002</v>
      </c>
      <c r="M51" s="60">
        <v>5391.3799159306</v>
      </c>
      <c r="N51" s="60">
        <v>22316.955157211498</v>
      </c>
      <c r="O51" s="60">
        <v>-285.25922527449995</v>
      </c>
      <c r="P51" s="60">
        <v>-3194.0600551882794</v>
      </c>
      <c r="Q51" s="60">
        <v>-425.09176135420046</v>
      </c>
      <c r="R51" s="60">
        <v>-1587.2359184654042</v>
      </c>
      <c r="S51" s="60">
        <v>560.7541797196004</v>
      </c>
      <c r="T51" s="60">
        <v>220.49675340000002</v>
      </c>
      <c r="U51" s="60">
        <v>515.4990295279999</v>
      </c>
      <c r="V51" s="60">
        <v>2221.3751348356</v>
      </c>
      <c r="W51" s="60">
        <v>32338.7252701973</v>
      </c>
      <c r="X51" s="60">
        <v>1494.8003789392</v>
      </c>
      <c r="Y51" s="60">
        <v>2198.461707613595</v>
      </c>
      <c r="Z51" s="52">
        <v>716.2976998929998</v>
      </c>
      <c r="AA51" s="54"/>
      <c r="AB51" s="54"/>
    </row>
    <row r="52" spans="1:28" s="3" customFormat="1" ht="19.5" customHeight="1">
      <c r="A52" s="69" t="s">
        <v>6</v>
      </c>
      <c r="B52" s="70">
        <v>-4303.001702624784</v>
      </c>
      <c r="C52" s="70">
        <v>-8906.899999999994</v>
      </c>
      <c r="D52" s="70">
        <v>-544.007193731537</v>
      </c>
      <c r="E52" s="70">
        <v>96126.40000000002</v>
      </c>
      <c r="F52" s="70">
        <v>-49520.02931260427</v>
      </c>
      <c r="G52" s="70">
        <v>-17006</v>
      </c>
      <c r="H52" s="70">
        <v>-24627.899999999994</v>
      </c>
      <c r="I52" s="70">
        <v>-72518.9</v>
      </c>
      <c r="J52" s="70">
        <v>17418.39999999999</v>
      </c>
      <c r="K52" s="70">
        <v>-29768.072719562126</v>
      </c>
      <c r="L52" s="70">
        <v>-105457.10922337754</v>
      </c>
      <c r="M52" s="70">
        <v>-29626.964679544675</v>
      </c>
      <c r="N52" s="71">
        <v>-90075.54853513683</v>
      </c>
      <c r="O52" s="71">
        <v>-24280.040859990273</v>
      </c>
      <c r="P52" s="71">
        <v>-22434.395571918292</v>
      </c>
      <c r="Q52" s="71">
        <v>2479.974292641462</v>
      </c>
      <c r="R52" s="71">
        <v>9255.670343959897</v>
      </c>
      <c r="S52" s="72">
        <v>-36491.87792056006</v>
      </c>
      <c r="T52" s="72">
        <v>-50823.19050681309</v>
      </c>
      <c r="U52" s="72">
        <v>-35342.52418708826</v>
      </c>
      <c r="V52" s="72">
        <v>33577.21450395791</v>
      </c>
      <c r="W52" s="72">
        <v>-18242.781035342978</v>
      </c>
      <c r="X52" s="72">
        <v>-49174.601987615424</v>
      </c>
      <c r="Y52" s="72">
        <v>19061.879948500657</v>
      </c>
      <c r="Z52" s="52">
        <v>-5191.123107043675</v>
      </c>
      <c r="AA52" s="54"/>
      <c r="AB52" s="54"/>
    </row>
    <row r="53" spans="1:28" s="3" customFormat="1" ht="15.75">
      <c r="A53" s="73" t="s">
        <v>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75"/>
      <c r="P53" s="75"/>
      <c r="Q53" s="75"/>
      <c r="R53" s="74"/>
      <c r="S53" s="74"/>
      <c r="T53" s="74"/>
      <c r="U53" s="74"/>
      <c r="V53" s="74"/>
      <c r="W53" s="74"/>
      <c r="X53" s="74"/>
      <c r="Y53" s="74"/>
      <c r="Z53" s="76"/>
      <c r="AA53" s="46"/>
      <c r="AB53" s="46"/>
    </row>
    <row r="54" spans="1:28" s="3" customFormat="1" ht="15.75">
      <c r="A54" s="4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7"/>
      <c r="S54" s="47"/>
      <c r="T54" s="47"/>
      <c r="U54" s="47"/>
      <c r="V54" s="47"/>
      <c r="W54" s="47"/>
      <c r="X54" s="47"/>
      <c r="Y54" s="47"/>
      <c r="Z54" s="47"/>
      <c r="AA54" s="46"/>
      <c r="AB54" s="46"/>
    </row>
    <row r="55" spans="1:28" s="3" customFormat="1" ht="15.7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77"/>
      <c r="P55" s="77"/>
      <c r="Q55" s="77"/>
      <c r="R55" s="45"/>
      <c r="S55" s="45"/>
      <c r="T55" s="45"/>
      <c r="U55" s="45"/>
      <c r="V55" s="45"/>
      <c r="W55" s="45"/>
      <c r="X55" s="45"/>
      <c r="Y55" s="45"/>
      <c r="Z55" s="47"/>
      <c r="AA55" s="47"/>
      <c r="AB55" s="47"/>
    </row>
    <row r="56" spans="1:29" s="3" customFormat="1" ht="15.75">
      <c r="A56" s="46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78"/>
      <c r="AB56" s="78"/>
      <c r="AC56" s="79"/>
    </row>
    <row r="57" spans="1:29" s="3" customFormat="1" ht="15.75">
      <c r="A57" s="4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78"/>
      <c r="AB57" s="78"/>
      <c r="AC57" s="79"/>
    </row>
    <row r="58" spans="1:28" s="3" customFormat="1" ht="15.75">
      <c r="A58" s="46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6"/>
    </row>
    <row r="59" spans="1:28" s="3" customFormat="1" ht="15.75">
      <c r="A59" s="46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6"/>
    </row>
    <row r="60" spans="1:28" s="3" customFormat="1" ht="15.75">
      <c r="A60" s="46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6"/>
    </row>
    <row r="61" spans="1:28" s="3" customFormat="1" ht="15.75">
      <c r="A61" s="46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6"/>
      <c r="AB61" s="46"/>
    </row>
    <row r="62" spans="1:28" s="3" customFormat="1" ht="15.75">
      <c r="A62" s="46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6"/>
      <c r="AB62" s="46"/>
    </row>
    <row r="63" spans="1:28" s="3" customFormat="1" ht="15.75">
      <c r="A63" s="46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6"/>
      <c r="AB63" s="46"/>
    </row>
    <row r="64" spans="1:28" s="3" customFormat="1" ht="15.75">
      <c r="A64" s="46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6"/>
      <c r="AB64" s="46"/>
    </row>
    <row r="65" spans="1:28" s="3" customFormat="1" ht="15.75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6"/>
      <c r="AB65" s="46"/>
    </row>
    <row r="66" spans="1:28" s="3" customFormat="1" ht="15.75">
      <c r="A66" s="46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6"/>
      <c r="AB66" s="46"/>
    </row>
    <row r="67" spans="1:28" s="3" customFormat="1" ht="15.75">
      <c r="A67" s="46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6"/>
      <c r="AB67" s="46"/>
    </row>
    <row r="68" spans="1:28" s="3" customFormat="1" ht="15.75">
      <c r="A68" s="46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6"/>
      <c r="AB68" s="46"/>
    </row>
    <row r="69" spans="1:28" s="3" customFormat="1" ht="15.75">
      <c r="A69" s="46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6"/>
      <c r="AB69" s="46"/>
    </row>
    <row r="70" spans="1:28" s="3" customFormat="1" ht="15.75">
      <c r="A70" s="46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6"/>
      <c r="AB70" s="46"/>
    </row>
    <row r="71" spans="1:28" s="3" customFormat="1" ht="15.75">
      <c r="A71" s="46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6"/>
      <c r="AB71" s="46"/>
    </row>
    <row r="72" spans="1:28" s="3" customFormat="1" ht="15.75">
      <c r="A72" s="46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6"/>
      <c r="AB72" s="46"/>
    </row>
    <row r="73" spans="1:28" s="3" customFormat="1" ht="15.75">
      <c r="A73" s="46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6"/>
      <c r="AB73" s="46"/>
    </row>
    <row r="74" spans="1:28" s="3" customFormat="1" ht="15.75">
      <c r="A74" s="46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6"/>
      <c r="AB74" s="46"/>
    </row>
    <row r="75" spans="1:28" s="3" customFormat="1" ht="15.75">
      <c r="A75" s="46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6"/>
      <c r="AB75" s="46"/>
    </row>
    <row r="76" spans="1:28" s="3" customFormat="1" ht="15.75">
      <c r="A76" s="46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6"/>
      <c r="AB76" s="46"/>
    </row>
    <row r="77" spans="1:28" s="3" customFormat="1" ht="15.75">
      <c r="A77" s="46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6"/>
      <c r="AB77" s="46"/>
    </row>
    <row r="78" spans="1:28" s="3" customFormat="1" ht="15.75">
      <c r="A78" s="46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6"/>
      <c r="AB78" s="46"/>
    </row>
  </sheetData>
  <sheetProtection/>
  <mergeCells count="5">
    <mergeCell ref="B6:E6"/>
    <mergeCell ref="F6:I6"/>
    <mergeCell ref="J6:M6"/>
    <mergeCell ref="N6:Q6"/>
    <mergeCell ref="R6:Z6"/>
  </mergeCells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21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0" sqref="K20"/>
    </sheetView>
  </sheetViews>
  <sheetFormatPr defaultColWidth="11.57421875" defaultRowHeight="12.75"/>
  <cols>
    <col min="1" max="1" width="66.421875" style="18" bestFit="1" customWidth="1"/>
    <col min="2" max="8" width="14.8515625" style="16" customWidth="1"/>
    <col min="9" max="16384" width="11.57421875" style="1" customWidth="1"/>
  </cols>
  <sheetData>
    <row r="1" spans="1:8" s="3" customFormat="1" ht="15.75">
      <c r="A1" s="44" t="s">
        <v>56</v>
      </c>
      <c r="B1" s="45"/>
      <c r="C1" s="45"/>
      <c r="D1" s="45"/>
      <c r="E1" s="45"/>
      <c r="F1" s="45"/>
      <c r="G1" s="45"/>
      <c r="H1" s="45"/>
    </row>
    <row r="2" spans="1:8" s="3" customFormat="1" ht="15.75">
      <c r="A2" s="46"/>
      <c r="B2" s="45"/>
      <c r="C2" s="45"/>
      <c r="D2" s="45"/>
      <c r="E2" s="45"/>
      <c r="F2" s="45"/>
      <c r="G2" s="45"/>
      <c r="H2" s="45"/>
    </row>
    <row r="3" spans="1:8" ht="19.5" customHeight="1">
      <c r="A3" s="33"/>
      <c r="B3" s="34"/>
      <c r="C3" s="34"/>
      <c r="D3" s="34"/>
      <c r="E3" s="34"/>
      <c r="F3" s="34"/>
      <c r="G3" s="34"/>
      <c r="H3" s="35"/>
    </row>
    <row r="4" spans="1:8" ht="19.5" customHeight="1">
      <c r="A4" s="43" t="s">
        <v>67</v>
      </c>
      <c r="B4" s="41"/>
      <c r="C4" s="41"/>
      <c r="D4" s="41"/>
      <c r="E4" s="41"/>
      <c r="F4" s="41"/>
      <c r="G4" s="41"/>
      <c r="H4" s="42" t="s">
        <v>65</v>
      </c>
    </row>
    <row r="5" spans="1:8" ht="19.5" customHeight="1">
      <c r="A5" s="32"/>
      <c r="B5" s="25"/>
      <c r="C5" s="25"/>
      <c r="D5" s="25"/>
      <c r="E5" s="25"/>
      <c r="F5" s="25"/>
      <c r="G5" s="25"/>
      <c r="H5" s="26"/>
    </row>
    <row r="6" spans="1:8" ht="19.5" customHeight="1">
      <c r="A6" s="37" t="s">
        <v>63</v>
      </c>
      <c r="B6" s="124">
        <v>2013</v>
      </c>
      <c r="C6" s="126">
        <v>2014</v>
      </c>
      <c r="D6" s="126">
        <v>2015</v>
      </c>
      <c r="E6" s="126">
        <v>2016</v>
      </c>
      <c r="F6" s="126">
        <v>2017</v>
      </c>
      <c r="G6" s="126">
        <v>2018</v>
      </c>
      <c r="H6" s="126">
        <v>2019</v>
      </c>
    </row>
    <row r="7" spans="1:8" ht="15.75">
      <c r="A7" s="28" t="s">
        <v>62</v>
      </c>
      <c r="B7" s="125"/>
      <c r="C7" s="125"/>
      <c r="D7" s="125"/>
      <c r="E7" s="125"/>
      <c r="F7" s="125"/>
      <c r="G7" s="125"/>
      <c r="H7" s="125"/>
    </row>
    <row r="8" spans="1:8" s="3" customFormat="1" ht="15.75">
      <c r="A8" s="48"/>
      <c r="B8" s="98"/>
      <c r="C8" s="98"/>
      <c r="D8" s="98"/>
      <c r="E8" s="98"/>
      <c r="F8" s="98"/>
      <c r="G8" s="98"/>
      <c r="H8" s="98"/>
    </row>
    <row r="9" spans="1:8" s="55" customFormat="1" ht="19.5" customHeight="1">
      <c r="A9" s="50" t="s">
        <v>19</v>
      </c>
      <c r="B9" s="51">
        <v>-104858.02220102752</v>
      </c>
      <c r="C9" s="51">
        <v>-368538.9344047495</v>
      </c>
      <c r="D9" s="51">
        <v>-233496.93685785157</v>
      </c>
      <c r="E9" s="51">
        <v>-259542.00414036805</v>
      </c>
      <c r="F9" s="51">
        <v>-227919.3612890432</v>
      </c>
      <c r="G9" s="51">
        <v>-245824.64286338608</v>
      </c>
      <c r="H9" s="51"/>
    </row>
    <row r="10" spans="1:8" s="55" customFormat="1" ht="19.5" customHeight="1">
      <c r="A10" s="56" t="s">
        <v>7</v>
      </c>
      <c r="B10" s="51">
        <v>-513496.3308160495</v>
      </c>
      <c r="C10" s="51">
        <v>-634248.5663496442</v>
      </c>
      <c r="D10" s="51">
        <v>-521061.94126653776</v>
      </c>
      <c r="E10" s="51">
        <v>-464107.06480543304</v>
      </c>
      <c r="F10" s="51">
        <v>-511701.0136440619</v>
      </c>
      <c r="G10" s="51">
        <v>-613916.2165486817</v>
      </c>
      <c r="H10" s="51"/>
    </row>
    <row r="11" spans="1:8" s="2" customFormat="1" ht="19.5" customHeight="1">
      <c r="A11" s="58" t="s">
        <v>9</v>
      </c>
      <c r="B11" s="59">
        <v>63748.02187602187</v>
      </c>
      <c r="C11" s="59">
        <v>94156.8747711048</v>
      </c>
      <c r="D11" s="59">
        <v>85196.18171116446</v>
      </c>
      <c r="E11" s="59">
        <v>84949.64039919771</v>
      </c>
      <c r="F11" s="59">
        <v>154754.6665146816</v>
      </c>
      <c r="G11" s="59">
        <v>200864.00817396204</v>
      </c>
      <c r="H11" s="59"/>
    </row>
    <row r="12" spans="1:8" s="2" customFormat="1" ht="19.5" customHeight="1">
      <c r="A12" s="58" t="s">
        <v>8</v>
      </c>
      <c r="B12" s="59">
        <v>577244.3526920713</v>
      </c>
      <c r="C12" s="59">
        <v>728405.441120749</v>
      </c>
      <c r="D12" s="59">
        <v>606258.1229777022</v>
      </c>
      <c r="E12" s="59">
        <v>549056.7052046309</v>
      </c>
      <c r="F12" s="59">
        <v>666455.6801587436</v>
      </c>
      <c r="G12" s="59">
        <v>814780.2247226436</v>
      </c>
      <c r="H12" s="59"/>
    </row>
    <row r="13" spans="1:8" s="55" customFormat="1" ht="19.5" customHeight="1">
      <c r="A13" s="56" t="s">
        <v>10</v>
      </c>
      <c r="B13" s="51">
        <v>-20633.69954775621</v>
      </c>
      <c r="C13" s="51">
        <v>-151617.41263045484</v>
      </c>
      <c r="D13" s="51">
        <v>-145814.6590321007</v>
      </c>
      <c r="E13" s="51">
        <v>-123738.29326710387</v>
      </c>
      <c r="F13" s="51">
        <v>-120623.63076011845</v>
      </c>
      <c r="G13" s="51">
        <v>-32238.779941649875</v>
      </c>
      <c r="H13" s="51"/>
    </row>
    <row r="14" spans="1:8" s="3" customFormat="1" ht="19.5" customHeight="1">
      <c r="A14" s="61" t="s">
        <v>29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/>
    </row>
    <row r="15" spans="1:8" s="3" customFormat="1" ht="19.5" customHeight="1">
      <c r="A15" s="61" t="s">
        <v>30</v>
      </c>
      <c r="B15" s="59">
        <v>0</v>
      </c>
      <c r="C15" s="59">
        <v>0</v>
      </c>
      <c r="D15" s="59">
        <v>956.5999999999999</v>
      </c>
      <c r="E15" s="59">
        <v>0</v>
      </c>
      <c r="F15" s="59">
        <v>-276.288964</v>
      </c>
      <c r="G15" s="59">
        <v>132.10957656</v>
      </c>
      <c r="H15" s="59"/>
    </row>
    <row r="16" spans="1:8" s="2" customFormat="1" ht="19.5" customHeight="1">
      <c r="A16" s="58" t="s">
        <v>31</v>
      </c>
      <c r="B16" s="59">
        <v>-94129.05303629131</v>
      </c>
      <c r="C16" s="59">
        <v>-107053.041840245</v>
      </c>
      <c r="D16" s="59">
        <v>-98567.96430581454</v>
      </c>
      <c r="E16" s="59">
        <v>-93201.03698242753</v>
      </c>
      <c r="F16" s="59">
        <v>-93317.06456768767</v>
      </c>
      <c r="G16" s="59">
        <v>-93765.42734384465</v>
      </c>
      <c r="H16" s="59"/>
    </row>
    <row r="17" spans="1:8" s="2" customFormat="1" ht="19.5" customHeight="1">
      <c r="A17" s="58" t="s">
        <v>32</v>
      </c>
      <c r="B17" s="59">
        <v>-48200.24492731575</v>
      </c>
      <c r="C17" s="59">
        <v>-53057.126488449845</v>
      </c>
      <c r="D17" s="59">
        <v>-42693.5810244229</v>
      </c>
      <c r="E17" s="59">
        <v>-42703.27346613242</v>
      </c>
      <c r="F17" s="59">
        <v>-35535.33844214751</v>
      </c>
      <c r="G17" s="59">
        <v>-33639.50508870554</v>
      </c>
      <c r="H17" s="59"/>
    </row>
    <row r="18" spans="1:8" s="2" customFormat="1" ht="19.5" customHeight="1">
      <c r="A18" s="58" t="s">
        <v>33</v>
      </c>
      <c r="B18" s="59">
        <v>11775.786121027566</v>
      </c>
      <c r="C18" s="59">
        <v>4648.613134572252</v>
      </c>
      <c r="D18" s="59">
        <v>551.6374516580615</v>
      </c>
      <c r="E18" s="59">
        <v>-2024.6891467479993</v>
      </c>
      <c r="F18" s="59">
        <v>-8405.16876833609</v>
      </c>
      <c r="G18" s="59">
        <v>-7861.625380365042</v>
      </c>
      <c r="H18" s="59"/>
    </row>
    <row r="19" spans="1:8" s="2" customFormat="1" ht="19.5" customHeight="1">
      <c r="A19" s="58" t="s">
        <v>34</v>
      </c>
      <c r="B19" s="59">
        <v>6255.309172654343</v>
      </c>
      <c r="C19" s="59">
        <v>6771.731427551</v>
      </c>
      <c r="D19" s="59">
        <v>2752.8166375429996</v>
      </c>
      <c r="E19" s="59">
        <v>651.2902254699999</v>
      </c>
      <c r="F19" s="59">
        <v>-2131.100616939449</v>
      </c>
      <c r="G19" s="59">
        <v>504.98674233837414</v>
      </c>
      <c r="H19" s="59"/>
    </row>
    <row r="20" spans="1:8" s="2" customFormat="1" ht="19.5" customHeight="1">
      <c r="A20" s="58" t="s">
        <v>35</v>
      </c>
      <c r="B20" s="59">
        <v>-963.9680403007529</v>
      </c>
      <c r="C20" s="59">
        <v>-3267.1669519269003</v>
      </c>
      <c r="D20" s="59">
        <v>-1771.1440360701872</v>
      </c>
      <c r="E20" s="59">
        <v>-1540.3266972744636</v>
      </c>
      <c r="F20" s="59">
        <v>-2549.6618384974495</v>
      </c>
      <c r="G20" s="59">
        <v>-678.6314122338293</v>
      </c>
      <c r="H20" s="59"/>
    </row>
    <row r="21" spans="1:8" s="2" customFormat="1" ht="19.5" customHeight="1">
      <c r="A21" s="58" t="s">
        <v>36</v>
      </c>
      <c r="B21" s="59">
        <v>-395.01298641086095</v>
      </c>
      <c r="C21" s="59">
        <v>-1969.370299180995</v>
      </c>
      <c r="D21" s="59">
        <v>-12291.571926556388</v>
      </c>
      <c r="E21" s="59">
        <v>-4186.108010681539</v>
      </c>
      <c r="F21" s="59">
        <v>-2918.37154695096</v>
      </c>
      <c r="G21" s="59">
        <v>-2535.357375130246</v>
      </c>
      <c r="H21" s="59"/>
    </row>
    <row r="22" spans="1:8" s="2" customFormat="1" ht="19.5" customHeight="1">
      <c r="A22" s="58" t="s">
        <v>37</v>
      </c>
      <c r="B22" s="59">
        <v>70.55003808</v>
      </c>
      <c r="C22" s="59">
        <v>-242.96329655000002</v>
      </c>
      <c r="D22" s="59">
        <v>5.608138563800001</v>
      </c>
      <c r="E22" s="59">
        <v>-249.31223860202</v>
      </c>
      <c r="F22" s="59">
        <v>-9.478147846700002</v>
      </c>
      <c r="G22" s="59">
        <v>-2.4021760008000004</v>
      </c>
      <c r="H22" s="59"/>
    </row>
    <row r="23" spans="1:8" s="2" customFormat="1" ht="19.5" customHeight="1">
      <c r="A23" s="58" t="s">
        <v>38</v>
      </c>
      <c r="B23" s="59">
        <v>123.610812426528</v>
      </c>
      <c r="C23" s="59">
        <v>-2645.0070202070397</v>
      </c>
      <c r="D23" s="59">
        <v>-800.3443200186977</v>
      </c>
      <c r="E23" s="59">
        <v>-5.256041465900002</v>
      </c>
      <c r="F23" s="59">
        <v>-46.08324805599999</v>
      </c>
      <c r="G23" s="59">
        <v>15.024177537854</v>
      </c>
      <c r="H23" s="59"/>
    </row>
    <row r="24" spans="1:8" s="2" customFormat="1" ht="19.5" customHeight="1">
      <c r="A24" s="58" t="s">
        <v>39</v>
      </c>
      <c r="B24" s="59">
        <v>125578.47386822123</v>
      </c>
      <c r="C24" s="59">
        <v>29555.170426103</v>
      </c>
      <c r="D24" s="59">
        <v>25072.51308067801</v>
      </c>
      <c r="E24" s="59">
        <v>36010.770063720585</v>
      </c>
      <c r="F24" s="59">
        <v>40174.2542068802</v>
      </c>
      <c r="G24" s="59">
        <v>119879.30941164389</v>
      </c>
      <c r="H24" s="59"/>
    </row>
    <row r="25" spans="1:8" s="2" customFormat="1" ht="19.5" customHeight="1">
      <c r="A25" s="58" t="s">
        <v>40</v>
      </c>
      <c r="B25" s="59">
        <v>-20749.150569847217</v>
      </c>
      <c r="C25" s="59">
        <v>-24358.25172212131</v>
      </c>
      <c r="D25" s="59">
        <v>-19029.228727660837</v>
      </c>
      <c r="E25" s="59">
        <v>-16490.350972962588</v>
      </c>
      <c r="F25" s="59">
        <v>-15609.328826536806</v>
      </c>
      <c r="G25" s="59">
        <v>-14287.261073449867</v>
      </c>
      <c r="H25" s="59"/>
    </row>
    <row r="26" spans="1:8" s="55" customFormat="1" ht="19.5" customHeight="1">
      <c r="A26" s="56" t="s">
        <v>13</v>
      </c>
      <c r="B26" s="51">
        <v>3369.9520906313</v>
      </c>
      <c r="C26" s="51">
        <v>-15732.88861021566</v>
      </c>
      <c r="D26" s="51">
        <v>-3175.7477175380427</v>
      </c>
      <c r="E26" s="51">
        <v>-3145.641874389673</v>
      </c>
      <c r="F26" s="51">
        <v>329.8962716312735</v>
      </c>
      <c r="G26" s="51">
        <v>10378.976672420937</v>
      </c>
      <c r="H26" s="51"/>
    </row>
    <row r="27" spans="1:8" s="2" customFormat="1" ht="19.5" customHeight="1">
      <c r="A27" s="58" t="s">
        <v>12</v>
      </c>
      <c r="B27" s="59">
        <v>15490.835164303913</v>
      </c>
      <c r="C27" s="59">
        <v>9086.24751463887</v>
      </c>
      <c r="D27" s="59">
        <v>13488.053343629996</v>
      </c>
      <c r="E27" s="59">
        <v>10965.980330162856</v>
      </c>
      <c r="F27" s="59">
        <v>15005.982418181813</v>
      </c>
      <c r="G27" s="59">
        <v>20588.901807129452</v>
      </c>
      <c r="H27" s="59"/>
    </row>
    <row r="28" spans="1:8" s="2" customFormat="1" ht="19.5" customHeight="1">
      <c r="A28" s="58" t="s">
        <v>2</v>
      </c>
      <c r="B28" s="59">
        <v>-12265.683073672613</v>
      </c>
      <c r="C28" s="59">
        <v>-25281.561906004114</v>
      </c>
      <c r="D28" s="59">
        <v>-17194.520784292905</v>
      </c>
      <c r="E28" s="59">
        <v>-14169.987519812732</v>
      </c>
      <c r="F28" s="59">
        <v>-14420.251755106638</v>
      </c>
      <c r="G28" s="59">
        <v>-10191.446558208516</v>
      </c>
      <c r="H28" s="59"/>
    </row>
    <row r="29" spans="1:8" s="3" customFormat="1" ht="19.5" customHeight="1">
      <c r="A29" s="58" t="s">
        <v>1</v>
      </c>
      <c r="B29" s="59">
        <v>144.8</v>
      </c>
      <c r="C29" s="59">
        <v>462.42578114958394</v>
      </c>
      <c r="D29" s="59">
        <v>530.719723124864</v>
      </c>
      <c r="E29" s="59">
        <v>58.365315260201996</v>
      </c>
      <c r="F29" s="59">
        <v>-255.8343914439</v>
      </c>
      <c r="G29" s="59">
        <v>-18.4785765</v>
      </c>
      <c r="H29" s="59"/>
    </row>
    <row r="30" spans="1:8" s="55" customFormat="1" ht="19.5" customHeight="1">
      <c r="A30" s="56" t="s">
        <v>14</v>
      </c>
      <c r="B30" s="51">
        <v>425902.05607214675</v>
      </c>
      <c r="C30" s="51">
        <v>433059.9331855651</v>
      </c>
      <c r="D30" s="51">
        <v>436555.41115832486</v>
      </c>
      <c r="E30" s="51">
        <v>331448.99580655864</v>
      </c>
      <c r="F30" s="51">
        <v>404075.38684350596</v>
      </c>
      <c r="G30" s="51">
        <v>389951.37695452454</v>
      </c>
      <c r="H30" s="51"/>
    </row>
    <row r="31" spans="1:8" s="64" customFormat="1" ht="19.5" customHeight="1">
      <c r="A31" s="63" t="s">
        <v>0</v>
      </c>
      <c r="B31" s="59">
        <v>224259.76211845502</v>
      </c>
      <c r="C31" s="59">
        <v>163380.89999999997</v>
      </c>
      <c r="D31" s="59">
        <v>175234.83352913783</v>
      </c>
      <c r="E31" s="59">
        <v>40534.57652596497</v>
      </c>
      <c r="F31" s="59">
        <v>65194.989815326946</v>
      </c>
      <c r="G31" s="59">
        <v>0.3944486</v>
      </c>
      <c r="H31" s="59"/>
    </row>
    <row r="32" spans="1:8" s="64" customFormat="1" ht="19.5" customHeight="1">
      <c r="A32" s="63" t="s">
        <v>28</v>
      </c>
      <c r="B32" s="59">
        <v>201642.2939536918</v>
      </c>
      <c r="C32" s="59">
        <v>269679.0331855651</v>
      </c>
      <c r="D32" s="59">
        <v>261320.57762918706</v>
      </c>
      <c r="E32" s="59">
        <v>290914.4192805937</v>
      </c>
      <c r="F32" s="59">
        <v>338880.397028179</v>
      </c>
      <c r="G32" s="59">
        <v>389950.98250592453</v>
      </c>
      <c r="H32" s="59"/>
    </row>
    <row r="33" spans="1:8" s="55" customFormat="1" ht="19.5" customHeight="1">
      <c r="A33" s="50" t="s">
        <v>25</v>
      </c>
      <c r="B33" s="51">
        <v>187230.51330467124</v>
      </c>
      <c r="C33" s="51">
        <v>204866.1050921453</v>
      </c>
      <c r="D33" s="51">
        <v>86063.1902353672</v>
      </c>
      <c r="E33" s="51">
        <v>125231.99346596407</v>
      </c>
      <c r="F33" s="51">
        <v>114517.43901854169</v>
      </c>
      <c r="G33" s="51">
        <v>231046.35429288624</v>
      </c>
      <c r="H33" s="51"/>
    </row>
    <row r="34" spans="1:8" s="55" customFormat="1" ht="19.5" customHeight="1">
      <c r="A34" s="56" t="s">
        <v>3</v>
      </c>
      <c r="B34" s="51">
        <v>167405.57931152388</v>
      </c>
      <c r="C34" s="51">
        <v>126554.76162393554</v>
      </c>
      <c r="D34" s="51">
        <v>87339.88685473688</v>
      </c>
      <c r="E34" s="51">
        <v>116582.8573505721</v>
      </c>
      <c r="F34" s="51">
        <v>133637.56460548574</v>
      </c>
      <c r="G34" s="51">
        <v>211043.61075612943</v>
      </c>
      <c r="H34" s="51"/>
    </row>
    <row r="35" spans="1:8" s="2" customFormat="1" ht="19.5" customHeight="1">
      <c r="A35" s="58" t="s">
        <v>23</v>
      </c>
      <c r="B35" s="59">
        <v>167405.57931152388</v>
      </c>
      <c r="C35" s="59">
        <v>126554.76162393554</v>
      </c>
      <c r="D35" s="59">
        <v>87339.88685473688</v>
      </c>
      <c r="E35" s="59">
        <v>116582.8573505721</v>
      </c>
      <c r="F35" s="59">
        <v>133637.56460548574</v>
      </c>
      <c r="G35" s="59">
        <v>211043.61075612943</v>
      </c>
      <c r="H35" s="59"/>
    </row>
    <row r="36" spans="1:8" s="55" customFormat="1" ht="19.5" customHeight="1">
      <c r="A36" s="63" t="s">
        <v>26</v>
      </c>
      <c r="B36" s="59">
        <v>167561.47025637684</v>
      </c>
      <c r="C36" s="59">
        <v>128098.86162393555</v>
      </c>
      <c r="D36" s="59">
        <v>87639.26197692053</v>
      </c>
      <c r="E36" s="59">
        <v>116948.26516685568</v>
      </c>
      <c r="F36" s="59">
        <v>134310.64136437167</v>
      </c>
      <c r="G36" s="59">
        <v>211207.04600053662</v>
      </c>
      <c r="H36" s="59"/>
    </row>
    <row r="37" spans="1:8" s="3" customFormat="1" ht="19.5" customHeight="1">
      <c r="A37" s="61" t="s">
        <v>24</v>
      </c>
      <c r="B37" s="59">
        <v>860.0710909333918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/>
    </row>
    <row r="38" spans="1:8" s="3" customFormat="1" ht="19.5" customHeight="1">
      <c r="A38" s="65" t="s">
        <v>64</v>
      </c>
      <c r="B38" s="59">
        <v>166701.39916544344</v>
      </c>
      <c r="C38" s="59">
        <v>128098.86162393555</v>
      </c>
      <c r="D38" s="59">
        <v>87639.26197692053</v>
      </c>
      <c r="E38" s="59">
        <v>116948.26516685568</v>
      </c>
      <c r="F38" s="59">
        <v>134310.64136437167</v>
      </c>
      <c r="G38" s="59">
        <v>211207.04600053662</v>
      </c>
      <c r="H38" s="59"/>
    </row>
    <row r="39" spans="1:8" s="3" customFormat="1" ht="19.5" customHeight="1">
      <c r="A39" s="66" t="s">
        <v>27</v>
      </c>
      <c r="B39" s="59">
        <v>-155.89094485292802</v>
      </c>
      <c r="C39" s="59">
        <v>-1544.1</v>
      </c>
      <c r="D39" s="59">
        <v>-299.375122183653</v>
      </c>
      <c r="E39" s="59">
        <v>-365.407816283594</v>
      </c>
      <c r="F39" s="59">
        <v>-673.0767588859629</v>
      </c>
      <c r="G39" s="59">
        <v>-163.435244407173</v>
      </c>
      <c r="H39" s="59"/>
    </row>
    <row r="40" spans="1:8" s="3" customFormat="1" ht="19.5" customHeight="1">
      <c r="A40" s="66" t="s">
        <v>22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/>
    </row>
    <row r="41" spans="1:8" s="55" customFormat="1" ht="19.5" customHeight="1">
      <c r="A41" s="56" t="s">
        <v>11</v>
      </c>
      <c r="B41" s="51">
        <v>19824.933993147348</v>
      </c>
      <c r="C41" s="51">
        <v>78311.34346820977</v>
      </c>
      <c r="D41" s="51">
        <v>-1276.6966193696676</v>
      </c>
      <c r="E41" s="51">
        <v>8649.136115391984</v>
      </c>
      <c r="F41" s="51">
        <v>-19120.125586944036</v>
      </c>
      <c r="G41" s="51">
        <v>20002.7435367568</v>
      </c>
      <c r="H41" s="51"/>
    </row>
    <row r="42" spans="1:8" s="67" customFormat="1" ht="19.5" customHeight="1">
      <c r="A42" s="66" t="s">
        <v>21</v>
      </c>
      <c r="B42" s="59">
        <v>11259.5442060759</v>
      </c>
      <c r="C42" s="59">
        <v>72746.3357269491</v>
      </c>
      <c r="D42" s="59">
        <v>11330.7229341</v>
      </c>
      <c r="E42" s="59">
        <v>31.46116529495601</v>
      </c>
      <c r="F42" s="59">
        <v>530.0473785</v>
      </c>
      <c r="G42" s="59">
        <v>1753.9000043582</v>
      </c>
      <c r="H42" s="59"/>
    </row>
    <row r="43" spans="1:8" s="3" customFormat="1" ht="19.5" customHeight="1">
      <c r="A43" s="65" t="s">
        <v>15</v>
      </c>
      <c r="B43" s="59">
        <v>259.2797395141</v>
      </c>
      <c r="C43" s="59">
        <v>42.3</v>
      </c>
      <c r="D43" s="59">
        <v>239.23350000000002</v>
      </c>
      <c r="E43" s="59">
        <v>60.296149705043995</v>
      </c>
      <c r="F43" s="59">
        <v>17.1693</v>
      </c>
      <c r="G43" s="59">
        <v>0</v>
      </c>
      <c r="H43" s="59"/>
    </row>
    <row r="44" spans="1:8" s="3" customFormat="1" ht="19.5" customHeight="1">
      <c r="A44" s="65" t="s">
        <v>16</v>
      </c>
      <c r="B44" s="59">
        <v>11518.823945589998</v>
      </c>
      <c r="C44" s="59">
        <v>72788.63572694908</v>
      </c>
      <c r="D44" s="59">
        <v>11569.9564341</v>
      </c>
      <c r="E44" s="59">
        <v>91.757315</v>
      </c>
      <c r="F44" s="59">
        <v>547.2166785000001</v>
      </c>
      <c r="G44" s="59">
        <v>1753.9000043582</v>
      </c>
      <c r="H44" s="59"/>
    </row>
    <row r="45" spans="1:8" s="67" customFormat="1" ht="18" customHeight="1">
      <c r="A45" s="66" t="s">
        <v>20</v>
      </c>
      <c r="B45" s="59">
        <v>0</v>
      </c>
      <c r="C45" s="59">
        <v>0</v>
      </c>
      <c r="D45" s="59">
        <v>0</v>
      </c>
      <c r="E45" s="59">
        <v>-93.20752</v>
      </c>
      <c r="F45" s="59">
        <v>0</v>
      </c>
      <c r="G45" s="59">
        <v>0</v>
      </c>
      <c r="H45" s="59"/>
    </row>
    <row r="46" spans="1:8" s="3" customFormat="1" ht="19.5" customHeight="1">
      <c r="A46" s="65" t="s">
        <v>17</v>
      </c>
      <c r="B46" s="59">
        <v>0</v>
      </c>
      <c r="C46" s="59">
        <v>0</v>
      </c>
      <c r="D46" s="59">
        <v>0</v>
      </c>
      <c r="E46" s="59">
        <v>93.20752</v>
      </c>
      <c r="F46" s="59">
        <v>0</v>
      </c>
      <c r="G46" s="59">
        <v>0</v>
      </c>
      <c r="H46" s="59"/>
    </row>
    <row r="47" spans="1:8" s="3" customFormat="1" ht="19.5" customHeight="1">
      <c r="A47" s="65" t="s">
        <v>18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/>
    </row>
    <row r="48" spans="1:8" s="3" customFormat="1" ht="19.5" customHeight="1">
      <c r="A48" s="66" t="s">
        <v>4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/>
    </row>
    <row r="49" spans="1:8" s="3" customFormat="1" ht="19.5" customHeight="1">
      <c r="A49" s="66" t="s">
        <v>5</v>
      </c>
      <c r="B49" s="59">
        <v>8565.389787071446</v>
      </c>
      <c r="C49" s="59">
        <v>5565.007741260677</v>
      </c>
      <c r="D49" s="59">
        <v>-12607.419553469668</v>
      </c>
      <c r="E49" s="59">
        <v>8710.882470097027</v>
      </c>
      <c r="F49" s="59">
        <v>-19650.172965444035</v>
      </c>
      <c r="G49" s="59">
        <v>18248.843532398598</v>
      </c>
      <c r="H49" s="59"/>
    </row>
    <row r="50" spans="1:8" s="3" customFormat="1" ht="19.5" customHeight="1">
      <c r="A50" s="65" t="s">
        <v>17</v>
      </c>
      <c r="B50" s="59">
        <v>7747.967309068455</v>
      </c>
      <c r="C50" s="59">
        <v>6854.9540296765235</v>
      </c>
      <c r="D50" s="59">
        <v>35693.828176035466</v>
      </c>
      <c r="E50" s="59">
        <v>9701.661645297487</v>
      </c>
      <c r="F50" s="59">
        <v>19359.687009626232</v>
      </c>
      <c r="G50" s="59">
        <v>20004.518959187102</v>
      </c>
      <c r="H50" s="59"/>
    </row>
    <row r="51" spans="1:8" s="3" customFormat="1" ht="19.5" customHeight="1">
      <c r="A51" s="65" t="s">
        <v>18</v>
      </c>
      <c r="B51" s="59">
        <v>16313.3570961399</v>
      </c>
      <c r="C51" s="59">
        <v>12419.961770937201</v>
      </c>
      <c r="D51" s="59">
        <v>23086.408622565803</v>
      </c>
      <c r="E51" s="59">
        <v>18412.544115394518</v>
      </c>
      <c r="F51" s="59">
        <v>-290.48595581780387</v>
      </c>
      <c r="G51" s="59">
        <v>38253.3624915857</v>
      </c>
      <c r="H51" s="59"/>
    </row>
    <row r="52" spans="1:8" s="67" customFormat="1" ht="19.5" customHeight="1">
      <c r="A52" s="69" t="s">
        <v>6</v>
      </c>
      <c r="B52" s="70">
        <v>82372.49110364373</v>
      </c>
      <c r="C52" s="70">
        <v>-163672.82931260418</v>
      </c>
      <c r="D52" s="70">
        <v>-147433.74662248435</v>
      </c>
      <c r="E52" s="70">
        <v>-134310.01067440398</v>
      </c>
      <c r="F52" s="70">
        <v>-113401.92227050153</v>
      </c>
      <c r="G52" s="70">
        <v>-14778.288570499837</v>
      </c>
      <c r="H52" s="70"/>
    </row>
    <row r="53" spans="1:8" s="67" customFormat="1" ht="15.75">
      <c r="A53" s="73" t="s">
        <v>66</v>
      </c>
      <c r="B53" s="99"/>
      <c r="C53" s="99"/>
      <c r="D53" s="99"/>
      <c r="E53" s="99"/>
      <c r="F53" s="99"/>
      <c r="G53" s="99"/>
      <c r="H53" s="100"/>
    </row>
    <row r="54" spans="1:8" s="3" customFormat="1" ht="15.75">
      <c r="A54" s="46"/>
      <c r="B54" s="45"/>
      <c r="C54" s="45"/>
      <c r="D54" s="45"/>
      <c r="E54" s="45"/>
      <c r="F54" s="45"/>
      <c r="G54" s="45"/>
      <c r="H54" s="45"/>
    </row>
    <row r="55" spans="1:8" s="3" customFormat="1" ht="15.75">
      <c r="A55" s="46"/>
      <c r="B55" s="45"/>
      <c r="C55" s="45"/>
      <c r="D55" s="45"/>
      <c r="E55" s="45"/>
      <c r="F55" s="45"/>
      <c r="G55" s="45"/>
      <c r="H55" s="45"/>
    </row>
    <row r="56" spans="1:8" s="3" customFormat="1" ht="15.75">
      <c r="A56" s="46"/>
      <c r="B56" s="45"/>
      <c r="C56" s="45"/>
      <c r="D56" s="45"/>
      <c r="E56" s="45"/>
      <c r="F56" s="45"/>
      <c r="G56" s="45"/>
      <c r="H56" s="45"/>
    </row>
    <row r="57" spans="1:8" s="3" customFormat="1" ht="15.75">
      <c r="A57" s="46"/>
      <c r="B57" s="45"/>
      <c r="C57" s="45"/>
      <c r="D57" s="45"/>
      <c r="E57" s="45"/>
      <c r="F57" s="45"/>
      <c r="G57" s="45"/>
      <c r="H57" s="45"/>
    </row>
    <row r="58" spans="1:8" s="3" customFormat="1" ht="15.75">
      <c r="A58" s="46"/>
      <c r="B58" s="45"/>
      <c r="C58" s="45"/>
      <c r="D58" s="45"/>
      <c r="E58" s="45"/>
      <c r="F58" s="45"/>
      <c r="G58" s="45"/>
      <c r="H58" s="45"/>
    </row>
    <row r="59" spans="1:8" s="3" customFormat="1" ht="15.75">
      <c r="A59" s="46"/>
      <c r="B59" s="45"/>
      <c r="C59" s="45"/>
      <c r="D59" s="45"/>
      <c r="E59" s="45"/>
      <c r="F59" s="45"/>
      <c r="G59" s="45"/>
      <c r="H59" s="45"/>
    </row>
    <row r="60" spans="1:8" s="3" customFormat="1" ht="15.75">
      <c r="A60" s="46"/>
      <c r="B60" s="45"/>
      <c r="C60" s="45"/>
      <c r="D60" s="45"/>
      <c r="E60" s="45"/>
      <c r="F60" s="45"/>
      <c r="G60" s="45"/>
      <c r="H60" s="45"/>
    </row>
    <row r="61" spans="1:8" s="3" customFormat="1" ht="15.75">
      <c r="A61" s="46"/>
      <c r="B61" s="45"/>
      <c r="C61" s="45"/>
      <c r="D61" s="45"/>
      <c r="E61" s="45"/>
      <c r="F61" s="45"/>
      <c r="G61" s="45"/>
      <c r="H61" s="45"/>
    </row>
    <row r="62" spans="1:8" s="3" customFormat="1" ht="15.75">
      <c r="A62" s="46"/>
      <c r="B62" s="45"/>
      <c r="C62" s="45"/>
      <c r="D62" s="45"/>
      <c r="E62" s="45"/>
      <c r="F62" s="45"/>
      <c r="G62" s="45"/>
      <c r="H62" s="45"/>
    </row>
    <row r="63" spans="1:8" s="3" customFormat="1" ht="15.75">
      <c r="A63" s="46"/>
      <c r="B63" s="45"/>
      <c r="C63" s="45"/>
      <c r="D63" s="45"/>
      <c r="E63" s="45"/>
      <c r="F63" s="45"/>
      <c r="G63" s="45"/>
      <c r="H63" s="45"/>
    </row>
    <row r="64" spans="1:8" s="3" customFormat="1" ht="15.75">
      <c r="A64" s="46"/>
      <c r="B64" s="45"/>
      <c r="C64" s="45"/>
      <c r="D64" s="45"/>
      <c r="E64" s="45"/>
      <c r="F64" s="45"/>
      <c r="G64" s="45"/>
      <c r="H64" s="45"/>
    </row>
    <row r="65" spans="1:8" s="3" customFormat="1" ht="15.75">
      <c r="A65" s="46"/>
      <c r="B65" s="45"/>
      <c r="C65" s="45"/>
      <c r="D65" s="45"/>
      <c r="E65" s="45"/>
      <c r="F65" s="45"/>
      <c r="G65" s="45"/>
      <c r="H65" s="45"/>
    </row>
    <row r="66" spans="1:8" s="3" customFormat="1" ht="15.75">
      <c r="A66" s="46"/>
      <c r="B66" s="45"/>
      <c r="C66" s="45"/>
      <c r="D66" s="45"/>
      <c r="E66" s="45"/>
      <c r="F66" s="45"/>
      <c r="G66" s="45"/>
      <c r="H66" s="45"/>
    </row>
    <row r="67" spans="1:8" s="3" customFormat="1" ht="15.75">
      <c r="A67" s="46"/>
      <c r="B67" s="45"/>
      <c r="C67" s="45"/>
      <c r="D67" s="45"/>
      <c r="E67" s="45"/>
      <c r="F67" s="45"/>
      <c r="G67" s="45"/>
      <c r="H67" s="45"/>
    </row>
    <row r="68" spans="1:8" s="3" customFormat="1" ht="15.75">
      <c r="A68" s="46"/>
      <c r="B68" s="45"/>
      <c r="C68" s="45"/>
      <c r="D68" s="45"/>
      <c r="E68" s="45"/>
      <c r="F68" s="45"/>
      <c r="G68" s="45"/>
      <c r="H68" s="45"/>
    </row>
    <row r="69" spans="1:8" s="3" customFormat="1" ht="15.75">
      <c r="A69" s="46"/>
      <c r="B69" s="45"/>
      <c r="C69" s="45"/>
      <c r="D69" s="45"/>
      <c r="E69" s="45"/>
      <c r="F69" s="45"/>
      <c r="G69" s="45"/>
      <c r="H69" s="45"/>
    </row>
    <row r="70" spans="1:8" s="3" customFormat="1" ht="15.75">
      <c r="A70" s="46"/>
      <c r="B70" s="45"/>
      <c r="C70" s="45"/>
      <c r="D70" s="45"/>
      <c r="E70" s="45"/>
      <c r="F70" s="45"/>
      <c r="G70" s="45"/>
      <c r="H70" s="45"/>
    </row>
    <row r="71" spans="1:8" s="3" customFormat="1" ht="15.75">
      <c r="A71" s="46"/>
      <c r="B71" s="45"/>
      <c r="C71" s="45"/>
      <c r="D71" s="45"/>
      <c r="E71" s="45"/>
      <c r="F71" s="45"/>
      <c r="G71" s="45"/>
      <c r="H71" s="45"/>
    </row>
    <row r="72" spans="1:8" s="3" customFormat="1" ht="15.75">
      <c r="A72" s="46"/>
      <c r="B72" s="45"/>
      <c r="C72" s="45"/>
      <c r="D72" s="45"/>
      <c r="E72" s="45"/>
      <c r="F72" s="45"/>
      <c r="G72" s="45"/>
      <c r="H72" s="45"/>
    </row>
    <row r="73" spans="1:8" s="3" customFormat="1" ht="15.75">
      <c r="A73" s="46"/>
      <c r="B73" s="45"/>
      <c r="C73" s="45"/>
      <c r="D73" s="45"/>
      <c r="E73" s="45"/>
      <c r="F73" s="45"/>
      <c r="G73" s="45"/>
      <c r="H73" s="45"/>
    </row>
    <row r="74" spans="1:8" s="3" customFormat="1" ht="15.75">
      <c r="A74" s="46"/>
      <c r="B74" s="45"/>
      <c r="C74" s="45"/>
      <c r="D74" s="45"/>
      <c r="E74" s="45"/>
      <c r="F74" s="45"/>
      <c r="G74" s="45"/>
      <c r="H74" s="45"/>
    </row>
    <row r="75" spans="1:8" s="3" customFormat="1" ht="15.75">
      <c r="A75" s="46"/>
      <c r="B75" s="45"/>
      <c r="C75" s="45"/>
      <c r="D75" s="45"/>
      <c r="E75" s="45"/>
      <c r="F75" s="45"/>
      <c r="G75" s="45"/>
      <c r="H75" s="45"/>
    </row>
    <row r="76" spans="1:8" s="3" customFormat="1" ht="15.75">
      <c r="A76" s="46"/>
      <c r="B76" s="45"/>
      <c r="C76" s="45"/>
      <c r="D76" s="45"/>
      <c r="E76" s="45"/>
      <c r="F76" s="45"/>
      <c r="G76" s="45"/>
      <c r="H76" s="45"/>
    </row>
    <row r="77" spans="1:8" s="3" customFormat="1" ht="15.75">
      <c r="A77" s="46"/>
      <c r="B77" s="45"/>
      <c r="C77" s="45"/>
      <c r="D77" s="45"/>
      <c r="E77" s="45"/>
      <c r="F77" s="45"/>
      <c r="G77" s="45"/>
      <c r="H77" s="45"/>
    </row>
    <row r="78" spans="1:8" s="3" customFormat="1" ht="15.75">
      <c r="A78" s="46"/>
      <c r="B78" s="45"/>
      <c r="C78" s="45"/>
      <c r="D78" s="45"/>
      <c r="E78" s="45"/>
      <c r="F78" s="45"/>
      <c r="G78" s="45"/>
      <c r="H78" s="45"/>
    </row>
    <row r="79" spans="1:8" s="3" customFormat="1" ht="15.75">
      <c r="A79" s="46"/>
      <c r="B79" s="45"/>
      <c r="C79" s="45"/>
      <c r="D79" s="45"/>
      <c r="E79" s="45"/>
      <c r="F79" s="45"/>
      <c r="G79" s="45"/>
      <c r="H79" s="45"/>
    </row>
    <row r="80" spans="1:8" s="3" customFormat="1" ht="15.75">
      <c r="A80" s="46"/>
      <c r="B80" s="45"/>
      <c r="C80" s="45"/>
      <c r="D80" s="45"/>
      <c r="E80" s="45"/>
      <c r="F80" s="45"/>
      <c r="G80" s="45"/>
      <c r="H80" s="45"/>
    </row>
    <row r="81" spans="1:8" s="3" customFormat="1" ht="15.75">
      <c r="A81" s="46"/>
      <c r="B81" s="45"/>
      <c r="C81" s="45"/>
      <c r="D81" s="45"/>
      <c r="E81" s="45"/>
      <c r="F81" s="45"/>
      <c r="G81" s="45"/>
      <c r="H81" s="45"/>
    </row>
    <row r="82" spans="1:8" s="3" customFormat="1" ht="15.75">
      <c r="A82" s="46"/>
      <c r="B82" s="45"/>
      <c r="C82" s="45"/>
      <c r="D82" s="45"/>
      <c r="E82" s="45"/>
      <c r="F82" s="45"/>
      <c r="G82" s="45"/>
      <c r="H82" s="45"/>
    </row>
    <row r="83" spans="1:8" s="3" customFormat="1" ht="15.75">
      <c r="A83" s="46"/>
      <c r="B83" s="45"/>
      <c r="C83" s="45"/>
      <c r="D83" s="45"/>
      <c r="E83" s="45"/>
      <c r="F83" s="45"/>
      <c r="G83" s="45"/>
      <c r="H83" s="45"/>
    </row>
    <row r="84" spans="1:8" s="3" customFormat="1" ht="15.75">
      <c r="A84" s="46"/>
      <c r="B84" s="45"/>
      <c r="C84" s="45"/>
      <c r="D84" s="45"/>
      <c r="E84" s="45"/>
      <c r="F84" s="45"/>
      <c r="G84" s="45"/>
      <c r="H84" s="45"/>
    </row>
    <row r="85" spans="1:8" s="3" customFormat="1" ht="15.75">
      <c r="A85" s="46"/>
      <c r="B85" s="45"/>
      <c r="C85" s="45"/>
      <c r="D85" s="45"/>
      <c r="E85" s="45"/>
      <c r="F85" s="45"/>
      <c r="G85" s="45"/>
      <c r="H85" s="45"/>
    </row>
    <row r="86" spans="1:8" s="3" customFormat="1" ht="15.75">
      <c r="A86" s="46"/>
      <c r="B86" s="45"/>
      <c r="C86" s="45"/>
      <c r="D86" s="45"/>
      <c r="E86" s="45"/>
      <c r="F86" s="45"/>
      <c r="G86" s="45"/>
      <c r="H86" s="45"/>
    </row>
    <row r="87" spans="1:8" s="3" customFormat="1" ht="15.75">
      <c r="A87" s="46"/>
      <c r="B87" s="45"/>
      <c r="C87" s="45"/>
      <c r="D87" s="45"/>
      <c r="E87" s="45"/>
      <c r="F87" s="45"/>
      <c r="G87" s="45"/>
      <c r="H87" s="45"/>
    </row>
    <row r="88" spans="1:8" s="3" customFormat="1" ht="15.75">
      <c r="A88" s="46"/>
      <c r="B88" s="45"/>
      <c r="C88" s="45"/>
      <c r="D88" s="45"/>
      <c r="E88" s="45"/>
      <c r="F88" s="45"/>
      <c r="G88" s="45"/>
      <c r="H88" s="45"/>
    </row>
    <row r="89" spans="1:8" s="3" customFormat="1" ht="15.75">
      <c r="A89" s="46"/>
      <c r="B89" s="45"/>
      <c r="C89" s="45"/>
      <c r="D89" s="45"/>
      <c r="E89" s="45"/>
      <c r="F89" s="45"/>
      <c r="G89" s="45"/>
      <c r="H89" s="45"/>
    </row>
    <row r="90" spans="1:8" s="3" customFormat="1" ht="15.75">
      <c r="A90" s="46"/>
      <c r="B90" s="45"/>
      <c r="C90" s="45"/>
      <c r="D90" s="45"/>
      <c r="E90" s="45"/>
      <c r="F90" s="45"/>
      <c r="G90" s="45"/>
      <c r="H90" s="45"/>
    </row>
    <row r="91" spans="1:8" s="3" customFormat="1" ht="15.75">
      <c r="A91" s="46"/>
      <c r="B91" s="45"/>
      <c r="C91" s="45"/>
      <c r="D91" s="45"/>
      <c r="E91" s="45"/>
      <c r="F91" s="45"/>
      <c r="G91" s="45"/>
      <c r="H91" s="45"/>
    </row>
    <row r="92" spans="1:8" s="3" customFormat="1" ht="15.75">
      <c r="A92" s="46"/>
      <c r="B92" s="45"/>
      <c r="C92" s="45"/>
      <c r="D92" s="45"/>
      <c r="E92" s="45"/>
      <c r="F92" s="45"/>
      <c r="G92" s="45"/>
      <c r="H92" s="45"/>
    </row>
    <row r="93" spans="1:8" s="3" customFormat="1" ht="15.75">
      <c r="A93" s="46"/>
      <c r="B93" s="45"/>
      <c r="C93" s="45"/>
      <c r="D93" s="45"/>
      <c r="E93" s="45"/>
      <c r="F93" s="45"/>
      <c r="G93" s="45"/>
      <c r="H93" s="45"/>
    </row>
    <row r="94" spans="1:8" s="3" customFormat="1" ht="15.75">
      <c r="A94" s="46"/>
      <c r="B94" s="45"/>
      <c r="C94" s="45"/>
      <c r="D94" s="45"/>
      <c r="E94" s="45"/>
      <c r="F94" s="45"/>
      <c r="G94" s="45"/>
      <c r="H94" s="45"/>
    </row>
    <row r="95" spans="1:8" s="3" customFormat="1" ht="15.75">
      <c r="A95" s="46"/>
      <c r="B95" s="45"/>
      <c r="C95" s="45"/>
      <c r="D95" s="45"/>
      <c r="E95" s="45"/>
      <c r="F95" s="45"/>
      <c r="G95" s="45"/>
      <c r="H95" s="45"/>
    </row>
    <row r="96" spans="1:8" s="3" customFormat="1" ht="15.75">
      <c r="A96" s="46"/>
      <c r="B96" s="45"/>
      <c r="C96" s="45"/>
      <c r="D96" s="45"/>
      <c r="E96" s="45"/>
      <c r="F96" s="45"/>
      <c r="G96" s="45"/>
      <c r="H96" s="45"/>
    </row>
    <row r="97" spans="1:8" s="3" customFormat="1" ht="15.75">
      <c r="A97" s="46"/>
      <c r="B97" s="45"/>
      <c r="C97" s="45"/>
      <c r="D97" s="45"/>
      <c r="E97" s="45"/>
      <c r="F97" s="45"/>
      <c r="G97" s="45"/>
      <c r="H97" s="45"/>
    </row>
    <row r="98" spans="1:8" s="3" customFormat="1" ht="15.75">
      <c r="A98" s="46"/>
      <c r="B98" s="45"/>
      <c r="C98" s="45"/>
      <c r="D98" s="45"/>
      <c r="E98" s="45"/>
      <c r="F98" s="45"/>
      <c r="G98" s="45"/>
      <c r="H98" s="45"/>
    </row>
    <row r="99" spans="1:8" s="3" customFormat="1" ht="15.75">
      <c r="A99" s="46"/>
      <c r="B99" s="45"/>
      <c r="C99" s="45"/>
      <c r="D99" s="45"/>
      <c r="E99" s="45"/>
      <c r="F99" s="45"/>
      <c r="G99" s="45"/>
      <c r="H99" s="45"/>
    </row>
    <row r="100" spans="1:8" s="3" customFormat="1" ht="15.75">
      <c r="A100" s="46"/>
      <c r="B100" s="45"/>
      <c r="C100" s="45"/>
      <c r="D100" s="45"/>
      <c r="E100" s="45"/>
      <c r="F100" s="45"/>
      <c r="G100" s="45"/>
      <c r="H100" s="45"/>
    </row>
    <row r="101" spans="1:8" s="3" customFormat="1" ht="15.75">
      <c r="A101" s="46"/>
      <c r="B101" s="45"/>
      <c r="C101" s="45"/>
      <c r="D101" s="45"/>
      <c r="E101" s="45"/>
      <c r="F101" s="45"/>
      <c r="G101" s="45"/>
      <c r="H101" s="45"/>
    </row>
    <row r="102" spans="1:8" s="3" customFormat="1" ht="15.75">
      <c r="A102" s="46"/>
      <c r="B102" s="45"/>
      <c r="C102" s="45"/>
      <c r="D102" s="45"/>
      <c r="E102" s="45"/>
      <c r="F102" s="45"/>
      <c r="G102" s="45"/>
      <c r="H102" s="45"/>
    </row>
    <row r="103" spans="1:8" s="3" customFormat="1" ht="15.75">
      <c r="A103" s="46"/>
      <c r="B103" s="45"/>
      <c r="C103" s="45"/>
      <c r="D103" s="45"/>
      <c r="E103" s="45"/>
      <c r="F103" s="45"/>
      <c r="G103" s="45"/>
      <c r="H103" s="45"/>
    </row>
    <row r="104" spans="1:8" s="3" customFormat="1" ht="15.75">
      <c r="A104" s="46"/>
      <c r="B104" s="45"/>
      <c r="C104" s="45"/>
      <c r="D104" s="45"/>
      <c r="E104" s="45"/>
      <c r="F104" s="45"/>
      <c r="G104" s="45"/>
      <c r="H104" s="45"/>
    </row>
    <row r="105" spans="1:8" s="3" customFormat="1" ht="15.75">
      <c r="A105" s="46"/>
      <c r="B105" s="45"/>
      <c r="C105" s="45"/>
      <c r="D105" s="45"/>
      <c r="E105" s="45"/>
      <c r="F105" s="45"/>
      <c r="G105" s="45"/>
      <c r="H105" s="45"/>
    </row>
    <row r="106" spans="1:8" s="3" customFormat="1" ht="15.75">
      <c r="A106" s="46"/>
      <c r="B106" s="45"/>
      <c r="C106" s="45"/>
      <c r="D106" s="45"/>
      <c r="E106" s="45"/>
      <c r="F106" s="45"/>
      <c r="G106" s="45"/>
      <c r="H106" s="45"/>
    </row>
    <row r="107" spans="1:8" s="3" customFormat="1" ht="15.75">
      <c r="A107" s="46"/>
      <c r="B107" s="45"/>
      <c r="C107" s="45"/>
      <c r="D107" s="45"/>
      <c r="E107" s="45"/>
      <c r="F107" s="45"/>
      <c r="G107" s="45"/>
      <c r="H107" s="45"/>
    </row>
    <row r="108" spans="1:8" s="3" customFormat="1" ht="15.75">
      <c r="A108" s="46"/>
      <c r="B108" s="45"/>
      <c r="C108" s="45"/>
      <c r="D108" s="45"/>
      <c r="E108" s="45"/>
      <c r="F108" s="45"/>
      <c r="G108" s="45"/>
      <c r="H108" s="45"/>
    </row>
    <row r="109" spans="1:8" s="3" customFormat="1" ht="15.75">
      <c r="A109" s="46"/>
      <c r="B109" s="45"/>
      <c r="C109" s="45"/>
      <c r="D109" s="45"/>
      <c r="E109" s="45"/>
      <c r="F109" s="45"/>
      <c r="G109" s="45"/>
      <c r="H109" s="45"/>
    </row>
    <row r="110" spans="1:8" s="3" customFormat="1" ht="15.75">
      <c r="A110" s="46"/>
      <c r="B110" s="45"/>
      <c r="C110" s="45"/>
      <c r="D110" s="45"/>
      <c r="E110" s="45"/>
      <c r="F110" s="45"/>
      <c r="G110" s="45"/>
      <c r="H110" s="45"/>
    </row>
    <row r="111" spans="1:8" s="3" customFormat="1" ht="15.75">
      <c r="A111" s="46"/>
      <c r="B111" s="45"/>
      <c r="C111" s="45"/>
      <c r="D111" s="45"/>
      <c r="E111" s="45"/>
      <c r="F111" s="45"/>
      <c r="G111" s="45"/>
      <c r="H111" s="45"/>
    </row>
    <row r="112" spans="1:8" s="3" customFormat="1" ht="15.75">
      <c r="A112" s="46"/>
      <c r="B112" s="45"/>
      <c r="C112" s="45"/>
      <c r="D112" s="45"/>
      <c r="E112" s="45"/>
      <c r="F112" s="45"/>
      <c r="G112" s="45"/>
      <c r="H112" s="45"/>
    </row>
    <row r="113" spans="1:8" s="3" customFormat="1" ht="15.75">
      <c r="A113" s="46"/>
      <c r="B113" s="45"/>
      <c r="C113" s="45"/>
      <c r="D113" s="45"/>
      <c r="E113" s="45"/>
      <c r="F113" s="45"/>
      <c r="G113" s="45"/>
      <c r="H113" s="45"/>
    </row>
    <row r="114" spans="1:8" s="3" customFormat="1" ht="15.75">
      <c r="A114" s="46"/>
      <c r="B114" s="45"/>
      <c r="C114" s="45"/>
      <c r="D114" s="45"/>
      <c r="E114" s="45"/>
      <c r="F114" s="45"/>
      <c r="G114" s="45"/>
      <c r="H114" s="45"/>
    </row>
    <row r="115" spans="1:8" s="3" customFormat="1" ht="15.75">
      <c r="A115" s="46"/>
      <c r="B115" s="45"/>
      <c r="C115" s="45"/>
      <c r="D115" s="45"/>
      <c r="E115" s="45"/>
      <c r="F115" s="45"/>
      <c r="G115" s="45"/>
      <c r="H115" s="45"/>
    </row>
    <row r="116" spans="1:8" s="3" customFormat="1" ht="15.75">
      <c r="A116" s="46"/>
      <c r="B116" s="45"/>
      <c r="C116" s="45"/>
      <c r="D116" s="45"/>
      <c r="E116" s="45"/>
      <c r="F116" s="45"/>
      <c r="G116" s="45"/>
      <c r="H116" s="45"/>
    </row>
    <row r="117" spans="1:8" s="3" customFormat="1" ht="15.75">
      <c r="A117" s="46"/>
      <c r="B117" s="45"/>
      <c r="C117" s="45"/>
      <c r="D117" s="45"/>
      <c r="E117" s="45"/>
      <c r="F117" s="45"/>
      <c r="G117" s="45"/>
      <c r="H117" s="45"/>
    </row>
    <row r="118" spans="1:8" s="3" customFormat="1" ht="15.75">
      <c r="A118" s="46"/>
      <c r="B118" s="45"/>
      <c r="C118" s="45"/>
      <c r="D118" s="45"/>
      <c r="E118" s="45"/>
      <c r="F118" s="45"/>
      <c r="G118" s="45"/>
      <c r="H118" s="45"/>
    </row>
    <row r="119" spans="1:8" s="3" customFormat="1" ht="15.75">
      <c r="A119" s="46"/>
      <c r="B119" s="45"/>
      <c r="C119" s="45"/>
      <c r="D119" s="45"/>
      <c r="E119" s="45"/>
      <c r="F119" s="45"/>
      <c r="G119" s="45"/>
      <c r="H119" s="45"/>
    </row>
    <row r="120" spans="1:8" s="3" customFormat="1" ht="15.75">
      <c r="A120" s="46"/>
      <c r="B120" s="45"/>
      <c r="C120" s="45"/>
      <c r="D120" s="45"/>
      <c r="E120" s="45"/>
      <c r="F120" s="45"/>
      <c r="G120" s="45"/>
      <c r="H120" s="45"/>
    </row>
    <row r="121" spans="1:8" s="3" customFormat="1" ht="15.75">
      <c r="A121" s="46"/>
      <c r="B121" s="45"/>
      <c r="C121" s="45"/>
      <c r="D121" s="45"/>
      <c r="E121" s="45"/>
      <c r="F121" s="45"/>
      <c r="G121" s="45"/>
      <c r="H121" s="45"/>
    </row>
    <row r="122" spans="1:8" s="3" customFormat="1" ht="15.75">
      <c r="A122" s="46"/>
      <c r="B122" s="45"/>
      <c r="C122" s="45"/>
      <c r="D122" s="45"/>
      <c r="E122" s="45"/>
      <c r="F122" s="45"/>
      <c r="G122" s="45"/>
      <c r="H122" s="45"/>
    </row>
    <row r="123" spans="1:8" s="3" customFormat="1" ht="15.75">
      <c r="A123" s="46"/>
      <c r="B123" s="45"/>
      <c r="C123" s="45"/>
      <c r="D123" s="45"/>
      <c r="E123" s="45"/>
      <c r="F123" s="45"/>
      <c r="G123" s="45"/>
      <c r="H123" s="45"/>
    </row>
    <row r="124" spans="1:8" s="3" customFormat="1" ht="15.75">
      <c r="A124" s="46"/>
      <c r="B124" s="45"/>
      <c r="C124" s="45"/>
      <c r="D124" s="45"/>
      <c r="E124" s="45"/>
      <c r="F124" s="45"/>
      <c r="G124" s="45"/>
      <c r="H124" s="45"/>
    </row>
    <row r="125" spans="1:8" s="3" customFormat="1" ht="15.75">
      <c r="A125" s="46"/>
      <c r="B125" s="45"/>
      <c r="C125" s="45"/>
      <c r="D125" s="45"/>
      <c r="E125" s="45"/>
      <c r="F125" s="45"/>
      <c r="G125" s="45"/>
      <c r="H125" s="45"/>
    </row>
    <row r="126" spans="1:8" s="3" customFormat="1" ht="15.75">
      <c r="A126" s="46"/>
      <c r="B126" s="45"/>
      <c r="C126" s="45"/>
      <c r="D126" s="45"/>
      <c r="E126" s="45"/>
      <c r="F126" s="45"/>
      <c r="G126" s="45"/>
      <c r="H126" s="45"/>
    </row>
    <row r="127" spans="1:8" s="3" customFormat="1" ht="15.75">
      <c r="A127" s="46"/>
      <c r="B127" s="45"/>
      <c r="C127" s="45"/>
      <c r="D127" s="45"/>
      <c r="E127" s="45"/>
      <c r="F127" s="45"/>
      <c r="G127" s="45"/>
      <c r="H127" s="45"/>
    </row>
    <row r="128" spans="1:8" s="3" customFormat="1" ht="15.75">
      <c r="A128" s="46"/>
      <c r="B128" s="45"/>
      <c r="C128" s="45"/>
      <c r="D128" s="45"/>
      <c r="E128" s="45"/>
      <c r="F128" s="45"/>
      <c r="G128" s="45"/>
      <c r="H128" s="45"/>
    </row>
    <row r="129" spans="1:8" s="3" customFormat="1" ht="15.75">
      <c r="A129" s="46"/>
      <c r="B129" s="45"/>
      <c r="C129" s="45"/>
      <c r="D129" s="45"/>
      <c r="E129" s="45"/>
      <c r="F129" s="45"/>
      <c r="G129" s="45"/>
      <c r="H129" s="45"/>
    </row>
    <row r="130" spans="1:8" s="3" customFormat="1" ht="15.75">
      <c r="A130" s="46"/>
      <c r="B130" s="45"/>
      <c r="C130" s="45"/>
      <c r="D130" s="45"/>
      <c r="E130" s="45"/>
      <c r="F130" s="45"/>
      <c r="G130" s="45"/>
      <c r="H130" s="45"/>
    </row>
    <row r="131" spans="1:8" s="3" customFormat="1" ht="15.75">
      <c r="A131" s="46"/>
      <c r="B131" s="45"/>
      <c r="C131" s="45"/>
      <c r="D131" s="45"/>
      <c r="E131" s="45"/>
      <c r="F131" s="45"/>
      <c r="G131" s="45"/>
      <c r="H131" s="45"/>
    </row>
    <row r="132" spans="1:8" s="3" customFormat="1" ht="15.75">
      <c r="A132" s="46"/>
      <c r="B132" s="45"/>
      <c r="C132" s="45"/>
      <c r="D132" s="45"/>
      <c r="E132" s="45"/>
      <c r="F132" s="45"/>
      <c r="G132" s="45"/>
      <c r="H132" s="45"/>
    </row>
    <row r="133" spans="1:8" s="3" customFormat="1" ht="15.75">
      <c r="A133" s="46"/>
      <c r="B133" s="45"/>
      <c r="C133" s="45"/>
      <c r="D133" s="45"/>
      <c r="E133" s="45"/>
      <c r="F133" s="45"/>
      <c r="G133" s="45"/>
      <c r="H133" s="45"/>
    </row>
    <row r="134" spans="1:8" s="3" customFormat="1" ht="15.75">
      <c r="A134" s="46"/>
      <c r="B134" s="45"/>
      <c r="C134" s="45"/>
      <c r="D134" s="45"/>
      <c r="E134" s="45"/>
      <c r="F134" s="45"/>
      <c r="G134" s="45"/>
      <c r="H134" s="45"/>
    </row>
    <row r="135" spans="1:8" s="3" customFormat="1" ht="15.75">
      <c r="A135" s="46"/>
      <c r="B135" s="45"/>
      <c r="C135" s="45"/>
      <c r="D135" s="45"/>
      <c r="E135" s="45"/>
      <c r="F135" s="45"/>
      <c r="G135" s="45"/>
      <c r="H135" s="45"/>
    </row>
    <row r="136" spans="1:8" s="3" customFormat="1" ht="15.75">
      <c r="A136" s="46"/>
      <c r="B136" s="45"/>
      <c r="C136" s="45"/>
      <c r="D136" s="45"/>
      <c r="E136" s="45"/>
      <c r="F136" s="45"/>
      <c r="G136" s="45"/>
      <c r="H136" s="45"/>
    </row>
    <row r="137" spans="1:8" s="3" customFormat="1" ht="15.75">
      <c r="A137" s="46"/>
      <c r="B137" s="45"/>
      <c r="C137" s="45"/>
      <c r="D137" s="45"/>
      <c r="E137" s="45"/>
      <c r="F137" s="45"/>
      <c r="G137" s="45"/>
      <c r="H137" s="45"/>
    </row>
    <row r="138" spans="1:8" s="3" customFormat="1" ht="15.75">
      <c r="A138" s="46"/>
      <c r="B138" s="45"/>
      <c r="C138" s="45"/>
      <c r="D138" s="45"/>
      <c r="E138" s="45"/>
      <c r="F138" s="45"/>
      <c r="G138" s="45"/>
      <c r="H138" s="45"/>
    </row>
    <row r="139" spans="1:8" s="3" customFormat="1" ht="15.75">
      <c r="A139" s="46"/>
      <c r="B139" s="45"/>
      <c r="C139" s="45"/>
      <c r="D139" s="45"/>
      <c r="E139" s="45"/>
      <c r="F139" s="45"/>
      <c r="G139" s="45"/>
      <c r="H139" s="45"/>
    </row>
    <row r="140" spans="1:8" s="3" customFormat="1" ht="15.75">
      <c r="A140" s="46"/>
      <c r="B140" s="45"/>
      <c r="C140" s="45"/>
      <c r="D140" s="45"/>
      <c r="E140" s="45"/>
      <c r="F140" s="45"/>
      <c r="G140" s="45"/>
      <c r="H140" s="45"/>
    </row>
    <row r="141" spans="1:8" s="3" customFormat="1" ht="15.75">
      <c r="A141" s="46"/>
      <c r="B141" s="45"/>
      <c r="C141" s="45"/>
      <c r="D141" s="45"/>
      <c r="E141" s="45"/>
      <c r="F141" s="45"/>
      <c r="G141" s="45"/>
      <c r="H141" s="45"/>
    </row>
    <row r="142" spans="1:8" s="3" customFormat="1" ht="15.75">
      <c r="A142" s="46"/>
      <c r="B142" s="45"/>
      <c r="C142" s="45"/>
      <c r="D142" s="45"/>
      <c r="E142" s="45"/>
      <c r="F142" s="45"/>
      <c r="G142" s="45"/>
      <c r="H142" s="45"/>
    </row>
    <row r="143" spans="1:8" s="3" customFormat="1" ht="15.75">
      <c r="A143" s="46"/>
      <c r="B143" s="45"/>
      <c r="C143" s="45"/>
      <c r="D143" s="45"/>
      <c r="E143" s="45"/>
      <c r="F143" s="45"/>
      <c r="G143" s="45"/>
      <c r="H143" s="45"/>
    </row>
    <row r="144" spans="1:8" s="3" customFormat="1" ht="15.75">
      <c r="A144" s="46"/>
      <c r="B144" s="45"/>
      <c r="C144" s="45"/>
      <c r="D144" s="45"/>
      <c r="E144" s="45"/>
      <c r="F144" s="45"/>
      <c r="G144" s="45"/>
      <c r="H144" s="45"/>
    </row>
    <row r="145" spans="1:8" s="3" customFormat="1" ht="15.75">
      <c r="A145" s="46"/>
      <c r="B145" s="45"/>
      <c r="C145" s="45"/>
      <c r="D145" s="45"/>
      <c r="E145" s="45"/>
      <c r="F145" s="45"/>
      <c r="G145" s="45"/>
      <c r="H145" s="45"/>
    </row>
    <row r="146" spans="1:8" s="3" customFormat="1" ht="15.75">
      <c r="A146" s="46"/>
      <c r="B146" s="45"/>
      <c r="C146" s="45"/>
      <c r="D146" s="45"/>
      <c r="E146" s="45"/>
      <c r="F146" s="45"/>
      <c r="G146" s="45"/>
      <c r="H146" s="45"/>
    </row>
    <row r="147" spans="1:8" s="3" customFormat="1" ht="15.75">
      <c r="A147" s="46"/>
      <c r="B147" s="45"/>
      <c r="C147" s="45"/>
      <c r="D147" s="45"/>
      <c r="E147" s="45"/>
      <c r="F147" s="45"/>
      <c r="G147" s="45"/>
      <c r="H147" s="45"/>
    </row>
    <row r="148" spans="1:8" s="3" customFormat="1" ht="15.75">
      <c r="A148" s="46"/>
      <c r="B148" s="45"/>
      <c r="C148" s="45"/>
      <c r="D148" s="45"/>
      <c r="E148" s="45"/>
      <c r="F148" s="45"/>
      <c r="G148" s="45"/>
      <c r="H148" s="45"/>
    </row>
    <row r="149" spans="1:8" s="3" customFormat="1" ht="15.75">
      <c r="A149" s="46"/>
      <c r="B149" s="45"/>
      <c r="C149" s="45"/>
      <c r="D149" s="45"/>
      <c r="E149" s="45"/>
      <c r="F149" s="45"/>
      <c r="G149" s="45"/>
      <c r="H149" s="45"/>
    </row>
    <row r="150" spans="1:8" s="3" customFormat="1" ht="15.75">
      <c r="A150" s="46"/>
      <c r="B150" s="45"/>
      <c r="C150" s="45"/>
      <c r="D150" s="45"/>
      <c r="E150" s="45"/>
      <c r="F150" s="45"/>
      <c r="G150" s="45"/>
      <c r="H150" s="45"/>
    </row>
    <row r="151" spans="1:8" s="3" customFormat="1" ht="15.75">
      <c r="A151" s="46"/>
      <c r="B151" s="45"/>
      <c r="C151" s="45"/>
      <c r="D151" s="45"/>
      <c r="E151" s="45"/>
      <c r="F151" s="45"/>
      <c r="G151" s="45"/>
      <c r="H151" s="45"/>
    </row>
    <row r="152" spans="1:8" s="3" customFormat="1" ht="15.75">
      <c r="A152" s="46"/>
      <c r="B152" s="45"/>
      <c r="C152" s="45"/>
      <c r="D152" s="45"/>
      <c r="E152" s="45"/>
      <c r="F152" s="45"/>
      <c r="G152" s="45"/>
      <c r="H152" s="45"/>
    </row>
    <row r="153" spans="1:8" s="3" customFormat="1" ht="15.75">
      <c r="A153" s="46"/>
      <c r="B153" s="45"/>
      <c r="C153" s="45"/>
      <c r="D153" s="45"/>
      <c r="E153" s="45"/>
      <c r="F153" s="45"/>
      <c r="G153" s="45"/>
      <c r="H153" s="45"/>
    </row>
    <row r="154" spans="1:8" s="3" customFormat="1" ht="15.75">
      <c r="A154" s="46"/>
      <c r="B154" s="45"/>
      <c r="C154" s="45"/>
      <c r="D154" s="45"/>
      <c r="E154" s="45"/>
      <c r="F154" s="45"/>
      <c r="G154" s="45"/>
      <c r="H154" s="45"/>
    </row>
    <row r="155" spans="1:8" s="3" customFormat="1" ht="15.75">
      <c r="A155" s="46"/>
      <c r="B155" s="45"/>
      <c r="C155" s="45"/>
      <c r="D155" s="45"/>
      <c r="E155" s="45"/>
      <c r="F155" s="45"/>
      <c r="G155" s="45"/>
      <c r="H155" s="45"/>
    </row>
    <row r="156" spans="1:8" s="3" customFormat="1" ht="15.75">
      <c r="A156" s="46"/>
      <c r="B156" s="45"/>
      <c r="C156" s="45"/>
      <c r="D156" s="45"/>
      <c r="E156" s="45"/>
      <c r="F156" s="45"/>
      <c r="G156" s="45"/>
      <c r="H156" s="45"/>
    </row>
    <row r="157" spans="1:8" s="3" customFormat="1" ht="15.75">
      <c r="A157" s="46"/>
      <c r="B157" s="45"/>
      <c r="C157" s="45"/>
      <c r="D157" s="45"/>
      <c r="E157" s="45"/>
      <c r="F157" s="45"/>
      <c r="G157" s="45"/>
      <c r="H157" s="45"/>
    </row>
    <row r="158" spans="1:8" s="3" customFormat="1" ht="15.75">
      <c r="A158" s="46"/>
      <c r="B158" s="45"/>
      <c r="C158" s="45"/>
      <c r="D158" s="45"/>
      <c r="E158" s="45"/>
      <c r="F158" s="45"/>
      <c r="G158" s="45"/>
      <c r="H158" s="45"/>
    </row>
    <row r="159" spans="1:8" s="3" customFormat="1" ht="15.75">
      <c r="A159" s="46"/>
      <c r="B159" s="45"/>
      <c r="C159" s="45"/>
      <c r="D159" s="45"/>
      <c r="E159" s="45"/>
      <c r="F159" s="45"/>
      <c r="G159" s="45"/>
      <c r="H159" s="45"/>
    </row>
    <row r="160" spans="1:8" s="3" customFormat="1" ht="15.75">
      <c r="A160" s="46"/>
      <c r="B160" s="45"/>
      <c r="C160" s="45"/>
      <c r="D160" s="45"/>
      <c r="E160" s="45"/>
      <c r="F160" s="45"/>
      <c r="G160" s="45"/>
      <c r="H160" s="45"/>
    </row>
    <row r="161" spans="1:8" s="3" customFormat="1" ht="15.75">
      <c r="A161" s="46"/>
      <c r="B161" s="45"/>
      <c r="C161" s="45"/>
      <c r="D161" s="45"/>
      <c r="E161" s="45"/>
      <c r="F161" s="45"/>
      <c r="G161" s="45"/>
      <c r="H161" s="45"/>
    </row>
    <row r="162" spans="1:8" s="3" customFormat="1" ht="15.75">
      <c r="A162" s="46"/>
      <c r="B162" s="45"/>
      <c r="C162" s="45"/>
      <c r="D162" s="45"/>
      <c r="E162" s="45"/>
      <c r="F162" s="45"/>
      <c r="G162" s="45"/>
      <c r="H162" s="45"/>
    </row>
    <row r="163" spans="1:8" s="3" customFormat="1" ht="15.75">
      <c r="A163" s="46"/>
      <c r="B163" s="45"/>
      <c r="C163" s="45"/>
      <c r="D163" s="45"/>
      <c r="E163" s="45"/>
      <c r="F163" s="45"/>
      <c r="G163" s="45"/>
      <c r="H163" s="45"/>
    </row>
    <row r="164" spans="1:8" s="3" customFormat="1" ht="15.75">
      <c r="A164" s="46"/>
      <c r="B164" s="45"/>
      <c r="C164" s="45"/>
      <c r="D164" s="45"/>
      <c r="E164" s="45"/>
      <c r="F164" s="45"/>
      <c r="G164" s="45"/>
      <c r="H164" s="45"/>
    </row>
    <row r="165" spans="1:8" s="3" customFormat="1" ht="15.75">
      <c r="A165" s="46"/>
      <c r="B165" s="45"/>
      <c r="C165" s="45"/>
      <c r="D165" s="45"/>
      <c r="E165" s="45"/>
      <c r="F165" s="45"/>
      <c r="G165" s="45"/>
      <c r="H165" s="45"/>
    </row>
    <row r="166" spans="1:8" s="3" customFormat="1" ht="15.75">
      <c r="A166" s="46"/>
      <c r="B166" s="45"/>
      <c r="C166" s="45"/>
      <c r="D166" s="45"/>
      <c r="E166" s="45"/>
      <c r="F166" s="45"/>
      <c r="G166" s="45"/>
      <c r="H166" s="45"/>
    </row>
    <row r="167" spans="1:8" s="3" customFormat="1" ht="15.75">
      <c r="A167" s="46"/>
      <c r="B167" s="45"/>
      <c r="C167" s="45"/>
      <c r="D167" s="45"/>
      <c r="E167" s="45"/>
      <c r="F167" s="45"/>
      <c r="G167" s="45"/>
      <c r="H167" s="45"/>
    </row>
    <row r="168" spans="1:8" s="3" customFormat="1" ht="15.75">
      <c r="A168" s="46"/>
      <c r="B168" s="45"/>
      <c r="C168" s="45"/>
      <c r="D168" s="45"/>
      <c r="E168" s="45"/>
      <c r="F168" s="45"/>
      <c r="G168" s="45"/>
      <c r="H168" s="45"/>
    </row>
    <row r="169" spans="1:8" s="3" customFormat="1" ht="15.75">
      <c r="A169" s="46"/>
      <c r="B169" s="45"/>
      <c r="C169" s="45"/>
      <c r="D169" s="45"/>
      <c r="E169" s="45"/>
      <c r="F169" s="45"/>
      <c r="G169" s="45"/>
      <c r="H169" s="45"/>
    </row>
    <row r="170" spans="1:8" s="3" customFormat="1" ht="15.75">
      <c r="A170" s="46"/>
      <c r="B170" s="45"/>
      <c r="C170" s="45"/>
      <c r="D170" s="45"/>
      <c r="E170" s="45"/>
      <c r="F170" s="45"/>
      <c r="G170" s="45"/>
      <c r="H170" s="45"/>
    </row>
    <row r="171" spans="1:8" s="3" customFormat="1" ht="15.75">
      <c r="A171" s="46"/>
      <c r="B171" s="45"/>
      <c r="C171" s="45"/>
      <c r="D171" s="45"/>
      <c r="E171" s="45"/>
      <c r="F171" s="45"/>
      <c r="G171" s="45"/>
      <c r="H171" s="45"/>
    </row>
    <row r="172" spans="1:8" s="3" customFormat="1" ht="15.75">
      <c r="A172" s="46"/>
      <c r="B172" s="45"/>
      <c r="C172" s="45"/>
      <c r="D172" s="45"/>
      <c r="E172" s="45"/>
      <c r="F172" s="45"/>
      <c r="G172" s="45"/>
      <c r="H172" s="45"/>
    </row>
    <row r="173" spans="1:8" s="3" customFormat="1" ht="15.75">
      <c r="A173" s="46"/>
      <c r="B173" s="45"/>
      <c r="C173" s="45"/>
      <c r="D173" s="45"/>
      <c r="E173" s="45"/>
      <c r="F173" s="45"/>
      <c r="G173" s="45"/>
      <c r="H173" s="45"/>
    </row>
    <row r="174" spans="1:8" s="3" customFormat="1" ht="15.75">
      <c r="A174" s="46"/>
      <c r="B174" s="45"/>
      <c r="C174" s="45"/>
      <c r="D174" s="45"/>
      <c r="E174" s="45"/>
      <c r="F174" s="45"/>
      <c r="G174" s="45"/>
      <c r="H174" s="45"/>
    </row>
    <row r="175" spans="1:8" s="3" customFormat="1" ht="15.75">
      <c r="A175" s="46"/>
      <c r="B175" s="45"/>
      <c r="C175" s="45"/>
      <c r="D175" s="45"/>
      <c r="E175" s="45"/>
      <c r="F175" s="45"/>
      <c r="G175" s="45"/>
      <c r="H175" s="45"/>
    </row>
    <row r="176" spans="1:8" s="3" customFormat="1" ht="15.75">
      <c r="A176" s="46"/>
      <c r="B176" s="45"/>
      <c r="C176" s="45"/>
      <c r="D176" s="45"/>
      <c r="E176" s="45"/>
      <c r="F176" s="45"/>
      <c r="G176" s="45"/>
      <c r="H176" s="45"/>
    </row>
    <row r="177" spans="1:8" s="3" customFormat="1" ht="15.75">
      <c r="A177" s="46"/>
      <c r="B177" s="45"/>
      <c r="C177" s="45"/>
      <c r="D177" s="45"/>
      <c r="E177" s="45"/>
      <c r="F177" s="45"/>
      <c r="G177" s="45"/>
      <c r="H177" s="45"/>
    </row>
    <row r="178" spans="1:8" s="3" customFormat="1" ht="15.75">
      <c r="A178" s="46"/>
      <c r="B178" s="45"/>
      <c r="C178" s="45"/>
      <c r="D178" s="45"/>
      <c r="E178" s="45"/>
      <c r="F178" s="45"/>
      <c r="G178" s="45"/>
      <c r="H178" s="45"/>
    </row>
    <row r="179" spans="1:8" s="3" customFormat="1" ht="15.75">
      <c r="A179" s="46"/>
      <c r="B179" s="45"/>
      <c r="C179" s="45"/>
      <c r="D179" s="45"/>
      <c r="E179" s="45"/>
      <c r="F179" s="45"/>
      <c r="G179" s="45"/>
      <c r="H179" s="45"/>
    </row>
    <row r="180" spans="1:8" s="3" customFormat="1" ht="15.75">
      <c r="A180" s="46"/>
      <c r="B180" s="45"/>
      <c r="C180" s="45"/>
      <c r="D180" s="45"/>
      <c r="E180" s="45"/>
      <c r="F180" s="45"/>
      <c r="G180" s="45"/>
      <c r="H180" s="45"/>
    </row>
    <row r="181" spans="1:8" s="3" customFormat="1" ht="15.75">
      <c r="A181" s="46"/>
      <c r="B181" s="45"/>
      <c r="C181" s="45"/>
      <c r="D181" s="45"/>
      <c r="E181" s="45"/>
      <c r="F181" s="45"/>
      <c r="G181" s="45"/>
      <c r="H181" s="45"/>
    </row>
    <row r="182" spans="1:8" s="3" customFormat="1" ht="15.75">
      <c r="A182" s="46"/>
      <c r="B182" s="45"/>
      <c r="C182" s="45"/>
      <c r="D182" s="45"/>
      <c r="E182" s="45"/>
      <c r="F182" s="45"/>
      <c r="G182" s="45"/>
      <c r="H182" s="45"/>
    </row>
    <row r="183" spans="1:8" s="3" customFormat="1" ht="15.75">
      <c r="A183" s="46"/>
      <c r="B183" s="45"/>
      <c r="C183" s="45"/>
      <c r="D183" s="45"/>
      <c r="E183" s="45"/>
      <c r="F183" s="45"/>
      <c r="G183" s="45"/>
      <c r="H183" s="45"/>
    </row>
    <row r="184" spans="1:8" s="3" customFormat="1" ht="15.75">
      <c r="A184" s="46"/>
      <c r="B184" s="45"/>
      <c r="C184" s="45"/>
      <c r="D184" s="45"/>
      <c r="E184" s="45"/>
      <c r="F184" s="45"/>
      <c r="G184" s="45"/>
      <c r="H184" s="45"/>
    </row>
    <row r="185" spans="1:8" s="3" customFormat="1" ht="15.75">
      <c r="A185" s="46"/>
      <c r="B185" s="45"/>
      <c r="C185" s="45"/>
      <c r="D185" s="45"/>
      <c r="E185" s="45"/>
      <c r="F185" s="45"/>
      <c r="G185" s="45"/>
      <c r="H185" s="45"/>
    </row>
    <row r="186" spans="1:8" s="3" customFormat="1" ht="15.75">
      <c r="A186" s="46"/>
      <c r="B186" s="45"/>
      <c r="C186" s="45"/>
      <c r="D186" s="45"/>
      <c r="E186" s="45"/>
      <c r="F186" s="45"/>
      <c r="G186" s="45"/>
      <c r="H186" s="45"/>
    </row>
    <row r="187" spans="1:8" s="3" customFormat="1" ht="15.75">
      <c r="A187" s="46"/>
      <c r="B187" s="45"/>
      <c r="C187" s="45"/>
      <c r="D187" s="45"/>
      <c r="E187" s="45"/>
      <c r="F187" s="45"/>
      <c r="G187" s="45"/>
      <c r="H187" s="45"/>
    </row>
    <row r="188" spans="1:8" s="3" customFormat="1" ht="15.75">
      <c r="A188" s="46"/>
      <c r="B188" s="45"/>
      <c r="C188" s="45"/>
      <c r="D188" s="45"/>
      <c r="E188" s="45"/>
      <c r="F188" s="45"/>
      <c r="G188" s="45"/>
      <c r="H188" s="45"/>
    </row>
    <row r="189" spans="1:8" s="3" customFormat="1" ht="15.75">
      <c r="A189" s="46"/>
      <c r="B189" s="45"/>
      <c r="C189" s="45"/>
      <c r="D189" s="45"/>
      <c r="E189" s="45"/>
      <c r="F189" s="45"/>
      <c r="G189" s="45"/>
      <c r="H189" s="45"/>
    </row>
    <row r="190" spans="1:8" s="3" customFormat="1" ht="15.75">
      <c r="A190" s="46"/>
      <c r="B190" s="45"/>
      <c r="C190" s="45"/>
      <c r="D190" s="45"/>
      <c r="E190" s="45"/>
      <c r="F190" s="45"/>
      <c r="G190" s="45"/>
      <c r="H190" s="45"/>
    </row>
    <row r="191" spans="1:8" s="3" customFormat="1" ht="15.75">
      <c r="A191" s="46"/>
      <c r="B191" s="45"/>
      <c r="C191" s="45"/>
      <c r="D191" s="45"/>
      <c r="E191" s="45"/>
      <c r="F191" s="45"/>
      <c r="G191" s="45"/>
      <c r="H191" s="45"/>
    </row>
    <row r="192" spans="1:8" s="3" customFormat="1" ht="15.75">
      <c r="A192" s="46"/>
      <c r="B192" s="45"/>
      <c r="C192" s="45"/>
      <c r="D192" s="45"/>
      <c r="E192" s="45"/>
      <c r="F192" s="45"/>
      <c r="G192" s="45"/>
      <c r="H192" s="45"/>
    </row>
    <row r="193" spans="1:8" s="3" customFormat="1" ht="15.75">
      <c r="A193" s="46"/>
      <c r="B193" s="45"/>
      <c r="C193" s="45"/>
      <c r="D193" s="45"/>
      <c r="E193" s="45"/>
      <c r="F193" s="45"/>
      <c r="G193" s="45"/>
      <c r="H193" s="45"/>
    </row>
    <row r="194" spans="1:8" s="3" customFormat="1" ht="15.75">
      <c r="A194" s="46"/>
      <c r="B194" s="45"/>
      <c r="C194" s="45"/>
      <c r="D194" s="45"/>
      <c r="E194" s="45"/>
      <c r="F194" s="45"/>
      <c r="G194" s="45"/>
      <c r="H194" s="45"/>
    </row>
    <row r="195" spans="1:8" s="3" customFormat="1" ht="15.75">
      <c r="A195" s="46"/>
      <c r="B195" s="45"/>
      <c r="C195" s="45"/>
      <c r="D195" s="45"/>
      <c r="E195" s="45"/>
      <c r="F195" s="45"/>
      <c r="G195" s="45"/>
      <c r="H195" s="45"/>
    </row>
    <row r="196" spans="1:8" s="3" customFormat="1" ht="15.75">
      <c r="A196" s="46"/>
      <c r="B196" s="45"/>
      <c r="C196" s="45"/>
      <c r="D196" s="45"/>
      <c r="E196" s="45"/>
      <c r="F196" s="45"/>
      <c r="G196" s="45"/>
      <c r="H196" s="45"/>
    </row>
    <row r="197" spans="1:8" s="3" customFormat="1" ht="15.75">
      <c r="A197" s="46"/>
      <c r="B197" s="45"/>
      <c r="C197" s="45"/>
      <c r="D197" s="45"/>
      <c r="E197" s="45"/>
      <c r="F197" s="45"/>
      <c r="G197" s="45"/>
      <c r="H197" s="45"/>
    </row>
    <row r="198" spans="1:8" s="3" customFormat="1" ht="15.75">
      <c r="A198" s="46"/>
      <c r="B198" s="45"/>
      <c r="C198" s="45"/>
      <c r="D198" s="45"/>
      <c r="E198" s="45"/>
      <c r="F198" s="45"/>
      <c r="G198" s="45"/>
      <c r="H198" s="45"/>
    </row>
    <row r="199" spans="1:8" s="3" customFormat="1" ht="15.75">
      <c r="A199" s="46"/>
      <c r="B199" s="45"/>
      <c r="C199" s="45"/>
      <c r="D199" s="45"/>
      <c r="E199" s="45"/>
      <c r="F199" s="45"/>
      <c r="G199" s="45"/>
      <c r="H199" s="45"/>
    </row>
    <row r="200" spans="1:8" s="3" customFormat="1" ht="15.75">
      <c r="A200" s="46"/>
      <c r="B200" s="45"/>
      <c r="C200" s="45"/>
      <c r="D200" s="45"/>
      <c r="E200" s="45"/>
      <c r="F200" s="45"/>
      <c r="G200" s="45"/>
      <c r="H200" s="45"/>
    </row>
    <row r="201" spans="1:8" s="3" customFormat="1" ht="15.75">
      <c r="A201" s="46"/>
      <c r="B201" s="45"/>
      <c r="C201" s="45"/>
      <c r="D201" s="45"/>
      <c r="E201" s="45"/>
      <c r="F201" s="45"/>
      <c r="G201" s="45"/>
      <c r="H201" s="45"/>
    </row>
    <row r="202" spans="1:8" s="3" customFormat="1" ht="15.75">
      <c r="A202" s="46"/>
      <c r="B202" s="45"/>
      <c r="C202" s="45"/>
      <c r="D202" s="45"/>
      <c r="E202" s="45"/>
      <c r="F202" s="45"/>
      <c r="G202" s="45"/>
      <c r="H202" s="45"/>
    </row>
    <row r="203" spans="1:8" s="3" customFormat="1" ht="15.75">
      <c r="A203" s="46"/>
      <c r="B203" s="45"/>
      <c r="C203" s="45"/>
      <c r="D203" s="45"/>
      <c r="E203" s="45"/>
      <c r="F203" s="45"/>
      <c r="G203" s="45"/>
      <c r="H203" s="45"/>
    </row>
    <row r="204" spans="1:8" s="3" customFormat="1" ht="15.75">
      <c r="A204" s="46"/>
      <c r="B204" s="45"/>
      <c r="C204" s="45"/>
      <c r="D204" s="45"/>
      <c r="E204" s="45"/>
      <c r="F204" s="45"/>
      <c r="G204" s="45"/>
      <c r="H204" s="45"/>
    </row>
    <row r="205" spans="1:8" s="3" customFormat="1" ht="15.75">
      <c r="A205" s="46"/>
      <c r="B205" s="45"/>
      <c r="C205" s="45"/>
      <c r="D205" s="45"/>
      <c r="E205" s="45"/>
      <c r="F205" s="45"/>
      <c r="G205" s="45"/>
      <c r="H205" s="45"/>
    </row>
    <row r="206" spans="1:8" s="3" customFormat="1" ht="15.75">
      <c r="A206" s="46"/>
      <c r="B206" s="45"/>
      <c r="C206" s="45"/>
      <c r="D206" s="45"/>
      <c r="E206" s="45"/>
      <c r="F206" s="45"/>
      <c r="G206" s="45"/>
      <c r="H206" s="45"/>
    </row>
    <row r="207" spans="1:8" s="3" customFormat="1" ht="15.75">
      <c r="A207" s="46"/>
      <c r="B207" s="45"/>
      <c r="C207" s="45"/>
      <c r="D207" s="45"/>
      <c r="E207" s="45"/>
      <c r="F207" s="45"/>
      <c r="G207" s="45"/>
      <c r="H207" s="45"/>
    </row>
    <row r="208" spans="1:8" s="3" customFormat="1" ht="15.75">
      <c r="A208" s="46"/>
      <c r="B208" s="45"/>
      <c r="C208" s="45"/>
      <c r="D208" s="45"/>
      <c r="E208" s="45"/>
      <c r="F208" s="45"/>
      <c r="G208" s="45"/>
      <c r="H208" s="45"/>
    </row>
    <row r="209" spans="1:8" s="3" customFormat="1" ht="15.75">
      <c r="A209" s="46"/>
      <c r="B209" s="45"/>
      <c r="C209" s="45"/>
      <c r="D209" s="45"/>
      <c r="E209" s="45"/>
      <c r="F209" s="45"/>
      <c r="G209" s="45"/>
      <c r="H209" s="45"/>
    </row>
    <row r="210" spans="1:8" s="3" customFormat="1" ht="15.75">
      <c r="A210" s="46"/>
      <c r="B210" s="45"/>
      <c r="C210" s="45"/>
      <c r="D210" s="45"/>
      <c r="E210" s="45"/>
      <c r="F210" s="45"/>
      <c r="G210" s="45"/>
      <c r="H210" s="45"/>
    </row>
    <row r="211" spans="1:8" s="3" customFormat="1" ht="15.75">
      <c r="A211" s="46"/>
      <c r="B211" s="45"/>
      <c r="C211" s="45"/>
      <c r="D211" s="45"/>
      <c r="E211" s="45"/>
      <c r="F211" s="45"/>
      <c r="G211" s="45"/>
      <c r="H211" s="45"/>
    </row>
    <row r="212" spans="1:8" s="3" customFormat="1" ht="15.75">
      <c r="A212" s="46"/>
      <c r="B212" s="45"/>
      <c r="C212" s="45"/>
      <c r="D212" s="45"/>
      <c r="E212" s="45"/>
      <c r="F212" s="45"/>
      <c r="G212" s="45"/>
      <c r="H212" s="45"/>
    </row>
    <row r="213" spans="1:8" s="3" customFormat="1" ht="15.75">
      <c r="A213" s="46"/>
      <c r="B213" s="45"/>
      <c r="C213" s="45"/>
      <c r="D213" s="45"/>
      <c r="E213" s="45"/>
      <c r="F213" s="45"/>
      <c r="G213" s="45"/>
      <c r="H213" s="45"/>
    </row>
    <row r="214" spans="1:8" s="3" customFormat="1" ht="15.75">
      <c r="A214" s="46"/>
      <c r="B214" s="45"/>
      <c r="C214" s="45"/>
      <c r="D214" s="45"/>
      <c r="E214" s="45"/>
      <c r="F214" s="45"/>
      <c r="G214" s="45"/>
      <c r="H214" s="45"/>
    </row>
    <row r="215" spans="1:8" s="3" customFormat="1" ht="15.75">
      <c r="A215" s="46"/>
      <c r="B215" s="45"/>
      <c r="C215" s="45"/>
      <c r="D215" s="45"/>
      <c r="E215" s="45"/>
      <c r="F215" s="45"/>
      <c r="G215" s="45"/>
      <c r="H215" s="45"/>
    </row>
    <row r="216" spans="1:8" s="3" customFormat="1" ht="15.75">
      <c r="A216" s="46"/>
      <c r="B216" s="45"/>
      <c r="C216" s="45"/>
      <c r="D216" s="45"/>
      <c r="E216" s="45"/>
      <c r="F216" s="45"/>
      <c r="G216" s="45"/>
      <c r="H216" s="45"/>
    </row>
    <row r="217" spans="1:8" s="3" customFormat="1" ht="15.75">
      <c r="A217" s="46"/>
      <c r="B217" s="45"/>
      <c r="C217" s="45"/>
      <c r="D217" s="45"/>
      <c r="E217" s="45"/>
      <c r="F217" s="45"/>
      <c r="G217" s="45"/>
      <c r="H217" s="45"/>
    </row>
    <row r="218" spans="1:8" s="3" customFormat="1" ht="15.75">
      <c r="A218" s="46"/>
      <c r="B218" s="45"/>
      <c r="C218" s="45"/>
      <c r="D218" s="45"/>
      <c r="E218" s="45"/>
      <c r="F218" s="45"/>
      <c r="G218" s="45"/>
      <c r="H218" s="45"/>
    </row>
    <row r="219" spans="1:8" s="3" customFormat="1" ht="15.75">
      <c r="A219" s="46"/>
      <c r="B219" s="45"/>
      <c r="C219" s="45"/>
      <c r="D219" s="45"/>
      <c r="E219" s="45"/>
      <c r="F219" s="45"/>
      <c r="G219" s="45"/>
      <c r="H219" s="45"/>
    </row>
    <row r="220" spans="1:8" s="3" customFormat="1" ht="15.75">
      <c r="A220" s="46"/>
      <c r="B220" s="45"/>
      <c r="C220" s="45"/>
      <c r="D220" s="45"/>
      <c r="E220" s="45"/>
      <c r="F220" s="45"/>
      <c r="G220" s="45"/>
      <c r="H220" s="45"/>
    </row>
    <row r="221" spans="1:8" s="3" customFormat="1" ht="15.75">
      <c r="A221" s="46"/>
      <c r="B221" s="45"/>
      <c r="C221" s="45"/>
      <c r="D221" s="45"/>
      <c r="E221" s="45"/>
      <c r="F221" s="45"/>
      <c r="G221" s="45"/>
      <c r="H221" s="45"/>
    </row>
    <row r="222" spans="1:8" s="3" customFormat="1" ht="15.75">
      <c r="A222" s="46"/>
      <c r="B222" s="45"/>
      <c r="C222" s="45"/>
      <c r="D222" s="45"/>
      <c r="E222" s="45"/>
      <c r="F222" s="45"/>
      <c r="G222" s="45"/>
      <c r="H222" s="45"/>
    </row>
    <row r="223" spans="1:8" s="3" customFormat="1" ht="15.75">
      <c r="A223" s="46"/>
      <c r="B223" s="45"/>
      <c r="C223" s="45"/>
      <c r="D223" s="45"/>
      <c r="E223" s="45"/>
      <c r="F223" s="45"/>
      <c r="G223" s="45"/>
      <c r="H223" s="45"/>
    </row>
    <row r="224" spans="1:8" s="3" customFormat="1" ht="15.75">
      <c r="A224" s="46"/>
      <c r="B224" s="45"/>
      <c r="C224" s="45"/>
      <c r="D224" s="45"/>
      <c r="E224" s="45"/>
      <c r="F224" s="45"/>
      <c r="G224" s="45"/>
      <c r="H224" s="45"/>
    </row>
    <row r="225" spans="1:8" s="3" customFormat="1" ht="15.75">
      <c r="A225" s="46"/>
      <c r="B225" s="45"/>
      <c r="C225" s="45"/>
      <c r="D225" s="45"/>
      <c r="E225" s="45"/>
      <c r="F225" s="45"/>
      <c r="G225" s="45"/>
      <c r="H225" s="45"/>
    </row>
    <row r="226" spans="1:8" s="3" customFormat="1" ht="15.75">
      <c r="A226" s="46"/>
      <c r="B226" s="45"/>
      <c r="C226" s="45"/>
      <c r="D226" s="45"/>
      <c r="E226" s="45"/>
      <c r="F226" s="45"/>
      <c r="G226" s="45"/>
      <c r="H226" s="45"/>
    </row>
    <row r="227" spans="1:8" s="3" customFormat="1" ht="15.75">
      <c r="A227" s="46"/>
      <c r="B227" s="45"/>
      <c r="C227" s="45"/>
      <c r="D227" s="45"/>
      <c r="E227" s="45"/>
      <c r="F227" s="45"/>
      <c r="G227" s="45"/>
      <c r="H227" s="45"/>
    </row>
    <row r="228" spans="1:8" s="3" customFormat="1" ht="15.75">
      <c r="A228" s="46"/>
      <c r="B228" s="45"/>
      <c r="C228" s="45"/>
      <c r="D228" s="45"/>
      <c r="E228" s="45"/>
      <c r="F228" s="45"/>
      <c r="G228" s="45"/>
      <c r="H228" s="45"/>
    </row>
    <row r="229" spans="1:8" s="3" customFormat="1" ht="15.75">
      <c r="A229" s="46"/>
      <c r="B229" s="45"/>
      <c r="C229" s="45"/>
      <c r="D229" s="45"/>
      <c r="E229" s="45"/>
      <c r="F229" s="45"/>
      <c r="G229" s="45"/>
      <c r="H229" s="45"/>
    </row>
    <row r="230" spans="1:8" s="3" customFormat="1" ht="15.75">
      <c r="A230" s="46"/>
      <c r="B230" s="45"/>
      <c r="C230" s="45"/>
      <c r="D230" s="45"/>
      <c r="E230" s="45"/>
      <c r="F230" s="45"/>
      <c r="G230" s="45"/>
      <c r="H230" s="45"/>
    </row>
    <row r="231" spans="1:8" s="3" customFormat="1" ht="15.75">
      <c r="A231" s="46"/>
      <c r="B231" s="45"/>
      <c r="C231" s="45"/>
      <c r="D231" s="45"/>
      <c r="E231" s="45"/>
      <c r="F231" s="45"/>
      <c r="G231" s="45"/>
      <c r="H231" s="45"/>
    </row>
    <row r="232" spans="1:8" s="3" customFormat="1" ht="15.75">
      <c r="A232" s="46"/>
      <c r="B232" s="45"/>
      <c r="C232" s="45"/>
      <c r="D232" s="45"/>
      <c r="E232" s="45"/>
      <c r="F232" s="45"/>
      <c r="G232" s="45"/>
      <c r="H232" s="45"/>
    </row>
    <row r="233" spans="1:8" s="3" customFormat="1" ht="15.75">
      <c r="A233" s="46"/>
      <c r="B233" s="45"/>
      <c r="C233" s="45"/>
      <c r="D233" s="45"/>
      <c r="E233" s="45"/>
      <c r="F233" s="45"/>
      <c r="G233" s="45"/>
      <c r="H233" s="45"/>
    </row>
    <row r="234" spans="1:8" s="3" customFormat="1" ht="15.75">
      <c r="A234" s="46"/>
      <c r="B234" s="45"/>
      <c r="C234" s="45"/>
      <c r="D234" s="45"/>
      <c r="E234" s="45"/>
      <c r="F234" s="45"/>
      <c r="G234" s="45"/>
      <c r="H234" s="45"/>
    </row>
    <row r="235" spans="1:8" s="3" customFormat="1" ht="15.75">
      <c r="A235" s="46"/>
      <c r="B235" s="45"/>
      <c r="C235" s="45"/>
      <c r="D235" s="45"/>
      <c r="E235" s="45"/>
      <c r="F235" s="45"/>
      <c r="G235" s="45"/>
      <c r="H235" s="45"/>
    </row>
    <row r="236" spans="1:8" s="3" customFormat="1" ht="15.75">
      <c r="A236" s="46"/>
      <c r="B236" s="45"/>
      <c r="C236" s="45"/>
      <c r="D236" s="45"/>
      <c r="E236" s="45"/>
      <c r="F236" s="45"/>
      <c r="G236" s="45"/>
      <c r="H236" s="45"/>
    </row>
    <row r="237" spans="1:8" s="3" customFormat="1" ht="15.75">
      <c r="A237" s="46"/>
      <c r="B237" s="45"/>
      <c r="C237" s="45"/>
      <c r="D237" s="45"/>
      <c r="E237" s="45"/>
      <c r="F237" s="45"/>
      <c r="G237" s="45"/>
      <c r="H237" s="45"/>
    </row>
    <row r="238" spans="1:8" s="3" customFormat="1" ht="15.75">
      <c r="A238" s="46"/>
      <c r="B238" s="45"/>
      <c r="C238" s="45"/>
      <c r="D238" s="45"/>
      <c r="E238" s="45"/>
      <c r="F238" s="45"/>
      <c r="G238" s="45"/>
      <c r="H238" s="45"/>
    </row>
    <row r="239" spans="1:8" s="3" customFormat="1" ht="15.75">
      <c r="A239" s="46"/>
      <c r="B239" s="45"/>
      <c r="C239" s="45"/>
      <c r="D239" s="45"/>
      <c r="E239" s="45"/>
      <c r="F239" s="45"/>
      <c r="G239" s="45"/>
      <c r="H239" s="45"/>
    </row>
    <row r="240" spans="1:8" s="3" customFormat="1" ht="15.75">
      <c r="A240" s="46"/>
      <c r="B240" s="45"/>
      <c r="C240" s="45"/>
      <c r="D240" s="45"/>
      <c r="E240" s="45"/>
      <c r="F240" s="45"/>
      <c r="G240" s="45"/>
      <c r="H240" s="45"/>
    </row>
    <row r="241" spans="1:8" s="3" customFormat="1" ht="15.75">
      <c r="A241" s="46"/>
      <c r="B241" s="45"/>
      <c r="C241" s="45"/>
      <c r="D241" s="45"/>
      <c r="E241" s="45"/>
      <c r="F241" s="45"/>
      <c r="G241" s="45"/>
      <c r="H241" s="45"/>
    </row>
    <row r="242" spans="1:8" s="3" customFormat="1" ht="15.75">
      <c r="A242" s="46"/>
      <c r="B242" s="45"/>
      <c r="C242" s="45"/>
      <c r="D242" s="45"/>
      <c r="E242" s="45"/>
      <c r="F242" s="45"/>
      <c r="G242" s="45"/>
      <c r="H242" s="45"/>
    </row>
    <row r="243" spans="1:8" s="3" customFormat="1" ht="15.75">
      <c r="A243" s="46"/>
      <c r="B243" s="45"/>
      <c r="C243" s="45"/>
      <c r="D243" s="45"/>
      <c r="E243" s="45"/>
      <c r="F243" s="45"/>
      <c r="G243" s="45"/>
      <c r="H243" s="45"/>
    </row>
    <row r="244" spans="1:8" s="3" customFormat="1" ht="15.75">
      <c r="A244" s="46"/>
      <c r="B244" s="45"/>
      <c r="C244" s="45"/>
      <c r="D244" s="45"/>
      <c r="E244" s="45"/>
      <c r="F244" s="45"/>
      <c r="G244" s="45"/>
      <c r="H244" s="45"/>
    </row>
    <row r="245" spans="1:8" s="3" customFormat="1" ht="15.75">
      <c r="A245" s="46"/>
      <c r="B245" s="45"/>
      <c r="C245" s="45"/>
      <c r="D245" s="45"/>
      <c r="E245" s="45"/>
      <c r="F245" s="45"/>
      <c r="G245" s="45"/>
      <c r="H245" s="45"/>
    </row>
    <row r="246" spans="1:8" s="3" customFormat="1" ht="15.75">
      <c r="A246" s="46"/>
      <c r="B246" s="45"/>
      <c r="C246" s="45"/>
      <c r="D246" s="45"/>
      <c r="E246" s="45"/>
      <c r="F246" s="45"/>
      <c r="G246" s="45"/>
      <c r="H246" s="45"/>
    </row>
    <row r="247" spans="1:8" s="3" customFormat="1" ht="15.75">
      <c r="A247" s="46"/>
      <c r="B247" s="45"/>
      <c r="C247" s="45"/>
      <c r="D247" s="45"/>
      <c r="E247" s="45"/>
      <c r="F247" s="45"/>
      <c r="G247" s="45"/>
      <c r="H247" s="45"/>
    </row>
    <row r="248" spans="1:8" s="3" customFormat="1" ht="15.75">
      <c r="A248" s="46"/>
      <c r="B248" s="45"/>
      <c r="C248" s="45"/>
      <c r="D248" s="45"/>
      <c r="E248" s="45"/>
      <c r="F248" s="45"/>
      <c r="G248" s="45"/>
      <c r="H248" s="45"/>
    </row>
    <row r="249" spans="1:8" s="3" customFormat="1" ht="15.75">
      <c r="A249" s="46"/>
      <c r="B249" s="45"/>
      <c r="C249" s="45"/>
      <c r="D249" s="45"/>
      <c r="E249" s="45"/>
      <c r="F249" s="45"/>
      <c r="G249" s="45"/>
      <c r="H249" s="45"/>
    </row>
    <row r="250" spans="1:8" s="3" customFormat="1" ht="15.75">
      <c r="A250" s="46"/>
      <c r="B250" s="45"/>
      <c r="C250" s="45"/>
      <c r="D250" s="45"/>
      <c r="E250" s="45"/>
      <c r="F250" s="45"/>
      <c r="G250" s="45"/>
      <c r="H250" s="45"/>
    </row>
    <row r="251" spans="1:8" s="3" customFormat="1" ht="15.75">
      <c r="A251" s="46"/>
      <c r="B251" s="45"/>
      <c r="C251" s="45"/>
      <c r="D251" s="45"/>
      <c r="E251" s="45"/>
      <c r="F251" s="45"/>
      <c r="G251" s="45"/>
      <c r="H251" s="45"/>
    </row>
    <row r="252" spans="1:8" s="3" customFormat="1" ht="15.75">
      <c r="A252" s="46"/>
      <c r="B252" s="45"/>
      <c r="C252" s="45"/>
      <c r="D252" s="45"/>
      <c r="E252" s="45"/>
      <c r="F252" s="45"/>
      <c r="G252" s="45"/>
      <c r="H252" s="45"/>
    </row>
    <row r="253" spans="1:8" s="3" customFormat="1" ht="15.75">
      <c r="A253" s="46"/>
      <c r="B253" s="45"/>
      <c r="C253" s="45"/>
      <c r="D253" s="45"/>
      <c r="E253" s="45"/>
      <c r="F253" s="45"/>
      <c r="G253" s="45"/>
      <c r="H253" s="45"/>
    </row>
    <row r="254" spans="1:8" s="3" customFormat="1" ht="15.75">
      <c r="A254" s="46"/>
      <c r="B254" s="45"/>
      <c r="C254" s="45"/>
      <c r="D254" s="45"/>
      <c r="E254" s="45"/>
      <c r="F254" s="45"/>
      <c r="G254" s="45"/>
      <c r="H254" s="45"/>
    </row>
    <row r="255" spans="1:8" s="3" customFormat="1" ht="15.75">
      <c r="A255" s="46"/>
      <c r="B255" s="45"/>
      <c r="C255" s="45"/>
      <c r="D255" s="45"/>
      <c r="E255" s="45"/>
      <c r="F255" s="45"/>
      <c r="G255" s="45"/>
      <c r="H255" s="45"/>
    </row>
    <row r="256" spans="1:8" s="3" customFormat="1" ht="15.75">
      <c r="A256" s="46"/>
      <c r="B256" s="45"/>
      <c r="C256" s="45"/>
      <c r="D256" s="45"/>
      <c r="E256" s="45"/>
      <c r="F256" s="45"/>
      <c r="G256" s="45"/>
      <c r="H256" s="45"/>
    </row>
    <row r="257" spans="1:8" s="3" customFormat="1" ht="15.75">
      <c r="A257" s="46"/>
      <c r="B257" s="45"/>
      <c r="C257" s="45"/>
      <c r="D257" s="45"/>
      <c r="E257" s="45"/>
      <c r="F257" s="45"/>
      <c r="G257" s="45"/>
      <c r="H257" s="45"/>
    </row>
    <row r="258" spans="1:8" s="3" customFormat="1" ht="15.75">
      <c r="A258" s="46"/>
      <c r="B258" s="45"/>
      <c r="C258" s="45"/>
      <c r="D258" s="45"/>
      <c r="E258" s="45"/>
      <c r="F258" s="45"/>
      <c r="G258" s="45"/>
      <c r="H258" s="45"/>
    </row>
    <row r="259" spans="1:8" s="3" customFormat="1" ht="15.75">
      <c r="A259" s="46"/>
      <c r="B259" s="45"/>
      <c r="C259" s="45"/>
      <c r="D259" s="45"/>
      <c r="E259" s="45"/>
      <c r="F259" s="45"/>
      <c r="G259" s="45"/>
      <c r="H259" s="45"/>
    </row>
    <row r="260" spans="1:8" s="3" customFormat="1" ht="15.75">
      <c r="A260" s="46"/>
      <c r="B260" s="45"/>
      <c r="C260" s="45"/>
      <c r="D260" s="45"/>
      <c r="E260" s="45"/>
      <c r="F260" s="45"/>
      <c r="G260" s="45"/>
      <c r="H260" s="45"/>
    </row>
    <row r="261" spans="1:8" s="3" customFormat="1" ht="15.75">
      <c r="A261" s="46"/>
      <c r="B261" s="45"/>
      <c r="C261" s="45"/>
      <c r="D261" s="45"/>
      <c r="E261" s="45"/>
      <c r="F261" s="45"/>
      <c r="G261" s="45"/>
      <c r="H261" s="45"/>
    </row>
    <row r="262" spans="1:8" s="3" customFormat="1" ht="15.75">
      <c r="A262" s="46"/>
      <c r="B262" s="45"/>
      <c r="C262" s="45"/>
      <c r="D262" s="45"/>
      <c r="E262" s="45"/>
      <c r="F262" s="45"/>
      <c r="G262" s="45"/>
      <c r="H262" s="45"/>
    </row>
    <row r="263" spans="1:8" s="3" customFormat="1" ht="15.75">
      <c r="A263" s="46"/>
      <c r="B263" s="45"/>
      <c r="C263" s="45"/>
      <c r="D263" s="45"/>
      <c r="E263" s="45"/>
      <c r="F263" s="45"/>
      <c r="G263" s="45"/>
      <c r="H263" s="45"/>
    </row>
    <row r="264" spans="1:8" s="3" customFormat="1" ht="15.75">
      <c r="A264" s="46"/>
      <c r="B264" s="45"/>
      <c r="C264" s="45"/>
      <c r="D264" s="45"/>
      <c r="E264" s="45"/>
      <c r="F264" s="45"/>
      <c r="G264" s="45"/>
      <c r="H264" s="45"/>
    </row>
    <row r="265" spans="1:8" s="3" customFormat="1" ht="15.75">
      <c r="A265" s="46"/>
      <c r="B265" s="45"/>
      <c r="C265" s="45"/>
      <c r="D265" s="45"/>
      <c r="E265" s="45"/>
      <c r="F265" s="45"/>
      <c r="G265" s="45"/>
      <c r="H265" s="45"/>
    </row>
    <row r="266" spans="1:8" s="3" customFormat="1" ht="15.75">
      <c r="A266" s="46"/>
      <c r="B266" s="45"/>
      <c r="C266" s="45"/>
      <c r="D266" s="45"/>
      <c r="E266" s="45"/>
      <c r="F266" s="45"/>
      <c r="G266" s="45"/>
      <c r="H266" s="45"/>
    </row>
    <row r="267" spans="1:8" s="3" customFormat="1" ht="15.75">
      <c r="A267" s="46"/>
      <c r="B267" s="45"/>
      <c r="C267" s="45"/>
      <c r="D267" s="45"/>
      <c r="E267" s="45"/>
      <c r="F267" s="45"/>
      <c r="G267" s="45"/>
      <c r="H267" s="45"/>
    </row>
    <row r="268" spans="1:8" s="3" customFormat="1" ht="15.75">
      <c r="A268" s="46"/>
      <c r="B268" s="45"/>
      <c r="C268" s="45"/>
      <c r="D268" s="45"/>
      <c r="E268" s="45"/>
      <c r="F268" s="45"/>
      <c r="G268" s="45"/>
      <c r="H268" s="45"/>
    </row>
    <row r="269" spans="1:8" s="3" customFormat="1" ht="15.75">
      <c r="A269" s="46"/>
      <c r="B269" s="45"/>
      <c r="C269" s="45"/>
      <c r="D269" s="45"/>
      <c r="E269" s="45"/>
      <c r="F269" s="45"/>
      <c r="G269" s="45"/>
      <c r="H269" s="45"/>
    </row>
    <row r="270" spans="1:8" s="3" customFormat="1" ht="15.75">
      <c r="A270" s="46"/>
      <c r="B270" s="45"/>
      <c r="C270" s="45"/>
      <c r="D270" s="45"/>
      <c r="E270" s="45"/>
      <c r="F270" s="45"/>
      <c r="G270" s="45"/>
      <c r="H270" s="45"/>
    </row>
    <row r="271" spans="1:8" s="3" customFormat="1" ht="15.75">
      <c r="A271" s="46"/>
      <c r="B271" s="45"/>
      <c r="C271" s="45"/>
      <c r="D271" s="45"/>
      <c r="E271" s="45"/>
      <c r="F271" s="45"/>
      <c r="G271" s="45"/>
      <c r="H271" s="45"/>
    </row>
    <row r="272" spans="1:8" s="3" customFormat="1" ht="15.75">
      <c r="A272" s="46"/>
      <c r="B272" s="45"/>
      <c r="C272" s="45"/>
      <c r="D272" s="45"/>
      <c r="E272" s="45"/>
      <c r="F272" s="45"/>
      <c r="G272" s="45"/>
      <c r="H272" s="45"/>
    </row>
    <row r="273" spans="1:8" s="3" customFormat="1" ht="15.75">
      <c r="A273" s="46"/>
      <c r="B273" s="45"/>
      <c r="C273" s="45"/>
      <c r="D273" s="45"/>
      <c r="E273" s="45"/>
      <c r="F273" s="45"/>
      <c r="G273" s="45"/>
      <c r="H273" s="45"/>
    </row>
    <row r="274" spans="1:8" s="3" customFormat="1" ht="15.75">
      <c r="A274" s="46"/>
      <c r="B274" s="45"/>
      <c r="C274" s="45"/>
      <c r="D274" s="45"/>
      <c r="E274" s="45"/>
      <c r="F274" s="45"/>
      <c r="G274" s="45"/>
      <c r="H274" s="45"/>
    </row>
    <row r="275" spans="1:8" s="3" customFormat="1" ht="15.75">
      <c r="A275" s="46"/>
      <c r="B275" s="45"/>
      <c r="C275" s="45"/>
      <c r="D275" s="45"/>
      <c r="E275" s="45"/>
      <c r="F275" s="45"/>
      <c r="G275" s="45"/>
      <c r="H275" s="45"/>
    </row>
    <row r="276" spans="1:8" s="3" customFormat="1" ht="15.75">
      <c r="A276" s="46"/>
      <c r="B276" s="45"/>
      <c r="C276" s="45"/>
      <c r="D276" s="45"/>
      <c r="E276" s="45"/>
      <c r="F276" s="45"/>
      <c r="G276" s="45"/>
      <c r="H276" s="45"/>
    </row>
    <row r="277" spans="1:8" s="3" customFormat="1" ht="15.75">
      <c r="A277" s="46"/>
      <c r="B277" s="45"/>
      <c r="C277" s="45"/>
      <c r="D277" s="45"/>
      <c r="E277" s="45"/>
      <c r="F277" s="45"/>
      <c r="G277" s="45"/>
      <c r="H277" s="45"/>
    </row>
    <row r="278" spans="1:8" s="3" customFormat="1" ht="15.75">
      <c r="A278" s="46"/>
      <c r="B278" s="45"/>
      <c r="C278" s="45"/>
      <c r="D278" s="45"/>
      <c r="E278" s="45"/>
      <c r="F278" s="45"/>
      <c r="G278" s="45"/>
      <c r="H278" s="45"/>
    </row>
    <row r="279" spans="1:8" s="3" customFormat="1" ht="15.75">
      <c r="A279" s="46"/>
      <c r="B279" s="45"/>
      <c r="C279" s="45"/>
      <c r="D279" s="45"/>
      <c r="E279" s="45"/>
      <c r="F279" s="45"/>
      <c r="G279" s="45"/>
      <c r="H279" s="45"/>
    </row>
    <row r="280" spans="1:8" s="3" customFormat="1" ht="15.75">
      <c r="A280" s="46"/>
      <c r="B280" s="45"/>
      <c r="C280" s="45"/>
      <c r="D280" s="45"/>
      <c r="E280" s="45"/>
      <c r="F280" s="45"/>
      <c r="G280" s="45"/>
      <c r="H280" s="45"/>
    </row>
    <row r="281" spans="1:8" s="3" customFormat="1" ht="15.75">
      <c r="A281" s="46"/>
      <c r="B281" s="45"/>
      <c r="C281" s="45"/>
      <c r="D281" s="45"/>
      <c r="E281" s="45"/>
      <c r="F281" s="45"/>
      <c r="G281" s="45"/>
      <c r="H281" s="45"/>
    </row>
    <row r="282" spans="1:8" s="3" customFormat="1" ht="15.75">
      <c r="A282" s="46"/>
      <c r="B282" s="45"/>
      <c r="C282" s="45"/>
      <c r="D282" s="45"/>
      <c r="E282" s="45"/>
      <c r="F282" s="45"/>
      <c r="G282" s="45"/>
      <c r="H282" s="45"/>
    </row>
    <row r="283" spans="1:8" s="3" customFormat="1" ht="15.75">
      <c r="A283" s="46"/>
      <c r="B283" s="45"/>
      <c r="C283" s="45"/>
      <c r="D283" s="45"/>
      <c r="E283" s="45"/>
      <c r="F283" s="45"/>
      <c r="G283" s="45"/>
      <c r="H283" s="45"/>
    </row>
    <row r="284" spans="1:8" s="3" customFormat="1" ht="15.75">
      <c r="A284" s="46"/>
      <c r="B284" s="45"/>
      <c r="C284" s="45"/>
      <c r="D284" s="45"/>
      <c r="E284" s="45"/>
      <c r="F284" s="45"/>
      <c r="G284" s="45"/>
      <c r="H284" s="45"/>
    </row>
    <row r="285" spans="1:8" s="3" customFormat="1" ht="15.75">
      <c r="A285" s="46"/>
      <c r="B285" s="45"/>
      <c r="C285" s="45"/>
      <c r="D285" s="45"/>
      <c r="E285" s="45"/>
      <c r="F285" s="45"/>
      <c r="G285" s="45"/>
      <c r="H285" s="45"/>
    </row>
    <row r="286" spans="1:8" s="3" customFormat="1" ht="15.75">
      <c r="A286" s="46"/>
      <c r="B286" s="45"/>
      <c r="C286" s="45"/>
      <c r="D286" s="45"/>
      <c r="E286" s="45"/>
      <c r="F286" s="45"/>
      <c r="G286" s="45"/>
      <c r="H286" s="45"/>
    </row>
    <row r="287" spans="1:8" s="3" customFormat="1" ht="15.75">
      <c r="A287" s="46"/>
      <c r="B287" s="45"/>
      <c r="C287" s="45"/>
      <c r="D287" s="45"/>
      <c r="E287" s="45"/>
      <c r="F287" s="45"/>
      <c r="G287" s="45"/>
      <c r="H287" s="45"/>
    </row>
    <row r="288" spans="1:8" s="3" customFormat="1" ht="15.75">
      <c r="A288" s="46"/>
      <c r="B288" s="45"/>
      <c r="C288" s="45"/>
      <c r="D288" s="45"/>
      <c r="E288" s="45"/>
      <c r="F288" s="45"/>
      <c r="G288" s="45"/>
      <c r="H288" s="45"/>
    </row>
    <row r="289" spans="1:8" s="3" customFormat="1" ht="15.75">
      <c r="A289" s="46"/>
      <c r="B289" s="45"/>
      <c r="C289" s="45"/>
      <c r="D289" s="45"/>
      <c r="E289" s="45"/>
      <c r="F289" s="45"/>
      <c r="G289" s="45"/>
      <c r="H289" s="45"/>
    </row>
    <row r="290" spans="1:8" s="3" customFormat="1" ht="15.75">
      <c r="A290" s="46"/>
      <c r="B290" s="45"/>
      <c r="C290" s="45"/>
      <c r="D290" s="45"/>
      <c r="E290" s="45"/>
      <c r="F290" s="45"/>
      <c r="G290" s="45"/>
      <c r="H290" s="45"/>
    </row>
    <row r="291" spans="1:8" s="3" customFormat="1" ht="15.75">
      <c r="A291" s="46"/>
      <c r="B291" s="45"/>
      <c r="C291" s="45"/>
      <c r="D291" s="45"/>
      <c r="E291" s="45"/>
      <c r="F291" s="45"/>
      <c r="G291" s="45"/>
      <c r="H291" s="45"/>
    </row>
    <row r="292" spans="1:8" s="3" customFormat="1" ht="15.75">
      <c r="A292" s="46"/>
      <c r="B292" s="45"/>
      <c r="C292" s="45"/>
      <c r="D292" s="45"/>
      <c r="E292" s="45"/>
      <c r="F292" s="45"/>
      <c r="G292" s="45"/>
      <c r="H292" s="45"/>
    </row>
    <row r="293" spans="1:8" s="3" customFormat="1" ht="15.75">
      <c r="A293" s="46"/>
      <c r="B293" s="45"/>
      <c r="C293" s="45"/>
      <c r="D293" s="45"/>
      <c r="E293" s="45"/>
      <c r="F293" s="45"/>
      <c r="G293" s="45"/>
      <c r="H293" s="45"/>
    </row>
    <row r="294" spans="1:8" s="3" customFormat="1" ht="15.75">
      <c r="A294" s="46"/>
      <c r="B294" s="45"/>
      <c r="C294" s="45"/>
      <c r="D294" s="45"/>
      <c r="E294" s="45"/>
      <c r="F294" s="45"/>
      <c r="G294" s="45"/>
      <c r="H294" s="45"/>
    </row>
    <row r="295" spans="1:8" s="3" customFormat="1" ht="15.75">
      <c r="A295" s="46"/>
      <c r="B295" s="45"/>
      <c r="C295" s="45"/>
      <c r="D295" s="45"/>
      <c r="E295" s="45"/>
      <c r="F295" s="45"/>
      <c r="G295" s="45"/>
      <c r="H295" s="45"/>
    </row>
    <row r="296" spans="1:8" s="3" customFormat="1" ht="15.75">
      <c r="A296" s="46"/>
      <c r="B296" s="45"/>
      <c r="C296" s="45"/>
      <c r="D296" s="45"/>
      <c r="E296" s="45"/>
      <c r="F296" s="45"/>
      <c r="G296" s="45"/>
      <c r="H296" s="45"/>
    </row>
    <row r="297" spans="1:8" s="3" customFormat="1" ht="15.75">
      <c r="A297" s="46"/>
      <c r="B297" s="45"/>
      <c r="C297" s="45"/>
      <c r="D297" s="45"/>
      <c r="E297" s="45"/>
      <c r="F297" s="45"/>
      <c r="G297" s="45"/>
      <c r="H297" s="45"/>
    </row>
    <row r="298" spans="1:8" s="3" customFormat="1" ht="15.75">
      <c r="A298" s="46"/>
      <c r="B298" s="45"/>
      <c r="C298" s="45"/>
      <c r="D298" s="45"/>
      <c r="E298" s="45"/>
      <c r="F298" s="45"/>
      <c r="G298" s="45"/>
      <c r="H298" s="45"/>
    </row>
    <row r="299" spans="1:8" s="3" customFormat="1" ht="15.75">
      <c r="A299" s="46"/>
      <c r="B299" s="45"/>
      <c r="C299" s="45"/>
      <c r="D299" s="45"/>
      <c r="E299" s="45"/>
      <c r="F299" s="45"/>
      <c r="G299" s="45"/>
      <c r="H299" s="45"/>
    </row>
    <row r="300" spans="1:8" s="3" customFormat="1" ht="15.75">
      <c r="A300" s="46"/>
      <c r="B300" s="45"/>
      <c r="C300" s="45"/>
      <c r="D300" s="45"/>
      <c r="E300" s="45"/>
      <c r="F300" s="45"/>
      <c r="G300" s="45"/>
      <c r="H300" s="45"/>
    </row>
    <row r="301" spans="1:8" s="3" customFormat="1" ht="15.75">
      <c r="A301" s="46"/>
      <c r="B301" s="45"/>
      <c r="C301" s="45"/>
      <c r="D301" s="45"/>
      <c r="E301" s="45"/>
      <c r="F301" s="45"/>
      <c r="G301" s="45"/>
      <c r="H301" s="45"/>
    </row>
    <row r="302" spans="1:8" s="3" customFormat="1" ht="15.75">
      <c r="A302" s="46"/>
      <c r="B302" s="45"/>
      <c r="C302" s="45"/>
      <c r="D302" s="45"/>
      <c r="E302" s="45"/>
      <c r="F302" s="45"/>
      <c r="G302" s="45"/>
      <c r="H302" s="45"/>
    </row>
    <row r="303" spans="1:8" s="3" customFormat="1" ht="15.75">
      <c r="A303" s="46"/>
      <c r="B303" s="45"/>
      <c r="C303" s="45"/>
      <c r="D303" s="45"/>
      <c r="E303" s="45"/>
      <c r="F303" s="45"/>
      <c r="G303" s="45"/>
      <c r="H303" s="45"/>
    </row>
    <row r="304" spans="1:8" s="3" customFormat="1" ht="15.75">
      <c r="A304" s="46"/>
      <c r="B304" s="45"/>
      <c r="C304" s="45"/>
      <c r="D304" s="45"/>
      <c r="E304" s="45"/>
      <c r="F304" s="45"/>
      <c r="G304" s="45"/>
      <c r="H304" s="45"/>
    </row>
    <row r="305" spans="1:8" s="3" customFormat="1" ht="15.75">
      <c r="A305" s="46"/>
      <c r="B305" s="45"/>
      <c r="C305" s="45"/>
      <c r="D305" s="45"/>
      <c r="E305" s="45"/>
      <c r="F305" s="45"/>
      <c r="G305" s="45"/>
      <c r="H305" s="45"/>
    </row>
    <row r="306" spans="1:8" s="3" customFormat="1" ht="15.75">
      <c r="A306" s="46"/>
      <c r="B306" s="45"/>
      <c r="C306" s="45"/>
      <c r="D306" s="45"/>
      <c r="E306" s="45"/>
      <c r="F306" s="45"/>
      <c r="G306" s="45"/>
      <c r="H306" s="45"/>
    </row>
    <row r="307" spans="1:8" s="3" customFormat="1" ht="15.75">
      <c r="A307" s="46"/>
      <c r="B307" s="45"/>
      <c r="C307" s="45"/>
      <c r="D307" s="45"/>
      <c r="E307" s="45"/>
      <c r="F307" s="45"/>
      <c r="G307" s="45"/>
      <c r="H307" s="45"/>
    </row>
    <row r="308" spans="1:8" s="3" customFormat="1" ht="15.75">
      <c r="A308" s="46"/>
      <c r="B308" s="45"/>
      <c r="C308" s="45"/>
      <c r="D308" s="45"/>
      <c r="E308" s="45"/>
      <c r="F308" s="45"/>
      <c r="G308" s="45"/>
      <c r="H308" s="45"/>
    </row>
    <row r="309" spans="1:8" s="3" customFormat="1" ht="15.75">
      <c r="A309" s="46"/>
      <c r="B309" s="45"/>
      <c r="C309" s="45"/>
      <c r="D309" s="45"/>
      <c r="E309" s="45"/>
      <c r="F309" s="45"/>
      <c r="G309" s="45"/>
      <c r="H309" s="45"/>
    </row>
    <row r="310" spans="1:8" s="3" customFormat="1" ht="15.75">
      <c r="A310" s="46"/>
      <c r="B310" s="45"/>
      <c r="C310" s="45"/>
      <c r="D310" s="45"/>
      <c r="E310" s="45"/>
      <c r="F310" s="45"/>
      <c r="G310" s="45"/>
      <c r="H310" s="45"/>
    </row>
    <row r="311" spans="1:8" s="3" customFormat="1" ht="15.75">
      <c r="A311" s="46"/>
      <c r="B311" s="45"/>
      <c r="C311" s="45"/>
      <c r="D311" s="45"/>
      <c r="E311" s="45"/>
      <c r="F311" s="45"/>
      <c r="G311" s="45"/>
      <c r="H311" s="45"/>
    </row>
    <row r="312" spans="1:8" s="3" customFormat="1" ht="15.75">
      <c r="A312" s="46"/>
      <c r="B312" s="45"/>
      <c r="C312" s="45"/>
      <c r="D312" s="45"/>
      <c r="E312" s="45"/>
      <c r="F312" s="45"/>
      <c r="G312" s="45"/>
      <c r="H312" s="45"/>
    </row>
    <row r="313" spans="1:8" s="3" customFormat="1" ht="15.75">
      <c r="A313" s="46"/>
      <c r="B313" s="45"/>
      <c r="C313" s="45"/>
      <c r="D313" s="45"/>
      <c r="E313" s="45"/>
      <c r="F313" s="45"/>
      <c r="G313" s="45"/>
      <c r="H313" s="45"/>
    </row>
    <row r="314" spans="1:8" s="3" customFormat="1" ht="15.75">
      <c r="A314" s="46"/>
      <c r="B314" s="45"/>
      <c r="C314" s="45"/>
      <c r="D314" s="45"/>
      <c r="E314" s="45"/>
      <c r="F314" s="45"/>
      <c r="G314" s="45"/>
      <c r="H314" s="45"/>
    </row>
    <row r="315" spans="1:8" s="3" customFormat="1" ht="15.75">
      <c r="A315" s="46"/>
      <c r="B315" s="45"/>
      <c r="C315" s="45"/>
      <c r="D315" s="45"/>
      <c r="E315" s="45"/>
      <c r="F315" s="45"/>
      <c r="G315" s="45"/>
      <c r="H315" s="45"/>
    </row>
    <row r="316" spans="1:8" s="3" customFormat="1" ht="15.75">
      <c r="A316" s="46"/>
      <c r="B316" s="45"/>
      <c r="C316" s="45"/>
      <c r="D316" s="45"/>
      <c r="E316" s="45"/>
      <c r="F316" s="45"/>
      <c r="G316" s="45"/>
      <c r="H316" s="45"/>
    </row>
    <row r="317" spans="1:8" s="3" customFormat="1" ht="15.75">
      <c r="A317" s="46"/>
      <c r="B317" s="45"/>
      <c r="C317" s="45"/>
      <c r="D317" s="45"/>
      <c r="E317" s="45"/>
      <c r="F317" s="45"/>
      <c r="G317" s="45"/>
      <c r="H317" s="45"/>
    </row>
    <row r="318" spans="1:8" s="3" customFormat="1" ht="15.75">
      <c r="A318" s="46"/>
      <c r="B318" s="45"/>
      <c r="C318" s="45"/>
      <c r="D318" s="45"/>
      <c r="E318" s="45"/>
      <c r="F318" s="45"/>
      <c r="G318" s="45"/>
      <c r="H318" s="45"/>
    </row>
    <row r="319" spans="1:8" s="3" customFormat="1" ht="15.75">
      <c r="A319" s="46"/>
      <c r="B319" s="45"/>
      <c r="C319" s="45"/>
      <c r="D319" s="45"/>
      <c r="E319" s="45"/>
      <c r="F319" s="45"/>
      <c r="G319" s="45"/>
      <c r="H319" s="45"/>
    </row>
    <row r="320" spans="1:8" s="3" customFormat="1" ht="15.75">
      <c r="A320" s="46"/>
      <c r="B320" s="45"/>
      <c r="C320" s="45"/>
      <c r="D320" s="45"/>
      <c r="E320" s="45"/>
      <c r="F320" s="45"/>
      <c r="G320" s="45"/>
      <c r="H320" s="45"/>
    </row>
    <row r="321" spans="1:8" s="3" customFormat="1" ht="15.75">
      <c r="A321" s="46"/>
      <c r="B321" s="45"/>
      <c r="C321" s="45"/>
      <c r="D321" s="45"/>
      <c r="E321" s="45"/>
      <c r="F321" s="45"/>
      <c r="G321" s="45"/>
      <c r="H321" s="45"/>
    </row>
    <row r="322" spans="1:8" s="3" customFormat="1" ht="15.75">
      <c r="A322" s="46"/>
      <c r="B322" s="45"/>
      <c r="C322" s="45"/>
      <c r="D322" s="45"/>
      <c r="E322" s="45"/>
      <c r="F322" s="45"/>
      <c r="G322" s="45"/>
      <c r="H322" s="45"/>
    </row>
    <row r="323" spans="1:8" s="3" customFormat="1" ht="15.75">
      <c r="A323" s="46"/>
      <c r="B323" s="45"/>
      <c r="C323" s="45"/>
      <c r="D323" s="45"/>
      <c r="E323" s="45"/>
      <c r="F323" s="45"/>
      <c r="G323" s="45"/>
      <c r="H323" s="45"/>
    </row>
    <row r="324" spans="1:8" s="3" customFormat="1" ht="15.75">
      <c r="A324" s="46"/>
      <c r="B324" s="45"/>
      <c r="C324" s="45"/>
      <c r="D324" s="45"/>
      <c r="E324" s="45"/>
      <c r="F324" s="45"/>
      <c r="G324" s="45"/>
      <c r="H324" s="45"/>
    </row>
    <row r="325" spans="1:8" s="3" customFormat="1" ht="15.75">
      <c r="A325" s="46"/>
      <c r="B325" s="45"/>
      <c r="C325" s="45"/>
      <c r="D325" s="45"/>
      <c r="E325" s="45"/>
      <c r="F325" s="45"/>
      <c r="G325" s="45"/>
      <c r="H325" s="45"/>
    </row>
    <row r="326" spans="1:8" s="3" customFormat="1" ht="15.75">
      <c r="A326" s="46"/>
      <c r="B326" s="45"/>
      <c r="C326" s="45"/>
      <c r="D326" s="45"/>
      <c r="E326" s="45"/>
      <c r="F326" s="45"/>
      <c r="G326" s="45"/>
      <c r="H326" s="45"/>
    </row>
    <row r="327" spans="1:8" s="3" customFormat="1" ht="15.75">
      <c r="A327" s="46"/>
      <c r="B327" s="45"/>
      <c r="C327" s="45"/>
      <c r="D327" s="45"/>
      <c r="E327" s="45"/>
      <c r="F327" s="45"/>
      <c r="G327" s="45"/>
      <c r="H327" s="45"/>
    </row>
    <row r="328" spans="1:8" s="3" customFormat="1" ht="15.75">
      <c r="A328" s="46"/>
      <c r="B328" s="45"/>
      <c r="C328" s="45"/>
      <c r="D328" s="45"/>
      <c r="E328" s="45"/>
      <c r="F328" s="45"/>
      <c r="G328" s="45"/>
      <c r="H328" s="45"/>
    </row>
    <row r="329" spans="1:8" s="3" customFormat="1" ht="15.75">
      <c r="A329" s="46"/>
      <c r="B329" s="45"/>
      <c r="C329" s="45"/>
      <c r="D329" s="45"/>
      <c r="E329" s="45"/>
      <c r="F329" s="45"/>
      <c r="G329" s="45"/>
      <c r="H329" s="45"/>
    </row>
    <row r="330" spans="1:8" s="3" customFormat="1" ht="15.75">
      <c r="A330" s="46"/>
      <c r="B330" s="45"/>
      <c r="C330" s="45"/>
      <c r="D330" s="45"/>
      <c r="E330" s="45"/>
      <c r="F330" s="45"/>
      <c r="G330" s="45"/>
      <c r="H330" s="45"/>
    </row>
    <row r="331" spans="1:8" s="3" customFormat="1" ht="15.75">
      <c r="A331" s="46"/>
      <c r="B331" s="45"/>
      <c r="C331" s="45"/>
      <c r="D331" s="45"/>
      <c r="E331" s="45"/>
      <c r="F331" s="45"/>
      <c r="G331" s="45"/>
      <c r="H331" s="45"/>
    </row>
    <row r="332" spans="1:8" s="3" customFormat="1" ht="15.75">
      <c r="A332" s="46"/>
      <c r="B332" s="45"/>
      <c r="C332" s="45"/>
      <c r="D332" s="45"/>
      <c r="E332" s="45"/>
      <c r="F332" s="45"/>
      <c r="G332" s="45"/>
      <c r="H332" s="45"/>
    </row>
    <row r="333" spans="1:8" s="3" customFormat="1" ht="15.75">
      <c r="A333" s="46"/>
      <c r="B333" s="45"/>
      <c r="C333" s="45"/>
      <c r="D333" s="45"/>
      <c r="E333" s="45"/>
      <c r="F333" s="45"/>
      <c r="G333" s="45"/>
      <c r="H333" s="45"/>
    </row>
    <row r="334" spans="1:8" s="3" customFormat="1" ht="15.75">
      <c r="A334" s="46"/>
      <c r="B334" s="45"/>
      <c r="C334" s="45"/>
      <c r="D334" s="45"/>
      <c r="E334" s="45"/>
      <c r="F334" s="45"/>
      <c r="G334" s="45"/>
      <c r="H334" s="45"/>
    </row>
    <row r="335" spans="1:8" s="3" customFormat="1" ht="15.75">
      <c r="A335" s="46"/>
      <c r="B335" s="45"/>
      <c r="C335" s="45"/>
      <c r="D335" s="45"/>
      <c r="E335" s="45"/>
      <c r="F335" s="45"/>
      <c r="G335" s="45"/>
      <c r="H335" s="45"/>
    </row>
    <row r="336" spans="1:8" s="3" customFormat="1" ht="15.75">
      <c r="A336" s="46"/>
      <c r="B336" s="45"/>
      <c r="C336" s="45"/>
      <c r="D336" s="45"/>
      <c r="E336" s="45"/>
      <c r="F336" s="45"/>
      <c r="G336" s="45"/>
      <c r="H336" s="45"/>
    </row>
    <row r="337" spans="1:8" s="3" customFormat="1" ht="15.75">
      <c r="A337" s="46"/>
      <c r="B337" s="45"/>
      <c r="C337" s="45"/>
      <c r="D337" s="45"/>
      <c r="E337" s="45"/>
      <c r="F337" s="45"/>
      <c r="G337" s="45"/>
      <c r="H337" s="45"/>
    </row>
    <row r="338" spans="1:8" s="3" customFormat="1" ht="15.75">
      <c r="A338" s="46"/>
      <c r="B338" s="45"/>
      <c r="C338" s="45"/>
      <c r="D338" s="45"/>
      <c r="E338" s="45"/>
      <c r="F338" s="45"/>
      <c r="G338" s="45"/>
      <c r="H338" s="45"/>
    </row>
    <row r="339" spans="1:8" s="3" customFormat="1" ht="15.75">
      <c r="A339" s="46"/>
      <c r="B339" s="45"/>
      <c r="C339" s="45"/>
      <c r="D339" s="45"/>
      <c r="E339" s="45"/>
      <c r="F339" s="45"/>
      <c r="G339" s="45"/>
      <c r="H339" s="45"/>
    </row>
    <row r="340" spans="1:8" s="3" customFormat="1" ht="15.75">
      <c r="A340" s="46"/>
      <c r="B340" s="45"/>
      <c r="C340" s="45"/>
      <c r="D340" s="45"/>
      <c r="E340" s="45"/>
      <c r="F340" s="45"/>
      <c r="G340" s="45"/>
      <c r="H340" s="45"/>
    </row>
    <row r="341" spans="1:8" s="3" customFormat="1" ht="15.75">
      <c r="A341" s="46"/>
      <c r="B341" s="45"/>
      <c r="C341" s="45"/>
      <c r="D341" s="45"/>
      <c r="E341" s="45"/>
      <c r="F341" s="45"/>
      <c r="G341" s="45"/>
      <c r="H341" s="45"/>
    </row>
    <row r="342" spans="1:8" s="3" customFormat="1" ht="15.75">
      <c r="A342" s="46"/>
      <c r="B342" s="45"/>
      <c r="C342" s="45"/>
      <c r="D342" s="45"/>
      <c r="E342" s="45"/>
      <c r="F342" s="45"/>
      <c r="G342" s="45"/>
      <c r="H342" s="45"/>
    </row>
    <row r="343" spans="1:8" s="3" customFormat="1" ht="15.75">
      <c r="A343" s="46"/>
      <c r="B343" s="45"/>
      <c r="C343" s="45"/>
      <c r="D343" s="45"/>
      <c r="E343" s="45"/>
      <c r="F343" s="45"/>
      <c r="G343" s="45"/>
      <c r="H343" s="45"/>
    </row>
    <row r="344" spans="1:8" s="3" customFormat="1" ht="15.75">
      <c r="A344" s="46"/>
      <c r="B344" s="45"/>
      <c r="C344" s="45"/>
      <c r="D344" s="45"/>
      <c r="E344" s="45"/>
      <c r="F344" s="45"/>
      <c r="G344" s="45"/>
      <c r="H344" s="45"/>
    </row>
    <row r="345" spans="1:8" s="3" customFormat="1" ht="15.75">
      <c r="A345" s="46"/>
      <c r="B345" s="45"/>
      <c r="C345" s="45"/>
      <c r="D345" s="45"/>
      <c r="E345" s="45"/>
      <c r="F345" s="45"/>
      <c r="G345" s="45"/>
      <c r="H345" s="45"/>
    </row>
    <row r="346" spans="1:8" s="3" customFormat="1" ht="15.75">
      <c r="A346" s="46"/>
      <c r="B346" s="45"/>
      <c r="C346" s="45"/>
      <c r="D346" s="45"/>
      <c r="E346" s="45"/>
      <c r="F346" s="45"/>
      <c r="G346" s="45"/>
      <c r="H346" s="45"/>
    </row>
    <row r="347" spans="1:8" s="3" customFormat="1" ht="15.75">
      <c r="A347" s="46"/>
      <c r="B347" s="45"/>
      <c r="C347" s="45"/>
      <c r="D347" s="45"/>
      <c r="E347" s="45"/>
      <c r="F347" s="45"/>
      <c r="G347" s="45"/>
      <c r="H347" s="45"/>
    </row>
    <row r="348" spans="1:8" s="3" customFormat="1" ht="15.75">
      <c r="A348" s="46"/>
      <c r="B348" s="45"/>
      <c r="C348" s="45"/>
      <c r="D348" s="45"/>
      <c r="E348" s="45"/>
      <c r="F348" s="45"/>
      <c r="G348" s="45"/>
      <c r="H348" s="45"/>
    </row>
    <row r="349" spans="1:8" s="3" customFormat="1" ht="15.75">
      <c r="A349" s="46"/>
      <c r="B349" s="45"/>
      <c r="C349" s="45"/>
      <c r="D349" s="45"/>
      <c r="E349" s="45"/>
      <c r="F349" s="45"/>
      <c r="G349" s="45"/>
      <c r="H349" s="45"/>
    </row>
    <row r="350" spans="1:8" s="3" customFormat="1" ht="15.75">
      <c r="A350" s="46"/>
      <c r="B350" s="45"/>
      <c r="C350" s="45"/>
      <c r="D350" s="45"/>
      <c r="E350" s="45"/>
      <c r="F350" s="45"/>
      <c r="G350" s="45"/>
      <c r="H350" s="45"/>
    </row>
    <row r="351" spans="1:8" s="3" customFormat="1" ht="15.75">
      <c r="A351" s="46"/>
      <c r="B351" s="45"/>
      <c r="C351" s="45"/>
      <c r="D351" s="45"/>
      <c r="E351" s="45"/>
      <c r="F351" s="45"/>
      <c r="G351" s="45"/>
      <c r="H351" s="45"/>
    </row>
    <row r="352" spans="1:8" s="3" customFormat="1" ht="15.75">
      <c r="A352" s="46"/>
      <c r="B352" s="45"/>
      <c r="C352" s="45"/>
      <c r="D352" s="45"/>
      <c r="E352" s="45"/>
      <c r="F352" s="45"/>
      <c r="G352" s="45"/>
      <c r="H352" s="45"/>
    </row>
    <row r="353" spans="1:8" s="3" customFormat="1" ht="15.75">
      <c r="A353" s="46"/>
      <c r="B353" s="45"/>
      <c r="C353" s="45"/>
      <c r="D353" s="45"/>
      <c r="E353" s="45"/>
      <c r="F353" s="45"/>
      <c r="G353" s="45"/>
      <c r="H353" s="45"/>
    </row>
    <row r="354" spans="1:8" s="3" customFormat="1" ht="15.75">
      <c r="A354" s="46"/>
      <c r="B354" s="45"/>
      <c r="C354" s="45"/>
      <c r="D354" s="45"/>
      <c r="E354" s="45"/>
      <c r="F354" s="45"/>
      <c r="G354" s="45"/>
      <c r="H354" s="45"/>
    </row>
    <row r="355" spans="1:8" s="3" customFormat="1" ht="15.75">
      <c r="A355" s="46"/>
      <c r="B355" s="45"/>
      <c r="C355" s="45"/>
      <c r="D355" s="45"/>
      <c r="E355" s="45"/>
      <c r="F355" s="45"/>
      <c r="G355" s="45"/>
      <c r="H355" s="45"/>
    </row>
    <row r="356" spans="1:8" s="3" customFormat="1" ht="15.75">
      <c r="A356" s="46"/>
      <c r="B356" s="45"/>
      <c r="C356" s="45"/>
      <c r="D356" s="45"/>
      <c r="E356" s="45"/>
      <c r="F356" s="45"/>
      <c r="G356" s="45"/>
      <c r="H356" s="45"/>
    </row>
    <row r="357" spans="1:8" s="3" customFormat="1" ht="15.75">
      <c r="A357" s="46"/>
      <c r="B357" s="45"/>
      <c r="C357" s="45"/>
      <c r="D357" s="45"/>
      <c r="E357" s="45"/>
      <c r="F357" s="45"/>
      <c r="G357" s="45"/>
      <c r="H357" s="45"/>
    </row>
    <row r="358" spans="1:8" s="3" customFormat="1" ht="15.75">
      <c r="A358" s="46"/>
      <c r="B358" s="45"/>
      <c r="C358" s="45"/>
      <c r="D358" s="45"/>
      <c r="E358" s="45"/>
      <c r="F358" s="45"/>
      <c r="G358" s="45"/>
      <c r="H358" s="45"/>
    </row>
    <row r="359" spans="1:8" s="3" customFormat="1" ht="15.75">
      <c r="A359" s="46"/>
      <c r="B359" s="45"/>
      <c r="C359" s="45"/>
      <c r="D359" s="45"/>
      <c r="E359" s="45"/>
      <c r="F359" s="45"/>
      <c r="G359" s="45"/>
      <c r="H359" s="45"/>
    </row>
    <row r="360" spans="1:8" s="3" customFormat="1" ht="15.75">
      <c r="A360" s="46"/>
      <c r="B360" s="45"/>
      <c r="C360" s="45"/>
      <c r="D360" s="45"/>
      <c r="E360" s="45"/>
      <c r="F360" s="45"/>
      <c r="G360" s="45"/>
      <c r="H360" s="45"/>
    </row>
    <row r="361" spans="1:8" s="3" customFormat="1" ht="15.75">
      <c r="A361" s="46"/>
      <c r="B361" s="45"/>
      <c r="C361" s="45"/>
      <c r="D361" s="45"/>
      <c r="E361" s="45"/>
      <c r="F361" s="45"/>
      <c r="G361" s="45"/>
      <c r="H361" s="45"/>
    </row>
    <row r="362" spans="1:8" s="3" customFormat="1" ht="15.75">
      <c r="A362" s="46"/>
      <c r="B362" s="45"/>
      <c r="C362" s="45"/>
      <c r="D362" s="45"/>
      <c r="E362" s="45"/>
      <c r="F362" s="45"/>
      <c r="G362" s="45"/>
      <c r="H362" s="45"/>
    </row>
    <row r="363" spans="1:8" s="3" customFormat="1" ht="15.75">
      <c r="A363" s="46"/>
      <c r="B363" s="45"/>
      <c r="C363" s="45"/>
      <c r="D363" s="45"/>
      <c r="E363" s="45"/>
      <c r="F363" s="45"/>
      <c r="G363" s="45"/>
      <c r="H363" s="45"/>
    </row>
    <row r="364" spans="1:8" s="3" customFormat="1" ht="15.75">
      <c r="A364" s="46"/>
      <c r="B364" s="45"/>
      <c r="C364" s="45"/>
      <c r="D364" s="45"/>
      <c r="E364" s="45"/>
      <c r="F364" s="45"/>
      <c r="G364" s="45"/>
      <c r="H364" s="45"/>
    </row>
    <row r="365" spans="1:8" s="3" customFormat="1" ht="15.75">
      <c r="A365" s="46"/>
      <c r="B365" s="45"/>
      <c r="C365" s="45"/>
      <c r="D365" s="45"/>
      <c r="E365" s="45"/>
      <c r="F365" s="45"/>
      <c r="G365" s="45"/>
      <c r="H365" s="45"/>
    </row>
    <row r="366" spans="1:8" s="3" customFormat="1" ht="15.75">
      <c r="A366" s="46"/>
      <c r="B366" s="45"/>
      <c r="C366" s="45"/>
      <c r="D366" s="45"/>
      <c r="E366" s="45"/>
      <c r="F366" s="45"/>
      <c r="G366" s="45"/>
      <c r="H366" s="45"/>
    </row>
    <row r="367" spans="1:8" s="3" customFormat="1" ht="15.75">
      <c r="A367" s="46"/>
      <c r="B367" s="45"/>
      <c r="C367" s="45"/>
      <c r="D367" s="45"/>
      <c r="E367" s="45"/>
      <c r="F367" s="45"/>
      <c r="G367" s="45"/>
      <c r="H367" s="45"/>
    </row>
    <row r="368" spans="1:8" s="3" customFormat="1" ht="15.75">
      <c r="A368" s="46"/>
      <c r="B368" s="45"/>
      <c r="C368" s="45"/>
      <c r="D368" s="45"/>
      <c r="E368" s="45"/>
      <c r="F368" s="45"/>
      <c r="G368" s="45"/>
      <c r="H368" s="45"/>
    </row>
    <row r="369" spans="1:8" s="3" customFormat="1" ht="15.75">
      <c r="A369" s="46"/>
      <c r="B369" s="45"/>
      <c r="C369" s="45"/>
      <c r="D369" s="45"/>
      <c r="E369" s="45"/>
      <c r="F369" s="45"/>
      <c r="G369" s="45"/>
      <c r="H369" s="45"/>
    </row>
    <row r="370" spans="1:8" s="3" customFormat="1" ht="15.75">
      <c r="A370" s="46"/>
      <c r="B370" s="45"/>
      <c r="C370" s="45"/>
      <c r="D370" s="45"/>
      <c r="E370" s="45"/>
      <c r="F370" s="45"/>
      <c r="G370" s="45"/>
      <c r="H370" s="45"/>
    </row>
    <row r="371" spans="1:8" s="3" customFormat="1" ht="15.75">
      <c r="A371" s="46"/>
      <c r="B371" s="45"/>
      <c r="C371" s="45"/>
      <c r="D371" s="45"/>
      <c r="E371" s="45"/>
      <c r="F371" s="45"/>
      <c r="G371" s="45"/>
      <c r="H371" s="45"/>
    </row>
    <row r="372" spans="1:8" s="3" customFormat="1" ht="15.75">
      <c r="A372" s="46"/>
      <c r="B372" s="45"/>
      <c r="C372" s="45"/>
      <c r="D372" s="45"/>
      <c r="E372" s="45"/>
      <c r="F372" s="45"/>
      <c r="G372" s="45"/>
      <c r="H372" s="45"/>
    </row>
    <row r="373" spans="1:8" s="3" customFormat="1" ht="15.75">
      <c r="A373" s="46"/>
      <c r="B373" s="45"/>
      <c r="C373" s="45"/>
      <c r="D373" s="45"/>
      <c r="E373" s="45"/>
      <c r="F373" s="45"/>
      <c r="G373" s="45"/>
      <c r="H373" s="45"/>
    </row>
    <row r="374" spans="1:8" s="3" customFormat="1" ht="15.75">
      <c r="A374" s="46"/>
      <c r="B374" s="45"/>
      <c r="C374" s="45"/>
      <c r="D374" s="45"/>
      <c r="E374" s="45"/>
      <c r="F374" s="45"/>
      <c r="G374" s="45"/>
      <c r="H374" s="45"/>
    </row>
    <row r="375" spans="1:8" s="3" customFormat="1" ht="15.75">
      <c r="A375" s="46"/>
      <c r="B375" s="45"/>
      <c r="C375" s="45"/>
      <c r="D375" s="45"/>
      <c r="E375" s="45"/>
      <c r="F375" s="45"/>
      <c r="G375" s="45"/>
      <c r="H375" s="45"/>
    </row>
    <row r="376" spans="1:8" s="3" customFormat="1" ht="15.75">
      <c r="A376" s="46"/>
      <c r="B376" s="45"/>
      <c r="C376" s="45"/>
      <c r="D376" s="45"/>
      <c r="E376" s="45"/>
      <c r="F376" s="45"/>
      <c r="G376" s="45"/>
      <c r="H376" s="45"/>
    </row>
    <row r="377" spans="1:8" s="3" customFormat="1" ht="15.75">
      <c r="A377" s="46"/>
      <c r="B377" s="45"/>
      <c r="C377" s="45"/>
      <c r="D377" s="45"/>
      <c r="E377" s="45"/>
      <c r="F377" s="45"/>
      <c r="G377" s="45"/>
      <c r="H377" s="45"/>
    </row>
    <row r="378" spans="1:8" s="3" customFormat="1" ht="15.75">
      <c r="A378" s="46"/>
      <c r="B378" s="45"/>
      <c r="C378" s="45"/>
      <c r="D378" s="45"/>
      <c r="E378" s="45"/>
      <c r="F378" s="45"/>
      <c r="G378" s="45"/>
      <c r="H378" s="45"/>
    </row>
    <row r="379" spans="1:8" s="3" customFormat="1" ht="15.75">
      <c r="A379" s="46"/>
      <c r="B379" s="45"/>
      <c r="C379" s="45"/>
      <c r="D379" s="45"/>
      <c r="E379" s="45"/>
      <c r="F379" s="45"/>
      <c r="G379" s="45"/>
      <c r="H379" s="45"/>
    </row>
    <row r="380" spans="1:8" s="3" customFormat="1" ht="15.75">
      <c r="A380" s="46"/>
      <c r="B380" s="45"/>
      <c r="C380" s="45"/>
      <c r="D380" s="45"/>
      <c r="E380" s="45"/>
      <c r="F380" s="45"/>
      <c r="G380" s="45"/>
      <c r="H380" s="45"/>
    </row>
    <row r="381" spans="1:8" s="3" customFormat="1" ht="15.75">
      <c r="A381" s="46"/>
      <c r="B381" s="45"/>
      <c r="C381" s="45"/>
      <c r="D381" s="45"/>
      <c r="E381" s="45"/>
      <c r="F381" s="45"/>
      <c r="G381" s="45"/>
      <c r="H381" s="45"/>
    </row>
    <row r="382" spans="1:8" s="3" customFormat="1" ht="15.75">
      <c r="A382" s="46"/>
      <c r="B382" s="45"/>
      <c r="C382" s="45"/>
      <c r="D382" s="45"/>
      <c r="E382" s="45"/>
      <c r="F382" s="45"/>
      <c r="G382" s="45"/>
      <c r="H382" s="45"/>
    </row>
    <row r="383" spans="1:8" s="3" customFormat="1" ht="15.75">
      <c r="A383" s="46"/>
      <c r="B383" s="45"/>
      <c r="C383" s="45"/>
      <c r="D383" s="45"/>
      <c r="E383" s="45"/>
      <c r="F383" s="45"/>
      <c r="G383" s="45"/>
      <c r="H383" s="45"/>
    </row>
    <row r="384" spans="1:8" s="3" customFormat="1" ht="15.75">
      <c r="A384" s="46"/>
      <c r="B384" s="45"/>
      <c r="C384" s="45"/>
      <c r="D384" s="45"/>
      <c r="E384" s="45"/>
      <c r="F384" s="45"/>
      <c r="G384" s="45"/>
      <c r="H384" s="45"/>
    </row>
    <row r="385" spans="1:8" s="3" customFormat="1" ht="15.75">
      <c r="A385" s="46"/>
      <c r="B385" s="45"/>
      <c r="C385" s="45"/>
      <c r="D385" s="45"/>
      <c r="E385" s="45"/>
      <c r="F385" s="45"/>
      <c r="G385" s="45"/>
      <c r="H385" s="45"/>
    </row>
    <row r="386" spans="1:8" s="3" customFormat="1" ht="15.75">
      <c r="A386" s="46"/>
      <c r="B386" s="45"/>
      <c r="C386" s="45"/>
      <c r="D386" s="45"/>
      <c r="E386" s="45"/>
      <c r="F386" s="45"/>
      <c r="G386" s="45"/>
      <c r="H386" s="45"/>
    </row>
    <row r="387" spans="1:8" s="3" customFormat="1" ht="15.75">
      <c r="A387" s="46"/>
      <c r="B387" s="45"/>
      <c r="C387" s="45"/>
      <c r="D387" s="45"/>
      <c r="E387" s="45"/>
      <c r="F387" s="45"/>
      <c r="G387" s="45"/>
      <c r="H387" s="45"/>
    </row>
    <row r="388" spans="1:8" s="3" customFormat="1" ht="15.75">
      <c r="A388" s="46"/>
      <c r="B388" s="45"/>
      <c r="C388" s="45"/>
      <c r="D388" s="45"/>
      <c r="E388" s="45"/>
      <c r="F388" s="45"/>
      <c r="G388" s="45"/>
      <c r="H388" s="45"/>
    </row>
    <row r="389" spans="1:8" s="3" customFormat="1" ht="15.75">
      <c r="A389" s="46"/>
      <c r="B389" s="45"/>
      <c r="C389" s="45"/>
      <c r="D389" s="45"/>
      <c r="E389" s="45"/>
      <c r="F389" s="45"/>
      <c r="G389" s="45"/>
      <c r="H389" s="45"/>
    </row>
    <row r="390" spans="1:8" s="3" customFormat="1" ht="15.75">
      <c r="A390" s="46"/>
      <c r="B390" s="45"/>
      <c r="C390" s="45"/>
      <c r="D390" s="45"/>
      <c r="E390" s="45"/>
      <c r="F390" s="45"/>
      <c r="G390" s="45"/>
      <c r="H390" s="45"/>
    </row>
    <row r="391" spans="1:8" s="3" customFormat="1" ht="15.75">
      <c r="A391" s="46"/>
      <c r="B391" s="45"/>
      <c r="C391" s="45"/>
      <c r="D391" s="45"/>
      <c r="E391" s="45"/>
      <c r="F391" s="45"/>
      <c r="G391" s="45"/>
      <c r="H391" s="45"/>
    </row>
    <row r="392" spans="1:8" s="3" customFormat="1" ht="15.75">
      <c r="A392" s="46"/>
      <c r="B392" s="45"/>
      <c r="C392" s="45"/>
      <c r="D392" s="45"/>
      <c r="E392" s="45"/>
      <c r="F392" s="45"/>
      <c r="G392" s="45"/>
      <c r="H392" s="45"/>
    </row>
    <row r="393" spans="1:8" s="3" customFormat="1" ht="15.75">
      <c r="A393" s="46"/>
      <c r="B393" s="45"/>
      <c r="C393" s="45"/>
      <c r="D393" s="45"/>
      <c r="E393" s="45"/>
      <c r="F393" s="45"/>
      <c r="G393" s="45"/>
      <c r="H393" s="45"/>
    </row>
    <row r="394" spans="1:8" s="3" customFormat="1" ht="15.75">
      <c r="A394" s="46"/>
      <c r="B394" s="45"/>
      <c r="C394" s="45"/>
      <c r="D394" s="45"/>
      <c r="E394" s="45"/>
      <c r="F394" s="45"/>
      <c r="G394" s="45"/>
      <c r="H394" s="45"/>
    </row>
    <row r="395" spans="1:8" s="3" customFormat="1" ht="15.75">
      <c r="A395" s="46"/>
      <c r="B395" s="45"/>
      <c r="C395" s="45"/>
      <c r="D395" s="45"/>
      <c r="E395" s="45"/>
      <c r="F395" s="45"/>
      <c r="G395" s="45"/>
      <c r="H395" s="45"/>
    </row>
    <row r="396" spans="1:8" s="3" customFormat="1" ht="15.75">
      <c r="A396" s="46"/>
      <c r="B396" s="45"/>
      <c r="C396" s="45"/>
      <c r="D396" s="45"/>
      <c r="E396" s="45"/>
      <c r="F396" s="45"/>
      <c r="G396" s="45"/>
      <c r="H396" s="45"/>
    </row>
    <row r="397" spans="1:8" s="3" customFormat="1" ht="15.75">
      <c r="A397" s="46"/>
      <c r="B397" s="45"/>
      <c r="C397" s="45"/>
      <c r="D397" s="45"/>
      <c r="E397" s="45"/>
      <c r="F397" s="45"/>
      <c r="G397" s="45"/>
      <c r="H397" s="45"/>
    </row>
    <row r="398" spans="1:8" s="3" customFormat="1" ht="15.75">
      <c r="A398" s="46"/>
      <c r="B398" s="45"/>
      <c r="C398" s="45"/>
      <c r="D398" s="45"/>
      <c r="E398" s="45"/>
      <c r="F398" s="45"/>
      <c r="G398" s="45"/>
      <c r="H398" s="45"/>
    </row>
    <row r="399" spans="1:8" s="3" customFormat="1" ht="15.75">
      <c r="A399" s="46"/>
      <c r="B399" s="45"/>
      <c r="C399" s="45"/>
      <c r="D399" s="45"/>
      <c r="E399" s="45"/>
      <c r="F399" s="45"/>
      <c r="G399" s="45"/>
      <c r="H399" s="45"/>
    </row>
    <row r="400" spans="1:8" s="3" customFormat="1" ht="15.75">
      <c r="A400" s="46"/>
      <c r="B400" s="45"/>
      <c r="C400" s="45"/>
      <c r="D400" s="45"/>
      <c r="E400" s="45"/>
      <c r="F400" s="45"/>
      <c r="G400" s="45"/>
      <c r="H400" s="45"/>
    </row>
    <row r="401" spans="1:8" s="3" customFormat="1" ht="15.75">
      <c r="A401" s="46"/>
      <c r="B401" s="45"/>
      <c r="C401" s="45"/>
      <c r="D401" s="45"/>
      <c r="E401" s="45"/>
      <c r="F401" s="45"/>
      <c r="G401" s="45"/>
      <c r="H401" s="45"/>
    </row>
    <row r="402" spans="1:8" s="3" customFormat="1" ht="15.75">
      <c r="A402" s="46"/>
      <c r="B402" s="45"/>
      <c r="C402" s="45"/>
      <c r="D402" s="45"/>
      <c r="E402" s="45"/>
      <c r="F402" s="45"/>
      <c r="G402" s="45"/>
      <c r="H402" s="45"/>
    </row>
    <row r="403" spans="1:8" s="3" customFormat="1" ht="15.75">
      <c r="A403" s="46"/>
      <c r="B403" s="45"/>
      <c r="C403" s="45"/>
      <c r="D403" s="45"/>
      <c r="E403" s="45"/>
      <c r="F403" s="45"/>
      <c r="G403" s="45"/>
      <c r="H403" s="45"/>
    </row>
    <row r="404" spans="1:8" s="3" customFormat="1" ht="15.75">
      <c r="A404" s="46"/>
      <c r="B404" s="45"/>
      <c r="C404" s="45"/>
      <c r="D404" s="45"/>
      <c r="E404" s="45"/>
      <c r="F404" s="45"/>
      <c r="G404" s="45"/>
      <c r="H404" s="45"/>
    </row>
    <row r="405" spans="1:8" s="3" customFormat="1" ht="15.75">
      <c r="A405" s="46"/>
      <c r="B405" s="45"/>
      <c r="C405" s="45"/>
      <c r="D405" s="45"/>
      <c r="E405" s="45"/>
      <c r="F405" s="45"/>
      <c r="G405" s="45"/>
      <c r="H405" s="45"/>
    </row>
    <row r="406" spans="1:8" s="3" customFormat="1" ht="15.75">
      <c r="A406" s="46"/>
      <c r="B406" s="45"/>
      <c r="C406" s="45"/>
      <c r="D406" s="45"/>
      <c r="E406" s="45"/>
      <c r="F406" s="45"/>
      <c r="G406" s="45"/>
      <c r="H406" s="45"/>
    </row>
    <row r="407" spans="1:8" s="3" customFormat="1" ht="15.75">
      <c r="A407" s="46"/>
      <c r="B407" s="45"/>
      <c r="C407" s="45"/>
      <c r="D407" s="45"/>
      <c r="E407" s="45"/>
      <c r="F407" s="45"/>
      <c r="G407" s="45"/>
      <c r="H407" s="45"/>
    </row>
    <row r="408" spans="1:8" s="3" customFormat="1" ht="15.75">
      <c r="A408" s="46"/>
      <c r="B408" s="45"/>
      <c r="C408" s="45"/>
      <c r="D408" s="45"/>
      <c r="E408" s="45"/>
      <c r="F408" s="45"/>
      <c r="G408" s="45"/>
      <c r="H408" s="45"/>
    </row>
    <row r="409" spans="1:8" s="3" customFormat="1" ht="15.75">
      <c r="A409" s="46"/>
      <c r="B409" s="45"/>
      <c r="C409" s="45"/>
      <c r="D409" s="45"/>
      <c r="E409" s="45"/>
      <c r="F409" s="45"/>
      <c r="G409" s="45"/>
      <c r="H409" s="45"/>
    </row>
    <row r="410" spans="1:8" s="3" customFormat="1" ht="15.75">
      <c r="A410" s="46"/>
      <c r="B410" s="45"/>
      <c r="C410" s="45"/>
      <c r="D410" s="45"/>
      <c r="E410" s="45"/>
      <c r="F410" s="45"/>
      <c r="G410" s="45"/>
      <c r="H410" s="45"/>
    </row>
    <row r="411" spans="1:8" s="3" customFormat="1" ht="15.75">
      <c r="A411" s="46"/>
      <c r="B411" s="45"/>
      <c r="C411" s="45"/>
      <c r="D411" s="45"/>
      <c r="E411" s="45"/>
      <c r="F411" s="45"/>
      <c r="G411" s="45"/>
      <c r="H411" s="45"/>
    </row>
    <row r="412" spans="1:8" s="3" customFormat="1" ht="15.75">
      <c r="A412" s="46"/>
      <c r="B412" s="45"/>
      <c r="C412" s="45"/>
      <c r="D412" s="45"/>
      <c r="E412" s="45"/>
      <c r="F412" s="45"/>
      <c r="G412" s="45"/>
      <c r="H412" s="45"/>
    </row>
    <row r="413" spans="1:8" s="3" customFormat="1" ht="15.75">
      <c r="A413" s="46"/>
      <c r="B413" s="45"/>
      <c r="C413" s="45"/>
      <c r="D413" s="45"/>
      <c r="E413" s="45"/>
      <c r="F413" s="45"/>
      <c r="G413" s="45"/>
      <c r="H413" s="45"/>
    </row>
    <row r="414" spans="1:8" s="3" customFormat="1" ht="15.75">
      <c r="A414" s="46"/>
      <c r="B414" s="45"/>
      <c r="C414" s="45"/>
      <c r="D414" s="45"/>
      <c r="E414" s="45"/>
      <c r="F414" s="45"/>
      <c r="G414" s="45"/>
      <c r="H414" s="45"/>
    </row>
    <row r="415" spans="1:8" s="3" customFormat="1" ht="15.75">
      <c r="A415" s="46"/>
      <c r="B415" s="45"/>
      <c r="C415" s="45"/>
      <c r="D415" s="45"/>
      <c r="E415" s="45"/>
      <c r="F415" s="45"/>
      <c r="G415" s="45"/>
      <c r="H415" s="45"/>
    </row>
    <row r="416" spans="1:8" s="3" customFormat="1" ht="15.75">
      <c r="A416" s="46"/>
      <c r="B416" s="45"/>
      <c r="C416" s="45"/>
      <c r="D416" s="45"/>
      <c r="E416" s="45"/>
      <c r="F416" s="45"/>
      <c r="G416" s="45"/>
      <c r="H416" s="45"/>
    </row>
    <row r="417" spans="1:8" s="3" customFormat="1" ht="15.75">
      <c r="A417" s="46"/>
      <c r="B417" s="45"/>
      <c r="C417" s="45"/>
      <c r="D417" s="45"/>
      <c r="E417" s="45"/>
      <c r="F417" s="45"/>
      <c r="G417" s="45"/>
      <c r="H417" s="45"/>
    </row>
    <row r="418" spans="1:8" s="3" customFormat="1" ht="15.75">
      <c r="A418" s="46"/>
      <c r="B418" s="45"/>
      <c r="C418" s="45"/>
      <c r="D418" s="45"/>
      <c r="E418" s="45"/>
      <c r="F418" s="45"/>
      <c r="G418" s="45"/>
      <c r="H418" s="45"/>
    </row>
    <row r="419" spans="1:8" s="3" customFormat="1" ht="15.75">
      <c r="A419" s="46"/>
      <c r="B419" s="45"/>
      <c r="C419" s="45"/>
      <c r="D419" s="45"/>
      <c r="E419" s="45"/>
      <c r="F419" s="45"/>
      <c r="G419" s="45"/>
      <c r="H419" s="45"/>
    </row>
    <row r="420" spans="1:8" s="3" customFormat="1" ht="15.75">
      <c r="A420" s="46"/>
      <c r="B420" s="45"/>
      <c r="C420" s="45"/>
      <c r="D420" s="45"/>
      <c r="E420" s="45"/>
      <c r="F420" s="45"/>
      <c r="G420" s="45"/>
      <c r="H420" s="45"/>
    </row>
    <row r="421" spans="1:8" s="3" customFormat="1" ht="15.75">
      <c r="A421" s="46"/>
      <c r="B421" s="45"/>
      <c r="C421" s="45"/>
      <c r="D421" s="45"/>
      <c r="E421" s="45"/>
      <c r="F421" s="45"/>
      <c r="G421" s="45"/>
      <c r="H421" s="45"/>
    </row>
    <row r="422" spans="1:8" s="3" customFormat="1" ht="15.75">
      <c r="A422" s="46"/>
      <c r="B422" s="45"/>
      <c r="C422" s="45"/>
      <c r="D422" s="45"/>
      <c r="E422" s="45"/>
      <c r="F422" s="45"/>
      <c r="G422" s="45"/>
      <c r="H422" s="45"/>
    </row>
    <row r="423" spans="1:8" s="3" customFormat="1" ht="15.75">
      <c r="A423" s="46"/>
      <c r="B423" s="45"/>
      <c r="C423" s="45"/>
      <c r="D423" s="45"/>
      <c r="E423" s="45"/>
      <c r="F423" s="45"/>
      <c r="G423" s="45"/>
      <c r="H423" s="45"/>
    </row>
    <row r="424" spans="1:8" s="3" customFormat="1" ht="15.75">
      <c r="A424" s="46"/>
      <c r="B424" s="45"/>
      <c r="C424" s="45"/>
      <c r="D424" s="45"/>
      <c r="E424" s="45"/>
      <c r="F424" s="45"/>
      <c r="G424" s="45"/>
      <c r="H424" s="45"/>
    </row>
    <row r="425" spans="1:8" s="3" customFormat="1" ht="15.75">
      <c r="A425" s="46"/>
      <c r="B425" s="45"/>
      <c r="C425" s="45"/>
      <c r="D425" s="45"/>
      <c r="E425" s="45"/>
      <c r="F425" s="45"/>
      <c r="G425" s="45"/>
      <c r="H425" s="45"/>
    </row>
    <row r="426" spans="1:8" s="3" customFormat="1" ht="15.75">
      <c r="A426" s="46"/>
      <c r="B426" s="45"/>
      <c r="C426" s="45"/>
      <c r="D426" s="45"/>
      <c r="E426" s="45"/>
      <c r="F426" s="45"/>
      <c r="G426" s="45"/>
      <c r="H426" s="45"/>
    </row>
    <row r="427" spans="1:8" s="3" customFormat="1" ht="15.75">
      <c r="A427" s="46"/>
      <c r="B427" s="45"/>
      <c r="C427" s="45"/>
      <c r="D427" s="45"/>
      <c r="E427" s="45"/>
      <c r="F427" s="45"/>
      <c r="G427" s="45"/>
      <c r="H427" s="45"/>
    </row>
    <row r="428" spans="1:8" s="3" customFormat="1" ht="15.75">
      <c r="A428" s="46"/>
      <c r="B428" s="45"/>
      <c r="C428" s="45"/>
      <c r="D428" s="45"/>
      <c r="E428" s="45"/>
      <c r="F428" s="45"/>
      <c r="G428" s="45"/>
      <c r="H428" s="45"/>
    </row>
    <row r="429" spans="1:8" s="3" customFormat="1" ht="15.75">
      <c r="A429" s="46"/>
      <c r="B429" s="45"/>
      <c r="C429" s="45"/>
      <c r="D429" s="45"/>
      <c r="E429" s="45"/>
      <c r="F429" s="45"/>
      <c r="G429" s="45"/>
      <c r="H429" s="45"/>
    </row>
    <row r="430" spans="1:8" s="3" customFormat="1" ht="15.75">
      <c r="A430" s="46"/>
      <c r="B430" s="45"/>
      <c r="C430" s="45"/>
      <c r="D430" s="45"/>
      <c r="E430" s="45"/>
      <c r="F430" s="45"/>
      <c r="G430" s="45"/>
      <c r="H430" s="45"/>
    </row>
    <row r="431" spans="1:8" s="3" customFormat="1" ht="15.75">
      <c r="A431" s="46"/>
      <c r="B431" s="45"/>
      <c r="C431" s="45"/>
      <c r="D431" s="45"/>
      <c r="E431" s="45"/>
      <c r="F431" s="45"/>
      <c r="G431" s="45"/>
      <c r="H431" s="45"/>
    </row>
    <row r="432" spans="1:8" s="3" customFormat="1" ht="15.75">
      <c r="A432" s="46"/>
      <c r="B432" s="45"/>
      <c r="C432" s="45"/>
      <c r="D432" s="45"/>
      <c r="E432" s="45"/>
      <c r="F432" s="45"/>
      <c r="G432" s="45"/>
      <c r="H432" s="45"/>
    </row>
    <row r="433" spans="1:8" s="3" customFormat="1" ht="15.75">
      <c r="A433" s="46"/>
      <c r="B433" s="45"/>
      <c r="C433" s="45"/>
      <c r="D433" s="45"/>
      <c r="E433" s="45"/>
      <c r="F433" s="45"/>
      <c r="G433" s="45"/>
      <c r="H433" s="45"/>
    </row>
    <row r="434" spans="1:8" s="3" customFormat="1" ht="15.75">
      <c r="A434" s="46"/>
      <c r="B434" s="45"/>
      <c r="C434" s="45"/>
      <c r="D434" s="45"/>
      <c r="E434" s="45"/>
      <c r="F434" s="45"/>
      <c r="G434" s="45"/>
      <c r="H434" s="45"/>
    </row>
    <row r="435" spans="1:8" s="3" customFormat="1" ht="15.75">
      <c r="A435" s="46"/>
      <c r="B435" s="45"/>
      <c r="C435" s="45"/>
      <c r="D435" s="45"/>
      <c r="E435" s="45"/>
      <c r="F435" s="45"/>
      <c r="G435" s="45"/>
      <c r="H435" s="45"/>
    </row>
    <row r="436" spans="1:8" s="3" customFormat="1" ht="15.75">
      <c r="A436" s="46"/>
      <c r="B436" s="45"/>
      <c r="C436" s="45"/>
      <c r="D436" s="45"/>
      <c r="E436" s="45"/>
      <c r="F436" s="45"/>
      <c r="G436" s="45"/>
      <c r="H436" s="45"/>
    </row>
    <row r="437" spans="1:8" s="3" customFormat="1" ht="15.75">
      <c r="A437" s="46"/>
      <c r="B437" s="45"/>
      <c r="C437" s="45"/>
      <c r="D437" s="45"/>
      <c r="E437" s="45"/>
      <c r="F437" s="45"/>
      <c r="G437" s="45"/>
      <c r="H437" s="45"/>
    </row>
    <row r="438" spans="1:8" s="3" customFormat="1" ht="15.75">
      <c r="A438" s="46"/>
      <c r="B438" s="45"/>
      <c r="C438" s="45"/>
      <c r="D438" s="45"/>
      <c r="E438" s="45"/>
      <c r="F438" s="45"/>
      <c r="G438" s="45"/>
      <c r="H438" s="45"/>
    </row>
    <row r="439" spans="1:8" s="3" customFormat="1" ht="15.75">
      <c r="A439" s="46"/>
      <c r="B439" s="45"/>
      <c r="C439" s="45"/>
      <c r="D439" s="45"/>
      <c r="E439" s="45"/>
      <c r="F439" s="45"/>
      <c r="G439" s="45"/>
      <c r="H439" s="45"/>
    </row>
    <row r="440" spans="1:8" s="3" customFormat="1" ht="15.75">
      <c r="A440" s="46"/>
      <c r="B440" s="45"/>
      <c r="C440" s="45"/>
      <c r="D440" s="45"/>
      <c r="E440" s="45"/>
      <c r="F440" s="45"/>
      <c r="G440" s="45"/>
      <c r="H440" s="45"/>
    </row>
    <row r="441" spans="1:8" s="3" customFormat="1" ht="15.75">
      <c r="A441" s="46"/>
      <c r="B441" s="45"/>
      <c r="C441" s="45"/>
      <c r="D441" s="45"/>
      <c r="E441" s="45"/>
      <c r="F441" s="45"/>
      <c r="G441" s="45"/>
      <c r="H441" s="45"/>
    </row>
    <row r="442" spans="1:8" s="3" customFormat="1" ht="15.75">
      <c r="A442" s="46"/>
      <c r="B442" s="45"/>
      <c r="C442" s="45"/>
      <c r="D442" s="45"/>
      <c r="E442" s="45"/>
      <c r="F442" s="45"/>
      <c r="G442" s="45"/>
      <c r="H442" s="45"/>
    </row>
    <row r="443" spans="1:8" s="3" customFormat="1" ht="15.75">
      <c r="A443" s="46"/>
      <c r="B443" s="45"/>
      <c r="C443" s="45"/>
      <c r="D443" s="45"/>
      <c r="E443" s="45"/>
      <c r="F443" s="45"/>
      <c r="G443" s="45"/>
      <c r="H443" s="45"/>
    </row>
    <row r="444" spans="1:8" s="3" customFormat="1" ht="15.75">
      <c r="A444" s="46"/>
      <c r="B444" s="45"/>
      <c r="C444" s="45"/>
      <c r="D444" s="45"/>
      <c r="E444" s="45"/>
      <c r="F444" s="45"/>
      <c r="G444" s="45"/>
      <c r="H444" s="45"/>
    </row>
    <row r="445" spans="1:8" s="3" customFormat="1" ht="15.75">
      <c r="A445" s="46"/>
      <c r="B445" s="45"/>
      <c r="C445" s="45"/>
      <c r="D445" s="45"/>
      <c r="E445" s="45"/>
      <c r="F445" s="45"/>
      <c r="G445" s="45"/>
      <c r="H445" s="45"/>
    </row>
    <row r="446" spans="1:8" s="3" customFormat="1" ht="15.75">
      <c r="A446" s="46"/>
      <c r="B446" s="45"/>
      <c r="C446" s="45"/>
      <c r="D446" s="45"/>
      <c r="E446" s="45"/>
      <c r="F446" s="45"/>
      <c r="G446" s="45"/>
      <c r="H446" s="45"/>
    </row>
    <row r="447" spans="1:8" s="3" customFormat="1" ht="15.75">
      <c r="A447" s="46"/>
      <c r="B447" s="45"/>
      <c r="C447" s="45"/>
      <c r="D447" s="45"/>
      <c r="E447" s="45"/>
      <c r="F447" s="45"/>
      <c r="G447" s="45"/>
      <c r="H447" s="45"/>
    </row>
    <row r="448" spans="1:8" s="3" customFormat="1" ht="15.75">
      <c r="A448" s="46"/>
      <c r="B448" s="45"/>
      <c r="C448" s="45"/>
      <c r="D448" s="45"/>
      <c r="E448" s="45"/>
      <c r="F448" s="45"/>
      <c r="G448" s="45"/>
      <c r="H448" s="45"/>
    </row>
    <row r="449" spans="1:8" s="3" customFormat="1" ht="15.75">
      <c r="A449" s="46"/>
      <c r="B449" s="45"/>
      <c r="C449" s="45"/>
      <c r="D449" s="45"/>
      <c r="E449" s="45"/>
      <c r="F449" s="45"/>
      <c r="G449" s="45"/>
      <c r="H449" s="45"/>
    </row>
    <row r="450" spans="1:8" s="3" customFormat="1" ht="15.75">
      <c r="A450" s="46"/>
      <c r="B450" s="45"/>
      <c r="C450" s="45"/>
      <c r="D450" s="45"/>
      <c r="E450" s="45"/>
      <c r="F450" s="45"/>
      <c r="G450" s="45"/>
      <c r="H450" s="45"/>
    </row>
    <row r="451" spans="1:8" s="3" customFormat="1" ht="15.75">
      <c r="A451" s="46"/>
      <c r="B451" s="45"/>
      <c r="C451" s="45"/>
      <c r="D451" s="45"/>
      <c r="E451" s="45"/>
      <c r="F451" s="45"/>
      <c r="G451" s="45"/>
      <c r="H451" s="45"/>
    </row>
    <row r="452" spans="1:8" s="3" customFormat="1" ht="15.75">
      <c r="A452" s="46"/>
      <c r="B452" s="45"/>
      <c r="C452" s="45"/>
      <c r="D452" s="45"/>
      <c r="E452" s="45"/>
      <c r="F452" s="45"/>
      <c r="G452" s="45"/>
      <c r="H452" s="45"/>
    </row>
    <row r="453" spans="1:8" s="3" customFormat="1" ht="15.75">
      <c r="A453" s="46"/>
      <c r="B453" s="45"/>
      <c r="C453" s="45"/>
      <c r="D453" s="45"/>
      <c r="E453" s="45"/>
      <c r="F453" s="45"/>
      <c r="G453" s="45"/>
      <c r="H453" s="45"/>
    </row>
    <row r="454" spans="1:8" s="3" customFormat="1" ht="15.75">
      <c r="A454" s="46"/>
      <c r="B454" s="45"/>
      <c r="C454" s="45"/>
      <c r="D454" s="45"/>
      <c r="E454" s="45"/>
      <c r="F454" s="45"/>
      <c r="G454" s="45"/>
      <c r="H454" s="45"/>
    </row>
    <row r="455" spans="1:8" s="3" customFormat="1" ht="15.75">
      <c r="A455" s="46"/>
      <c r="B455" s="45"/>
      <c r="C455" s="45"/>
      <c r="D455" s="45"/>
      <c r="E455" s="45"/>
      <c r="F455" s="45"/>
      <c r="G455" s="45"/>
      <c r="H455" s="45"/>
    </row>
    <row r="456" spans="1:8" s="3" customFormat="1" ht="15.75">
      <c r="A456" s="46"/>
      <c r="B456" s="45"/>
      <c r="C456" s="45"/>
      <c r="D456" s="45"/>
      <c r="E456" s="45"/>
      <c r="F456" s="45"/>
      <c r="G456" s="45"/>
      <c r="H456" s="45"/>
    </row>
    <row r="457" spans="1:8" s="3" customFormat="1" ht="15.75">
      <c r="A457" s="46"/>
      <c r="B457" s="45"/>
      <c r="C457" s="45"/>
      <c r="D457" s="45"/>
      <c r="E457" s="45"/>
      <c r="F457" s="45"/>
      <c r="G457" s="45"/>
      <c r="H457" s="45"/>
    </row>
    <row r="458" spans="1:8" s="3" customFormat="1" ht="15.75">
      <c r="A458" s="46"/>
      <c r="B458" s="45"/>
      <c r="C458" s="45"/>
      <c r="D458" s="45"/>
      <c r="E458" s="45"/>
      <c r="F458" s="45"/>
      <c r="G458" s="45"/>
      <c r="H458" s="45"/>
    </row>
    <row r="459" spans="1:8" s="3" customFormat="1" ht="15.75">
      <c r="A459" s="46"/>
      <c r="B459" s="45"/>
      <c r="C459" s="45"/>
      <c r="D459" s="45"/>
      <c r="E459" s="45"/>
      <c r="F459" s="45"/>
      <c r="G459" s="45"/>
      <c r="H459" s="45"/>
    </row>
    <row r="460" spans="1:8" s="3" customFormat="1" ht="15.75">
      <c r="A460" s="46"/>
      <c r="B460" s="45"/>
      <c r="C460" s="45"/>
      <c r="D460" s="45"/>
      <c r="E460" s="45"/>
      <c r="F460" s="45"/>
      <c r="G460" s="45"/>
      <c r="H460" s="45"/>
    </row>
    <row r="461" spans="1:8" s="3" customFormat="1" ht="15.75">
      <c r="A461" s="46"/>
      <c r="B461" s="45"/>
      <c r="C461" s="45"/>
      <c r="D461" s="45"/>
      <c r="E461" s="45"/>
      <c r="F461" s="45"/>
      <c r="G461" s="45"/>
      <c r="H461" s="45"/>
    </row>
    <row r="462" spans="1:8" s="3" customFormat="1" ht="15.75">
      <c r="A462" s="46"/>
      <c r="B462" s="45"/>
      <c r="C462" s="45"/>
      <c r="D462" s="45"/>
      <c r="E462" s="45"/>
      <c r="F462" s="45"/>
      <c r="G462" s="45"/>
      <c r="H462" s="45"/>
    </row>
    <row r="463" spans="1:8" s="3" customFormat="1" ht="15.75">
      <c r="A463" s="46"/>
      <c r="B463" s="45"/>
      <c r="C463" s="45"/>
      <c r="D463" s="45"/>
      <c r="E463" s="45"/>
      <c r="F463" s="45"/>
      <c r="G463" s="45"/>
      <c r="H463" s="45"/>
    </row>
    <row r="464" spans="1:8" s="3" customFormat="1" ht="15.75">
      <c r="A464" s="46"/>
      <c r="B464" s="45"/>
      <c r="C464" s="45"/>
      <c r="D464" s="45"/>
      <c r="E464" s="45"/>
      <c r="F464" s="45"/>
      <c r="G464" s="45"/>
      <c r="H464" s="45"/>
    </row>
    <row r="465" spans="1:8" s="3" customFormat="1" ht="15.75">
      <c r="A465" s="46"/>
      <c r="B465" s="45"/>
      <c r="C465" s="45"/>
      <c r="D465" s="45"/>
      <c r="E465" s="45"/>
      <c r="F465" s="45"/>
      <c r="G465" s="45"/>
      <c r="H465" s="45"/>
    </row>
    <row r="466" spans="1:8" s="3" customFormat="1" ht="15.75">
      <c r="A466" s="46"/>
      <c r="B466" s="45"/>
      <c r="C466" s="45"/>
      <c r="D466" s="45"/>
      <c r="E466" s="45"/>
      <c r="F466" s="45"/>
      <c r="G466" s="45"/>
      <c r="H466" s="45"/>
    </row>
    <row r="467" spans="1:8" s="3" customFormat="1" ht="15.75">
      <c r="A467" s="46"/>
      <c r="B467" s="45"/>
      <c r="C467" s="45"/>
      <c r="D467" s="45"/>
      <c r="E467" s="45"/>
      <c r="F467" s="45"/>
      <c r="G467" s="45"/>
      <c r="H467" s="45"/>
    </row>
    <row r="468" spans="1:8" s="3" customFormat="1" ht="15.75">
      <c r="A468" s="46"/>
      <c r="B468" s="45"/>
      <c r="C468" s="45"/>
      <c r="D468" s="45"/>
      <c r="E468" s="45"/>
      <c r="F468" s="45"/>
      <c r="G468" s="45"/>
      <c r="H468" s="45"/>
    </row>
    <row r="469" spans="1:8" s="3" customFormat="1" ht="15.75">
      <c r="A469" s="46"/>
      <c r="B469" s="45"/>
      <c r="C469" s="45"/>
      <c r="D469" s="45"/>
      <c r="E469" s="45"/>
      <c r="F469" s="45"/>
      <c r="G469" s="45"/>
      <c r="H469" s="45"/>
    </row>
    <row r="470" spans="1:8" s="3" customFormat="1" ht="15.75">
      <c r="A470" s="46"/>
      <c r="B470" s="45"/>
      <c r="C470" s="45"/>
      <c r="D470" s="45"/>
      <c r="E470" s="45"/>
      <c r="F470" s="45"/>
      <c r="G470" s="45"/>
      <c r="H470" s="45"/>
    </row>
    <row r="471" spans="1:8" s="3" customFormat="1" ht="15.75">
      <c r="A471" s="46"/>
      <c r="B471" s="45"/>
      <c r="C471" s="45"/>
      <c r="D471" s="45"/>
      <c r="E471" s="45"/>
      <c r="F471" s="45"/>
      <c r="G471" s="45"/>
      <c r="H471" s="45"/>
    </row>
    <row r="472" spans="1:8" s="3" customFormat="1" ht="15.75">
      <c r="A472" s="46"/>
      <c r="B472" s="45"/>
      <c r="C472" s="45"/>
      <c r="D472" s="45"/>
      <c r="E472" s="45"/>
      <c r="F472" s="45"/>
      <c r="G472" s="45"/>
      <c r="H472" s="45"/>
    </row>
    <row r="473" spans="1:8" s="3" customFormat="1" ht="15.75">
      <c r="A473" s="46"/>
      <c r="B473" s="45"/>
      <c r="C473" s="45"/>
      <c r="D473" s="45"/>
      <c r="E473" s="45"/>
      <c r="F473" s="45"/>
      <c r="G473" s="45"/>
      <c r="H473" s="45"/>
    </row>
    <row r="474" spans="1:8" s="3" customFormat="1" ht="15.75">
      <c r="A474" s="46"/>
      <c r="B474" s="45"/>
      <c r="C474" s="45"/>
      <c r="D474" s="45"/>
      <c r="E474" s="45"/>
      <c r="F474" s="45"/>
      <c r="G474" s="45"/>
      <c r="H474" s="45"/>
    </row>
    <row r="475" spans="1:8" s="3" customFormat="1" ht="15.75">
      <c r="A475" s="46"/>
      <c r="B475" s="45"/>
      <c r="C475" s="45"/>
      <c r="D475" s="45"/>
      <c r="E475" s="45"/>
      <c r="F475" s="45"/>
      <c r="G475" s="45"/>
      <c r="H475" s="45"/>
    </row>
    <row r="476" spans="1:8" s="3" customFormat="1" ht="15.75">
      <c r="A476" s="46"/>
      <c r="B476" s="45"/>
      <c r="C476" s="45"/>
      <c r="D476" s="45"/>
      <c r="E476" s="45"/>
      <c r="F476" s="45"/>
      <c r="G476" s="45"/>
      <c r="H476" s="45"/>
    </row>
    <row r="477" spans="1:8" s="3" customFormat="1" ht="15.75">
      <c r="A477" s="46"/>
      <c r="B477" s="45"/>
      <c r="C477" s="45"/>
      <c r="D477" s="45"/>
      <c r="E477" s="45"/>
      <c r="F477" s="45"/>
      <c r="G477" s="45"/>
      <c r="H477" s="45"/>
    </row>
    <row r="478" spans="1:8" s="3" customFormat="1" ht="15.75">
      <c r="A478" s="46"/>
      <c r="B478" s="45"/>
      <c r="C478" s="45"/>
      <c r="D478" s="45"/>
      <c r="E478" s="45"/>
      <c r="F478" s="45"/>
      <c r="G478" s="45"/>
      <c r="H478" s="45"/>
    </row>
    <row r="479" spans="1:8" s="3" customFormat="1" ht="15.75">
      <c r="A479" s="46"/>
      <c r="B479" s="45"/>
      <c r="C479" s="45"/>
      <c r="D479" s="45"/>
      <c r="E479" s="45"/>
      <c r="F479" s="45"/>
      <c r="G479" s="45"/>
      <c r="H479" s="45"/>
    </row>
    <row r="480" spans="1:8" s="3" customFormat="1" ht="15.75">
      <c r="A480" s="46"/>
      <c r="B480" s="45"/>
      <c r="C480" s="45"/>
      <c r="D480" s="45"/>
      <c r="E480" s="45"/>
      <c r="F480" s="45"/>
      <c r="G480" s="45"/>
      <c r="H480" s="45"/>
    </row>
    <row r="481" spans="1:8" s="3" customFormat="1" ht="15.75">
      <c r="A481" s="46"/>
      <c r="B481" s="45"/>
      <c r="C481" s="45"/>
      <c r="D481" s="45"/>
      <c r="E481" s="45"/>
      <c r="F481" s="45"/>
      <c r="G481" s="45"/>
      <c r="H481" s="45"/>
    </row>
    <row r="482" spans="1:8" s="3" customFormat="1" ht="15.75">
      <c r="A482" s="46"/>
      <c r="B482" s="45"/>
      <c r="C482" s="45"/>
      <c r="D482" s="45"/>
      <c r="E482" s="45"/>
      <c r="F482" s="45"/>
      <c r="G482" s="45"/>
      <c r="H482" s="45"/>
    </row>
    <row r="483" spans="1:8" s="3" customFormat="1" ht="15.75">
      <c r="A483" s="46"/>
      <c r="B483" s="45"/>
      <c r="C483" s="45"/>
      <c r="D483" s="45"/>
      <c r="E483" s="45"/>
      <c r="F483" s="45"/>
      <c r="G483" s="45"/>
      <c r="H483" s="45"/>
    </row>
    <row r="484" spans="1:8" s="3" customFormat="1" ht="15.75">
      <c r="A484" s="46"/>
      <c r="B484" s="45"/>
      <c r="C484" s="45"/>
      <c r="D484" s="45"/>
      <c r="E484" s="45"/>
      <c r="F484" s="45"/>
      <c r="G484" s="45"/>
      <c r="H484" s="45"/>
    </row>
    <row r="485" spans="1:8" s="3" customFormat="1" ht="15.75">
      <c r="A485" s="46"/>
      <c r="B485" s="45"/>
      <c r="C485" s="45"/>
      <c r="D485" s="45"/>
      <c r="E485" s="45"/>
      <c r="F485" s="45"/>
      <c r="G485" s="45"/>
      <c r="H485" s="45"/>
    </row>
    <row r="486" spans="1:8" s="3" customFormat="1" ht="15.75">
      <c r="A486" s="46"/>
      <c r="B486" s="45"/>
      <c r="C486" s="45"/>
      <c r="D486" s="45"/>
      <c r="E486" s="45"/>
      <c r="F486" s="45"/>
      <c r="G486" s="45"/>
      <c r="H486" s="45"/>
    </row>
    <row r="487" spans="1:8" s="3" customFormat="1" ht="15.75">
      <c r="A487" s="46"/>
      <c r="B487" s="45"/>
      <c r="C487" s="45"/>
      <c r="D487" s="45"/>
      <c r="E487" s="45"/>
      <c r="F487" s="45"/>
      <c r="G487" s="45"/>
      <c r="H487" s="45"/>
    </row>
    <row r="488" spans="1:8" s="3" customFormat="1" ht="15.75">
      <c r="A488" s="46"/>
      <c r="B488" s="45"/>
      <c r="C488" s="45"/>
      <c r="D488" s="45"/>
      <c r="E488" s="45"/>
      <c r="F488" s="45"/>
      <c r="G488" s="45"/>
      <c r="H488" s="45"/>
    </row>
    <row r="489" spans="1:8" s="3" customFormat="1" ht="15.75">
      <c r="A489" s="46"/>
      <c r="B489" s="45"/>
      <c r="C489" s="45"/>
      <c r="D489" s="45"/>
      <c r="E489" s="45"/>
      <c r="F489" s="45"/>
      <c r="G489" s="45"/>
      <c r="H489" s="45"/>
    </row>
    <row r="490" spans="1:8" s="3" customFormat="1" ht="15.75">
      <c r="A490" s="46"/>
      <c r="B490" s="45"/>
      <c r="C490" s="45"/>
      <c r="D490" s="45"/>
      <c r="E490" s="45"/>
      <c r="F490" s="45"/>
      <c r="G490" s="45"/>
      <c r="H490" s="45"/>
    </row>
    <row r="491" spans="1:8" s="3" customFormat="1" ht="15.75">
      <c r="A491" s="46"/>
      <c r="B491" s="45"/>
      <c r="C491" s="45"/>
      <c r="D491" s="45"/>
      <c r="E491" s="45"/>
      <c r="F491" s="45"/>
      <c r="G491" s="45"/>
      <c r="H491" s="45"/>
    </row>
    <row r="492" spans="1:8" s="3" customFormat="1" ht="15.75">
      <c r="A492" s="46"/>
      <c r="B492" s="45"/>
      <c r="C492" s="45"/>
      <c r="D492" s="45"/>
      <c r="E492" s="45"/>
      <c r="F492" s="45"/>
      <c r="G492" s="45"/>
      <c r="H492" s="45"/>
    </row>
    <row r="493" spans="1:8" s="3" customFormat="1" ht="15.75">
      <c r="A493" s="46"/>
      <c r="B493" s="45"/>
      <c r="C493" s="45"/>
      <c r="D493" s="45"/>
      <c r="E493" s="45"/>
      <c r="F493" s="45"/>
      <c r="G493" s="45"/>
      <c r="H493" s="45"/>
    </row>
    <row r="494" spans="1:8" s="3" customFormat="1" ht="15.75">
      <c r="A494" s="46"/>
      <c r="B494" s="45"/>
      <c r="C494" s="45"/>
      <c r="D494" s="45"/>
      <c r="E494" s="45"/>
      <c r="F494" s="45"/>
      <c r="G494" s="45"/>
      <c r="H494" s="45"/>
    </row>
    <row r="495" spans="1:8" s="3" customFormat="1" ht="15.75">
      <c r="A495" s="46"/>
      <c r="B495" s="45"/>
      <c r="C495" s="45"/>
      <c r="D495" s="45"/>
      <c r="E495" s="45"/>
      <c r="F495" s="45"/>
      <c r="G495" s="45"/>
      <c r="H495" s="45"/>
    </row>
    <row r="496" spans="1:8" s="3" customFormat="1" ht="15.75">
      <c r="A496" s="46"/>
      <c r="B496" s="45"/>
      <c r="C496" s="45"/>
      <c r="D496" s="45"/>
      <c r="E496" s="45"/>
      <c r="F496" s="45"/>
      <c r="G496" s="45"/>
      <c r="H496" s="45"/>
    </row>
    <row r="497" spans="1:8" s="3" customFormat="1" ht="15.75">
      <c r="A497" s="46"/>
      <c r="B497" s="45"/>
      <c r="C497" s="45"/>
      <c r="D497" s="45"/>
      <c r="E497" s="45"/>
      <c r="F497" s="45"/>
      <c r="G497" s="45"/>
      <c r="H497" s="45"/>
    </row>
    <row r="498" spans="1:8" s="3" customFormat="1" ht="15.75">
      <c r="A498" s="46"/>
      <c r="B498" s="45"/>
      <c r="C498" s="45"/>
      <c r="D498" s="45"/>
      <c r="E498" s="45"/>
      <c r="F498" s="45"/>
      <c r="G498" s="45"/>
      <c r="H498" s="45"/>
    </row>
    <row r="499" spans="1:8" s="3" customFormat="1" ht="15.75">
      <c r="A499" s="46"/>
      <c r="B499" s="45"/>
      <c r="C499" s="45"/>
      <c r="D499" s="45"/>
      <c r="E499" s="45"/>
      <c r="F499" s="45"/>
      <c r="G499" s="45"/>
      <c r="H499" s="45"/>
    </row>
    <row r="500" spans="1:8" s="3" customFormat="1" ht="15.75">
      <c r="A500" s="46"/>
      <c r="B500" s="45"/>
      <c r="C500" s="45"/>
      <c r="D500" s="45"/>
      <c r="E500" s="45"/>
      <c r="F500" s="45"/>
      <c r="G500" s="45"/>
      <c r="H500" s="45"/>
    </row>
    <row r="501" spans="1:8" s="3" customFormat="1" ht="15.75">
      <c r="A501" s="46"/>
      <c r="B501" s="45"/>
      <c r="C501" s="45"/>
      <c r="D501" s="45"/>
      <c r="E501" s="45"/>
      <c r="F501" s="45"/>
      <c r="G501" s="45"/>
      <c r="H501" s="45"/>
    </row>
    <row r="502" spans="1:8" s="3" customFormat="1" ht="15.75">
      <c r="A502" s="46"/>
      <c r="B502" s="45"/>
      <c r="C502" s="45"/>
      <c r="D502" s="45"/>
      <c r="E502" s="45"/>
      <c r="F502" s="45"/>
      <c r="G502" s="45"/>
      <c r="H502" s="45"/>
    </row>
    <row r="503" spans="1:8" s="3" customFormat="1" ht="15.75">
      <c r="A503" s="46"/>
      <c r="B503" s="45"/>
      <c r="C503" s="45"/>
      <c r="D503" s="45"/>
      <c r="E503" s="45"/>
      <c r="F503" s="45"/>
      <c r="G503" s="45"/>
      <c r="H503" s="45"/>
    </row>
    <row r="504" spans="1:8" s="3" customFormat="1" ht="15.75">
      <c r="A504" s="46"/>
      <c r="B504" s="45"/>
      <c r="C504" s="45"/>
      <c r="D504" s="45"/>
      <c r="E504" s="45"/>
      <c r="F504" s="45"/>
      <c r="G504" s="45"/>
      <c r="H504" s="45"/>
    </row>
    <row r="505" spans="1:8" s="3" customFormat="1" ht="15.75">
      <c r="A505" s="46"/>
      <c r="B505" s="45"/>
      <c r="C505" s="45"/>
      <c r="D505" s="45"/>
      <c r="E505" s="45"/>
      <c r="F505" s="45"/>
      <c r="G505" s="45"/>
      <c r="H505" s="45"/>
    </row>
    <row r="506" spans="1:8" s="3" customFormat="1" ht="15.75">
      <c r="A506" s="46"/>
      <c r="B506" s="45"/>
      <c r="C506" s="45"/>
      <c r="D506" s="45"/>
      <c r="E506" s="45"/>
      <c r="F506" s="45"/>
      <c r="G506" s="45"/>
      <c r="H506" s="45"/>
    </row>
    <row r="507" spans="1:8" s="3" customFormat="1" ht="15.75">
      <c r="A507" s="46"/>
      <c r="B507" s="45"/>
      <c r="C507" s="45"/>
      <c r="D507" s="45"/>
      <c r="E507" s="45"/>
      <c r="F507" s="45"/>
      <c r="G507" s="45"/>
      <c r="H507" s="45"/>
    </row>
    <row r="508" spans="1:8" s="3" customFormat="1" ht="15.75">
      <c r="A508" s="46"/>
      <c r="B508" s="45"/>
      <c r="C508" s="45"/>
      <c r="D508" s="45"/>
      <c r="E508" s="45"/>
      <c r="F508" s="45"/>
      <c r="G508" s="45"/>
      <c r="H508" s="45"/>
    </row>
    <row r="509" spans="1:8" s="3" customFormat="1" ht="15.75">
      <c r="A509" s="46"/>
      <c r="B509" s="45"/>
      <c r="C509" s="45"/>
      <c r="D509" s="45"/>
      <c r="E509" s="45"/>
      <c r="F509" s="45"/>
      <c r="G509" s="45"/>
      <c r="H509" s="45"/>
    </row>
    <row r="510" spans="1:8" s="3" customFormat="1" ht="15.75">
      <c r="A510" s="46"/>
      <c r="B510" s="45"/>
      <c r="C510" s="45"/>
      <c r="D510" s="45"/>
      <c r="E510" s="45"/>
      <c r="F510" s="45"/>
      <c r="G510" s="45"/>
      <c r="H510" s="45"/>
    </row>
    <row r="511" spans="1:8" s="3" customFormat="1" ht="15.75">
      <c r="A511" s="46"/>
      <c r="B511" s="45"/>
      <c r="C511" s="45"/>
      <c r="D511" s="45"/>
      <c r="E511" s="45"/>
      <c r="F511" s="45"/>
      <c r="G511" s="45"/>
      <c r="H511" s="45"/>
    </row>
    <row r="512" spans="1:8" s="3" customFormat="1" ht="15.75">
      <c r="A512" s="46"/>
      <c r="B512" s="45"/>
      <c r="C512" s="45"/>
      <c r="D512" s="45"/>
      <c r="E512" s="45"/>
      <c r="F512" s="45"/>
      <c r="G512" s="45"/>
      <c r="H512" s="45"/>
    </row>
    <row r="513" spans="1:8" s="3" customFormat="1" ht="15.75">
      <c r="A513" s="46"/>
      <c r="B513" s="45"/>
      <c r="C513" s="45"/>
      <c r="D513" s="45"/>
      <c r="E513" s="45"/>
      <c r="F513" s="45"/>
      <c r="G513" s="45"/>
      <c r="H513" s="45"/>
    </row>
    <row r="514" spans="1:8" s="3" customFormat="1" ht="15.75">
      <c r="A514" s="46"/>
      <c r="B514" s="45"/>
      <c r="C514" s="45"/>
      <c r="D514" s="45"/>
      <c r="E514" s="45"/>
      <c r="F514" s="45"/>
      <c r="G514" s="45"/>
      <c r="H514" s="45"/>
    </row>
    <row r="515" spans="1:8" s="3" customFormat="1" ht="15.75">
      <c r="A515" s="46"/>
      <c r="B515" s="45"/>
      <c r="C515" s="45"/>
      <c r="D515" s="45"/>
      <c r="E515" s="45"/>
      <c r="F515" s="45"/>
      <c r="G515" s="45"/>
      <c r="H515" s="45"/>
    </row>
    <row r="516" spans="1:8" s="3" customFormat="1" ht="15.75">
      <c r="A516" s="46"/>
      <c r="B516" s="45"/>
      <c r="C516" s="45"/>
      <c r="D516" s="45"/>
      <c r="E516" s="45"/>
      <c r="F516" s="45"/>
      <c r="G516" s="45"/>
      <c r="H516" s="45"/>
    </row>
    <row r="517" spans="1:8" s="3" customFormat="1" ht="15.75">
      <c r="A517" s="46"/>
      <c r="B517" s="45"/>
      <c r="C517" s="45"/>
      <c r="D517" s="45"/>
      <c r="E517" s="45"/>
      <c r="F517" s="45"/>
      <c r="G517" s="45"/>
      <c r="H517" s="45"/>
    </row>
    <row r="518" spans="1:8" s="3" customFormat="1" ht="15.75">
      <c r="A518" s="46"/>
      <c r="B518" s="45"/>
      <c r="C518" s="45"/>
      <c r="D518" s="45"/>
      <c r="E518" s="45"/>
      <c r="F518" s="45"/>
      <c r="G518" s="45"/>
      <c r="H518" s="45"/>
    </row>
    <row r="519" spans="1:8" s="3" customFormat="1" ht="15.75">
      <c r="A519" s="46"/>
      <c r="B519" s="45"/>
      <c r="C519" s="45"/>
      <c r="D519" s="45"/>
      <c r="E519" s="45"/>
      <c r="F519" s="45"/>
      <c r="G519" s="45"/>
      <c r="H519" s="45"/>
    </row>
    <row r="520" spans="1:8" s="3" customFormat="1" ht="15.75">
      <c r="A520" s="46"/>
      <c r="B520" s="45"/>
      <c r="C520" s="45"/>
      <c r="D520" s="45"/>
      <c r="E520" s="45"/>
      <c r="F520" s="45"/>
      <c r="G520" s="45"/>
      <c r="H520" s="45"/>
    </row>
    <row r="521" spans="1:8" s="3" customFormat="1" ht="15.75">
      <c r="A521" s="46"/>
      <c r="B521" s="45"/>
      <c r="C521" s="45"/>
      <c r="D521" s="45"/>
      <c r="E521" s="45"/>
      <c r="F521" s="45"/>
      <c r="G521" s="45"/>
      <c r="H521" s="45"/>
    </row>
    <row r="522" spans="1:8" s="3" customFormat="1" ht="15.75">
      <c r="A522" s="46"/>
      <c r="B522" s="45"/>
      <c r="C522" s="45"/>
      <c r="D522" s="45"/>
      <c r="E522" s="45"/>
      <c r="F522" s="45"/>
      <c r="G522" s="45"/>
      <c r="H522" s="45"/>
    </row>
    <row r="523" spans="1:8" s="3" customFormat="1" ht="15.75">
      <c r="A523" s="46"/>
      <c r="B523" s="45"/>
      <c r="C523" s="45"/>
      <c r="D523" s="45"/>
      <c r="E523" s="45"/>
      <c r="F523" s="45"/>
      <c r="G523" s="45"/>
      <c r="H523" s="45"/>
    </row>
    <row r="524" spans="1:8" s="3" customFormat="1" ht="15.75">
      <c r="A524" s="46"/>
      <c r="B524" s="45"/>
      <c r="C524" s="45"/>
      <c r="D524" s="45"/>
      <c r="E524" s="45"/>
      <c r="F524" s="45"/>
      <c r="G524" s="45"/>
      <c r="H524" s="45"/>
    </row>
    <row r="525" spans="1:8" s="3" customFormat="1" ht="15.75">
      <c r="A525" s="46"/>
      <c r="B525" s="45"/>
      <c r="C525" s="45"/>
      <c r="D525" s="45"/>
      <c r="E525" s="45"/>
      <c r="F525" s="45"/>
      <c r="G525" s="45"/>
      <c r="H525" s="45"/>
    </row>
    <row r="526" spans="1:8" s="3" customFormat="1" ht="15.75">
      <c r="A526" s="46"/>
      <c r="B526" s="45"/>
      <c r="C526" s="45"/>
      <c r="D526" s="45"/>
      <c r="E526" s="45"/>
      <c r="F526" s="45"/>
      <c r="G526" s="45"/>
      <c r="H526" s="45"/>
    </row>
    <row r="527" spans="1:8" s="3" customFormat="1" ht="15.75">
      <c r="A527" s="46"/>
      <c r="B527" s="45"/>
      <c r="C527" s="45"/>
      <c r="D527" s="45"/>
      <c r="E527" s="45"/>
      <c r="F527" s="45"/>
      <c r="G527" s="45"/>
      <c r="H527" s="45"/>
    </row>
    <row r="528" spans="1:8" s="3" customFormat="1" ht="15.75">
      <c r="A528" s="46"/>
      <c r="B528" s="45"/>
      <c r="C528" s="45"/>
      <c r="D528" s="45"/>
      <c r="E528" s="45"/>
      <c r="F528" s="45"/>
      <c r="G528" s="45"/>
      <c r="H528" s="45"/>
    </row>
    <row r="529" spans="1:8" s="3" customFormat="1" ht="15.75">
      <c r="A529" s="46"/>
      <c r="B529" s="45"/>
      <c r="C529" s="45"/>
      <c r="D529" s="45"/>
      <c r="E529" s="45"/>
      <c r="F529" s="45"/>
      <c r="G529" s="45"/>
      <c r="H529" s="45"/>
    </row>
    <row r="530" spans="1:8" s="3" customFormat="1" ht="15.75">
      <c r="A530" s="46"/>
      <c r="B530" s="45"/>
      <c r="C530" s="45"/>
      <c r="D530" s="45"/>
      <c r="E530" s="45"/>
      <c r="F530" s="45"/>
      <c r="G530" s="45"/>
      <c r="H530" s="45"/>
    </row>
    <row r="531" spans="1:8" s="3" customFormat="1" ht="15.75">
      <c r="A531" s="46"/>
      <c r="B531" s="45"/>
      <c r="C531" s="45"/>
      <c r="D531" s="45"/>
      <c r="E531" s="45"/>
      <c r="F531" s="45"/>
      <c r="G531" s="45"/>
      <c r="H531" s="45"/>
    </row>
    <row r="532" spans="1:8" s="3" customFormat="1" ht="15.75">
      <c r="A532" s="46"/>
      <c r="B532" s="45"/>
      <c r="C532" s="45"/>
      <c r="D532" s="45"/>
      <c r="E532" s="45"/>
      <c r="F532" s="45"/>
      <c r="G532" s="45"/>
      <c r="H532" s="45"/>
    </row>
    <row r="533" spans="1:8" s="3" customFormat="1" ht="15.75">
      <c r="A533" s="46"/>
      <c r="B533" s="45"/>
      <c r="C533" s="45"/>
      <c r="D533" s="45"/>
      <c r="E533" s="45"/>
      <c r="F533" s="45"/>
      <c r="G533" s="45"/>
      <c r="H533" s="45"/>
    </row>
    <row r="534" spans="1:8" s="3" customFormat="1" ht="15.75">
      <c r="A534" s="46"/>
      <c r="B534" s="45"/>
      <c r="C534" s="45"/>
      <c r="D534" s="45"/>
      <c r="E534" s="45"/>
      <c r="F534" s="45"/>
      <c r="G534" s="45"/>
      <c r="H534" s="45"/>
    </row>
    <row r="535" spans="1:8" s="3" customFormat="1" ht="15.75">
      <c r="A535" s="46"/>
      <c r="B535" s="45"/>
      <c r="C535" s="45"/>
      <c r="D535" s="45"/>
      <c r="E535" s="45"/>
      <c r="F535" s="45"/>
      <c r="G535" s="45"/>
      <c r="H535" s="45"/>
    </row>
    <row r="536" spans="1:8" s="3" customFormat="1" ht="15.75">
      <c r="A536" s="46"/>
      <c r="B536" s="45"/>
      <c r="C536" s="45"/>
      <c r="D536" s="45"/>
      <c r="E536" s="45"/>
      <c r="F536" s="45"/>
      <c r="G536" s="45"/>
      <c r="H536" s="45"/>
    </row>
    <row r="537" spans="1:8" s="3" customFormat="1" ht="15.75">
      <c r="A537" s="46"/>
      <c r="B537" s="45"/>
      <c r="C537" s="45"/>
      <c r="D537" s="45"/>
      <c r="E537" s="45"/>
      <c r="F537" s="45"/>
      <c r="G537" s="45"/>
      <c r="H537" s="45"/>
    </row>
    <row r="538" spans="1:8" s="3" customFormat="1" ht="15.75">
      <c r="A538" s="46"/>
      <c r="B538" s="45"/>
      <c r="C538" s="45"/>
      <c r="D538" s="45"/>
      <c r="E538" s="45"/>
      <c r="F538" s="45"/>
      <c r="G538" s="45"/>
      <c r="H538" s="45"/>
    </row>
    <row r="539" spans="1:8" s="3" customFormat="1" ht="15.75">
      <c r="A539" s="46"/>
      <c r="B539" s="45"/>
      <c r="C539" s="45"/>
      <c r="D539" s="45"/>
      <c r="E539" s="45"/>
      <c r="F539" s="45"/>
      <c r="G539" s="45"/>
      <c r="H539" s="45"/>
    </row>
    <row r="540" spans="1:8" s="3" customFormat="1" ht="15.75">
      <c r="A540" s="46"/>
      <c r="B540" s="45"/>
      <c r="C540" s="45"/>
      <c r="D540" s="45"/>
      <c r="E540" s="45"/>
      <c r="F540" s="45"/>
      <c r="G540" s="45"/>
      <c r="H540" s="45"/>
    </row>
    <row r="541" spans="1:8" s="3" customFormat="1" ht="15.75">
      <c r="A541" s="46"/>
      <c r="B541" s="45"/>
      <c r="C541" s="45"/>
      <c r="D541" s="45"/>
      <c r="E541" s="45"/>
      <c r="F541" s="45"/>
      <c r="G541" s="45"/>
      <c r="H541" s="45"/>
    </row>
    <row r="542" spans="1:8" s="3" customFormat="1" ht="15.75">
      <c r="A542" s="46"/>
      <c r="B542" s="45"/>
      <c r="C542" s="45"/>
      <c r="D542" s="45"/>
      <c r="E542" s="45"/>
      <c r="F542" s="45"/>
      <c r="G542" s="45"/>
      <c r="H542" s="45"/>
    </row>
    <row r="543" spans="1:8" s="3" customFormat="1" ht="15.75">
      <c r="A543" s="46"/>
      <c r="B543" s="45"/>
      <c r="C543" s="45"/>
      <c r="D543" s="45"/>
      <c r="E543" s="45"/>
      <c r="F543" s="45"/>
      <c r="G543" s="45"/>
      <c r="H543" s="45"/>
    </row>
    <row r="544" spans="1:8" s="3" customFormat="1" ht="15.75">
      <c r="A544" s="46"/>
      <c r="B544" s="45"/>
      <c r="C544" s="45"/>
      <c r="D544" s="45"/>
      <c r="E544" s="45"/>
      <c r="F544" s="45"/>
      <c r="G544" s="45"/>
      <c r="H544" s="45"/>
    </row>
    <row r="545" spans="1:8" s="3" customFormat="1" ht="15.75">
      <c r="A545" s="46"/>
      <c r="B545" s="45"/>
      <c r="C545" s="45"/>
      <c r="D545" s="45"/>
      <c r="E545" s="45"/>
      <c r="F545" s="45"/>
      <c r="G545" s="45"/>
      <c r="H545" s="45"/>
    </row>
    <row r="546" spans="1:8" s="3" customFormat="1" ht="15.75">
      <c r="A546" s="46"/>
      <c r="B546" s="45"/>
      <c r="C546" s="45"/>
      <c r="D546" s="45"/>
      <c r="E546" s="45"/>
      <c r="F546" s="45"/>
      <c r="G546" s="45"/>
      <c r="H546" s="45"/>
    </row>
    <row r="547" spans="1:8" s="3" customFormat="1" ht="15.75">
      <c r="A547" s="46"/>
      <c r="B547" s="45"/>
      <c r="C547" s="45"/>
      <c r="D547" s="45"/>
      <c r="E547" s="45"/>
      <c r="F547" s="45"/>
      <c r="G547" s="45"/>
      <c r="H547" s="45"/>
    </row>
    <row r="548" spans="1:8" s="3" customFormat="1" ht="15.75">
      <c r="A548" s="46"/>
      <c r="B548" s="45"/>
      <c r="C548" s="45"/>
      <c r="D548" s="45"/>
      <c r="E548" s="45"/>
      <c r="F548" s="45"/>
      <c r="G548" s="45"/>
      <c r="H548" s="45"/>
    </row>
    <row r="549" spans="1:8" s="3" customFormat="1" ht="15.75">
      <c r="A549" s="46"/>
      <c r="B549" s="45"/>
      <c r="C549" s="45"/>
      <c r="D549" s="45"/>
      <c r="E549" s="45"/>
      <c r="F549" s="45"/>
      <c r="G549" s="45"/>
      <c r="H549" s="45"/>
    </row>
    <row r="550" spans="1:8" s="3" customFormat="1" ht="15.75">
      <c r="A550" s="46"/>
      <c r="B550" s="45"/>
      <c r="C550" s="45"/>
      <c r="D550" s="45"/>
      <c r="E550" s="45"/>
      <c r="F550" s="45"/>
      <c r="G550" s="45"/>
      <c r="H550" s="45"/>
    </row>
    <row r="551" spans="1:8" s="3" customFormat="1" ht="15.75">
      <c r="A551" s="46"/>
      <c r="B551" s="45"/>
      <c r="C551" s="45"/>
      <c r="D551" s="45"/>
      <c r="E551" s="45"/>
      <c r="F551" s="45"/>
      <c r="G551" s="45"/>
      <c r="H551" s="45"/>
    </row>
    <row r="552" spans="1:8" s="3" customFormat="1" ht="15.75">
      <c r="A552" s="46"/>
      <c r="B552" s="45"/>
      <c r="C552" s="45"/>
      <c r="D552" s="45"/>
      <c r="E552" s="45"/>
      <c r="F552" s="45"/>
      <c r="G552" s="45"/>
      <c r="H552" s="45"/>
    </row>
    <row r="553" spans="1:8" s="3" customFormat="1" ht="15.75">
      <c r="A553" s="46"/>
      <c r="B553" s="45"/>
      <c r="C553" s="45"/>
      <c r="D553" s="45"/>
      <c r="E553" s="45"/>
      <c r="F553" s="45"/>
      <c r="G553" s="45"/>
      <c r="H553" s="45"/>
    </row>
    <row r="554" spans="1:8" s="3" customFormat="1" ht="15.75">
      <c r="A554" s="46"/>
      <c r="B554" s="45"/>
      <c r="C554" s="45"/>
      <c r="D554" s="45"/>
      <c r="E554" s="45"/>
      <c r="F554" s="45"/>
      <c r="G554" s="45"/>
      <c r="H554" s="45"/>
    </row>
    <row r="555" spans="1:8" s="3" customFormat="1" ht="15.75">
      <c r="A555" s="46"/>
      <c r="B555" s="45"/>
      <c r="C555" s="45"/>
      <c r="D555" s="45"/>
      <c r="E555" s="45"/>
      <c r="F555" s="45"/>
      <c r="G555" s="45"/>
      <c r="H555" s="45"/>
    </row>
    <row r="556" spans="1:8" s="3" customFormat="1" ht="15.75">
      <c r="A556" s="46"/>
      <c r="B556" s="45"/>
      <c r="C556" s="45"/>
      <c r="D556" s="45"/>
      <c r="E556" s="45"/>
      <c r="F556" s="45"/>
      <c r="G556" s="45"/>
      <c r="H556" s="45"/>
    </row>
    <row r="557" spans="1:8" s="3" customFormat="1" ht="15.75">
      <c r="A557" s="46"/>
      <c r="B557" s="45"/>
      <c r="C557" s="45"/>
      <c r="D557" s="45"/>
      <c r="E557" s="45"/>
      <c r="F557" s="45"/>
      <c r="G557" s="45"/>
      <c r="H557" s="45"/>
    </row>
    <row r="558" spans="1:8" s="3" customFormat="1" ht="15.75">
      <c r="A558" s="46"/>
      <c r="B558" s="45"/>
      <c r="C558" s="45"/>
      <c r="D558" s="45"/>
      <c r="E558" s="45"/>
      <c r="F558" s="45"/>
      <c r="G558" s="45"/>
      <c r="H558" s="45"/>
    </row>
    <row r="559" spans="1:8" s="3" customFormat="1" ht="15.75">
      <c r="A559" s="46"/>
      <c r="B559" s="45"/>
      <c r="C559" s="45"/>
      <c r="D559" s="45"/>
      <c r="E559" s="45"/>
      <c r="F559" s="45"/>
      <c r="G559" s="45"/>
      <c r="H559" s="45"/>
    </row>
    <row r="560" spans="1:8" s="3" customFormat="1" ht="15.75">
      <c r="A560" s="46"/>
      <c r="B560" s="45"/>
      <c r="C560" s="45"/>
      <c r="D560" s="45"/>
      <c r="E560" s="45"/>
      <c r="F560" s="45"/>
      <c r="G560" s="45"/>
      <c r="H560" s="45"/>
    </row>
    <row r="561" spans="1:8" s="3" customFormat="1" ht="15.75">
      <c r="A561" s="46"/>
      <c r="B561" s="45"/>
      <c r="C561" s="45"/>
      <c r="D561" s="45"/>
      <c r="E561" s="45"/>
      <c r="F561" s="45"/>
      <c r="G561" s="45"/>
      <c r="H561" s="45"/>
    </row>
    <row r="562" spans="1:8" s="3" customFormat="1" ht="15.75">
      <c r="A562" s="46"/>
      <c r="B562" s="45"/>
      <c r="C562" s="45"/>
      <c r="D562" s="45"/>
      <c r="E562" s="45"/>
      <c r="F562" s="45"/>
      <c r="G562" s="45"/>
      <c r="H562" s="45"/>
    </row>
    <row r="563" spans="1:8" s="3" customFormat="1" ht="15.75">
      <c r="A563" s="46"/>
      <c r="B563" s="45"/>
      <c r="C563" s="45"/>
      <c r="D563" s="45"/>
      <c r="E563" s="45"/>
      <c r="F563" s="45"/>
      <c r="G563" s="45"/>
      <c r="H563" s="45"/>
    </row>
    <row r="564" spans="1:8" s="3" customFormat="1" ht="15.75">
      <c r="A564" s="46"/>
      <c r="B564" s="45"/>
      <c r="C564" s="45"/>
      <c r="D564" s="45"/>
      <c r="E564" s="45"/>
      <c r="F564" s="45"/>
      <c r="G564" s="45"/>
      <c r="H564" s="45"/>
    </row>
    <row r="565" spans="1:8" s="3" customFormat="1" ht="15.75">
      <c r="A565" s="46"/>
      <c r="B565" s="45"/>
      <c r="C565" s="45"/>
      <c r="D565" s="45"/>
      <c r="E565" s="45"/>
      <c r="F565" s="45"/>
      <c r="G565" s="45"/>
      <c r="H565" s="45"/>
    </row>
    <row r="566" spans="1:8" s="3" customFormat="1" ht="15.75">
      <c r="A566" s="46"/>
      <c r="B566" s="45"/>
      <c r="C566" s="45"/>
      <c r="D566" s="45"/>
      <c r="E566" s="45"/>
      <c r="F566" s="45"/>
      <c r="G566" s="45"/>
      <c r="H566" s="45"/>
    </row>
    <row r="567" spans="1:8" s="3" customFormat="1" ht="15.75">
      <c r="A567" s="46"/>
      <c r="B567" s="45"/>
      <c r="C567" s="45"/>
      <c r="D567" s="45"/>
      <c r="E567" s="45"/>
      <c r="F567" s="45"/>
      <c r="G567" s="45"/>
      <c r="H567" s="45"/>
    </row>
    <row r="568" spans="1:8" s="3" customFormat="1" ht="15.75">
      <c r="A568" s="46"/>
      <c r="B568" s="45"/>
      <c r="C568" s="45"/>
      <c r="D568" s="45"/>
      <c r="E568" s="45"/>
      <c r="F568" s="45"/>
      <c r="G568" s="45"/>
      <c r="H568" s="45"/>
    </row>
    <row r="569" spans="1:8" s="3" customFormat="1" ht="15.75">
      <c r="A569" s="46"/>
      <c r="B569" s="45"/>
      <c r="C569" s="45"/>
      <c r="D569" s="45"/>
      <c r="E569" s="45"/>
      <c r="F569" s="45"/>
      <c r="G569" s="45"/>
      <c r="H569" s="45"/>
    </row>
    <row r="570" spans="1:8" s="3" customFormat="1" ht="15.75">
      <c r="A570" s="46"/>
      <c r="B570" s="45"/>
      <c r="C570" s="45"/>
      <c r="D570" s="45"/>
      <c r="E570" s="45"/>
      <c r="F570" s="45"/>
      <c r="G570" s="45"/>
      <c r="H570" s="45"/>
    </row>
    <row r="571" spans="1:8" s="3" customFormat="1" ht="15.75">
      <c r="A571" s="46"/>
      <c r="B571" s="45"/>
      <c r="C571" s="45"/>
      <c r="D571" s="45"/>
      <c r="E571" s="45"/>
      <c r="F571" s="45"/>
      <c r="G571" s="45"/>
      <c r="H571" s="45"/>
    </row>
    <row r="572" spans="1:8" s="3" customFormat="1" ht="15.75">
      <c r="A572" s="46"/>
      <c r="B572" s="45"/>
      <c r="C572" s="45"/>
      <c r="D572" s="45"/>
      <c r="E572" s="45"/>
      <c r="F572" s="45"/>
      <c r="G572" s="45"/>
      <c r="H572" s="45"/>
    </row>
    <row r="573" spans="1:8" s="3" customFormat="1" ht="15.75">
      <c r="A573" s="46"/>
      <c r="B573" s="45"/>
      <c r="C573" s="45"/>
      <c r="D573" s="45"/>
      <c r="E573" s="45"/>
      <c r="F573" s="45"/>
      <c r="G573" s="45"/>
      <c r="H573" s="45"/>
    </row>
    <row r="574" spans="1:8" s="3" customFormat="1" ht="15.75">
      <c r="A574" s="46"/>
      <c r="B574" s="45"/>
      <c r="C574" s="45"/>
      <c r="D574" s="45"/>
      <c r="E574" s="45"/>
      <c r="F574" s="45"/>
      <c r="G574" s="45"/>
      <c r="H574" s="45"/>
    </row>
    <row r="575" spans="1:8" s="3" customFormat="1" ht="15.75">
      <c r="A575" s="46"/>
      <c r="B575" s="45"/>
      <c r="C575" s="45"/>
      <c r="D575" s="45"/>
      <c r="E575" s="45"/>
      <c r="F575" s="45"/>
      <c r="G575" s="45"/>
      <c r="H575" s="45"/>
    </row>
    <row r="576" spans="1:8" s="3" customFormat="1" ht="15.75">
      <c r="A576" s="46"/>
      <c r="B576" s="45"/>
      <c r="C576" s="45"/>
      <c r="D576" s="45"/>
      <c r="E576" s="45"/>
      <c r="F576" s="45"/>
      <c r="G576" s="45"/>
      <c r="H576" s="45"/>
    </row>
    <row r="577" spans="1:8" s="3" customFormat="1" ht="15.75">
      <c r="A577" s="46"/>
      <c r="B577" s="45"/>
      <c r="C577" s="45"/>
      <c r="D577" s="45"/>
      <c r="E577" s="45"/>
      <c r="F577" s="45"/>
      <c r="G577" s="45"/>
      <c r="H577" s="45"/>
    </row>
    <row r="578" spans="1:8" s="3" customFormat="1" ht="15.75">
      <c r="A578" s="46"/>
      <c r="B578" s="45"/>
      <c r="C578" s="45"/>
      <c r="D578" s="45"/>
      <c r="E578" s="45"/>
      <c r="F578" s="45"/>
      <c r="G578" s="45"/>
      <c r="H578" s="45"/>
    </row>
    <row r="579" spans="1:8" s="3" customFormat="1" ht="15.75">
      <c r="A579" s="46"/>
      <c r="B579" s="45"/>
      <c r="C579" s="45"/>
      <c r="D579" s="45"/>
      <c r="E579" s="45"/>
      <c r="F579" s="45"/>
      <c r="G579" s="45"/>
      <c r="H579" s="45"/>
    </row>
    <row r="580" spans="1:8" s="3" customFormat="1" ht="15.75">
      <c r="A580" s="46"/>
      <c r="B580" s="45"/>
      <c r="C580" s="45"/>
      <c r="D580" s="45"/>
      <c r="E580" s="45"/>
      <c r="F580" s="45"/>
      <c r="G580" s="45"/>
      <c r="H580" s="45"/>
    </row>
    <row r="581" spans="1:8" s="3" customFormat="1" ht="15.75">
      <c r="A581" s="46"/>
      <c r="B581" s="45"/>
      <c r="C581" s="45"/>
      <c r="D581" s="45"/>
      <c r="E581" s="45"/>
      <c r="F581" s="45"/>
      <c r="G581" s="45"/>
      <c r="H581" s="45"/>
    </row>
    <row r="582" spans="1:8" s="3" customFormat="1" ht="15.75">
      <c r="A582" s="46"/>
      <c r="B582" s="45"/>
      <c r="C582" s="45"/>
      <c r="D582" s="45"/>
      <c r="E582" s="45"/>
      <c r="F582" s="45"/>
      <c r="G582" s="45"/>
      <c r="H582" s="45"/>
    </row>
    <row r="583" spans="1:8" s="3" customFormat="1" ht="15.75">
      <c r="A583" s="46"/>
      <c r="B583" s="45"/>
      <c r="C583" s="45"/>
      <c r="D583" s="45"/>
      <c r="E583" s="45"/>
      <c r="F583" s="45"/>
      <c r="G583" s="45"/>
      <c r="H583" s="45"/>
    </row>
    <row r="584" spans="1:8" s="3" customFormat="1" ht="15.75">
      <c r="A584" s="46"/>
      <c r="B584" s="45"/>
      <c r="C584" s="45"/>
      <c r="D584" s="45"/>
      <c r="E584" s="45"/>
      <c r="F584" s="45"/>
      <c r="G584" s="45"/>
      <c r="H584" s="45"/>
    </row>
    <row r="585" spans="1:8" s="3" customFormat="1" ht="15.75">
      <c r="A585" s="46"/>
      <c r="B585" s="45"/>
      <c r="C585" s="45"/>
      <c r="D585" s="45"/>
      <c r="E585" s="45"/>
      <c r="F585" s="45"/>
      <c r="G585" s="45"/>
      <c r="H585" s="45"/>
    </row>
    <row r="586" spans="1:8" s="3" customFormat="1" ht="15.75">
      <c r="A586" s="46"/>
      <c r="B586" s="45"/>
      <c r="C586" s="45"/>
      <c r="D586" s="45"/>
      <c r="E586" s="45"/>
      <c r="F586" s="45"/>
      <c r="G586" s="45"/>
      <c r="H586" s="45"/>
    </row>
    <row r="587" spans="1:8" s="3" customFormat="1" ht="15.75">
      <c r="A587" s="46"/>
      <c r="B587" s="45"/>
      <c r="C587" s="45"/>
      <c r="D587" s="45"/>
      <c r="E587" s="45"/>
      <c r="F587" s="45"/>
      <c r="G587" s="45"/>
      <c r="H587" s="45"/>
    </row>
    <row r="588" spans="1:8" s="3" customFormat="1" ht="15.75">
      <c r="A588" s="46"/>
      <c r="B588" s="45"/>
      <c r="C588" s="45"/>
      <c r="D588" s="45"/>
      <c r="E588" s="45"/>
      <c r="F588" s="45"/>
      <c r="G588" s="45"/>
      <c r="H588" s="45"/>
    </row>
    <row r="589" spans="1:8" s="3" customFormat="1" ht="15.75">
      <c r="A589" s="46"/>
      <c r="B589" s="45"/>
      <c r="C589" s="45"/>
      <c r="D589" s="45"/>
      <c r="E589" s="45"/>
      <c r="F589" s="45"/>
      <c r="G589" s="45"/>
      <c r="H589" s="45"/>
    </row>
    <row r="590" spans="1:8" s="3" customFormat="1" ht="15.75">
      <c r="A590" s="46"/>
      <c r="B590" s="45"/>
      <c r="C590" s="45"/>
      <c r="D590" s="45"/>
      <c r="E590" s="45"/>
      <c r="F590" s="45"/>
      <c r="G590" s="45"/>
      <c r="H590" s="45"/>
    </row>
    <row r="591" spans="1:8" s="3" customFormat="1" ht="15.75">
      <c r="A591" s="46"/>
      <c r="B591" s="45"/>
      <c r="C591" s="45"/>
      <c r="D591" s="45"/>
      <c r="E591" s="45"/>
      <c r="F591" s="45"/>
      <c r="G591" s="45"/>
      <c r="H591" s="45"/>
    </row>
    <row r="592" spans="1:8" s="3" customFormat="1" ht="15.75">
      <c r="A592" s="46"/>
      <c r="B592" s="45"/>
      <c r="C592" s="45"/>
      <c r="D592" s="45"/>
      <c r="E592" s="45"/>
      <c r="F592" s="45"/>
      <c r="G592" s="45"/>
      <c r="H592" s="45"/>
    </row>
    <row r="593" spans="1:8" s="3" customFormat="1" ht="15.75">
      <c r="A593" s="46"/>
      <c r="B593" s="45"/>
      <c r="C593" s="45"/>
      <c r="D593" s="45"/>
      <c r="E593" s="45"/>
      <c r="F593" s="45"/>
      <c r="G593" s="45"/>
      <c r="H593" s="45"/>
    </row>
    <row r="594" spans="1:8" s="3" customFormat="1" ht="15.75">
      <c r="A594" s="46"/>
      <c r="B594" s="45"/>
      <c r="C594" s="45"/>
      <c r="D594" s="45"/>
      <c r="E594" s="45"/>
      <c r="F594" s="45"/>
      <c r="G594" s="45"/>
      <c r="H594" s="45"/>
    </row>
    <row r="595" spans="1:8" s="3" customFormat="1" ht="15.75">
      <c r="A595" s="46"/>
      <c r="B595" s="45"/>
      <c r="C595" s="45"/>
      <c r="D595" s="45"/>
      <c r="E595" s="45"/>
      <c r="F595" s="45"/>
      <c r="G595" s="45"/>
      <c r="H595" s="45"/>
    </row>
    <row r="596" spans="1:8" s="3" customFormat="1" ht="15.75">
      <c r="A596" s="46"/>
      <c r="B596" s="45"/>
      <c r="C596" s="45"/>
      <c r="D596" s="45"/>
      <c r="E596" s="45"/>
      <c r="F596" s="45"/>
      <c r="G596" s="45"/>
      <c r="H596" s="45"/>
    </row>
    <row r="597" spans="1:8" s="3" customFormat="1" ht="15.75">
      <c r="A597" s="46"/>
      <c r="B597" s="45"/>
      <c r="C597" s="45"/>
      <c r="D597" s="45"/>
      <c r="E597" s="45"/>
      <c r="F597" s="45"/>
      <c r="G597" s="45"/>
      <c r="H597" s="45"/>
    </row>
    <row r="598" spans="1:8" s="3" customFormat="1" ht="15.75">
      <c r="A598" s="46"/>
      <c r="B598" s="45"/>
      <c r="C598" s="45"/>
      <c r="D598" s="45"/>
      <c r="E598" s="45"/>
      <c r="F598" s="45"/>
      <c r="G598" s="45"/>
      <c r="H598" s="45"/>
    </row>
    <row r="599" spans="1:8" s="3" customFormat="1" ht="15.75">
      <c r="A599" s="46"/>
      <c r="B599" s="45"/>
      <c r="C599" s="45"/>
      <c r="D599" s="45"/>
      <c r="E599" s="45"/>
      <c r="F599" s="45"/>
      <c r="G599" s="45"/>
      <c r="H599" s="45"/>
    </row>
    <row r="600" spans="1:8" s="3" customFormat="1" ht="15.75">
      <c r="A600" s="46"/>
      <c r="B600" s="45"/>
      <c r="C600" s="45"/>
      <c r="D600" s="45"/>
      <c r="E600" s="45"/>
      <c r="F600" s="45"/>
      <c r="G600" s="45"/>
      <c r="H600" s="45"/>
    </row>
    <row r="601" spans="1:8" s="3" customFormat="1" ht="15.75">
      <c r="A601" s="46"/>
      <c r="B601" s="45"/>
      <c r="C601" s="45"/>
      <c r="D601" s="45"/>
      <c r="E601" s="45"/>
      <c r="F601" s="45"/>
      <c r="G601" s="45"/>
      <c r="H601" s="45"/>
    </row>
    <row r="602" spans="1:8" s="3" customFormat="1" ht="15.75">
      <c r="A602" s="46"/>
      <c r="B602" s="45"/>
      <c r="C602" s="45"/>
      <c r="D602" s="45"/>
      <c r="E602" s="45"/>
      <c r="F602" s="45"/>
      <c r="G602" s="45"/>
      <c r="H602" s="45"/>
    </row>
    <row r="603" spans="1:8" s="3" customFormat="1" ht="15.75">
      <c r="A603" s="46"/>
      <c r="B603" s="45"/>
      <c r="C603" s="45"/>
      <c r="D603" s="45"/>
      <c r="E603" s="45"/>
      <c r="F603" s="45"/>
      <c r="G603" s="45"/>
      <c r="H603" s="45"/>
    </row>
    <row r="604" spans="1:8" s="3" customFormat="1" ht="15.75">
      <c r="A604" s="46"/>
      <c r="B604" s="45"/>
      <c r="C604" s="45"/>
      <c r="D604" s="45"/>
      <c r="E604" s="45"/>
      <c r="F604" s="45"/>
      <c r="G604" s="45"/>
      <c r="H604" s="45"/>
    </row>
    <row r="605" spans="1:8" s="3" customFormat="1" ht="15.75">
      <c r="A605" s="46"/>
      <c r="B605" s="45"/>
      <c r="C605" s="45"/>
      <c r="D605" s="45"/>
      <c r="E605" s="45"/>
      <c r="F605" s="45"/>
      <c r="G605" s="45"/>
      <c r="H605" s="45"/>
    </row>
    <row r="606" spans="1:8" s="3" customFormat="1" ht="15.75">
      <c r="A606" s="46"/>
      <c r="B606" s="45"/>
      <c r="C606" s="45"/>
      <c r="D606" s="45"/>
      <c r="E606" s="45"/>
      <c r="F606" s="45"/>
      <c r="G606" s="45"/>
      <c r="H606" s="45"/>
    </row>
    <row r="607" spans="1:8" s="3" customFormat="1" ht="15.75">
      <c r="A607" s="46"/>
      <c r="B607" s="45"/>
      <c r="C607" s="45"/>
      <c r="D607" s="45"/>
      <c r="E607" s="45"/>
      <c r="F607" s="45"/>
      <c r="G607" s="45"/>
      <c r="H607" s="45"/>
    </row>
    <row r="608" spans="1:8" s="3" customFormat="1" ht="15.75">
      <c r="A608" s="46"/>
      <c r="B608" s="45"/>
      <c r="C608" s="45"/>
      <c r="D608" s="45"/>
      <c r="E608" s="45"/>
      <c r="F608" s="45"/>
      <c r="G608" s="45"/>
      <c r="H608" s="45"/>
    </row>
    <row r="609" spans="1:8" s="3" customFormat="1" ht="15.75">
      <c r="A609" s="46"/>
      <c r="B609" s="45"/>
      <c r="C609" s="45"/>
      <c r="D609" s="45"/>
      <c r="E609" s="45"/>
      <c r="F609" s="45"/>
      <c r="G609" s="45"/>
      <c r="H609" s="45"/>
    </row>
    <row r="610" spans="1:8" s="3" customFormat="1" ht="15.75">
      <c r="A610" s="46"/>
      <c r="B610" s="45"/>
      <c r="C610" s="45"/>
      <c r="D610" s="45"/>
      <c r="E610" s="45"/>
      <c r="F610" s="45"/>
      <c r="G610" s="45"/>
      <c r="H610" s="45"/>
    </row>
    <row r="611" spans="1:8" s="3" customFormat="1" ht="15.75">
      <c r="A611" s="46"/>
      <c r="B611" s="45"/>
      <c r="C611" s="45"/>
      <c r="D611" s="45"/>
      <c r="E611" s="45"/>
      <c r="F611" s="45"/>
      <c r="G611" s="45"/>
      <c r="H611" s="45"/>
    </row>
    <row r="612" spans="1:8" s="3" customFormat="1" ht="15.75">
      <c r="A612" s="46"/>
      <c r="B612" s="45"/>
      <c r="C612" s="45"/>
      <c r="D612" s="45"/>
      <c r="E612" s="45"/>
      <c r="F612" s="45"/>
      <c r="G612" s="45"/>
      <c r="H612" s="45"/>
    </row>
    <row r="613" spans="1:8" s="3" customFormat="1" ht="15.75">
      <c r="A613" s="46"/>
      <c r="B613" s="45"/>
      <c r="C613" s="45"/>
      <c r="D613" s="45"/>
      <c r="E613" s="45"/>
      <c r="F613" s="45"/>
      <c r="G613" s="45"/>
      <c r="H613" s="45"/>
    </row>
    <row r="614" spans="1:8" s="3" customFormat="1" ht="15.75">
      <c r="A614" s="46"/>
      <c r="B614" s="45"/>
      <c r="C614" s="45"/>
      <c r="D614" s="45"/>
      <c r="E614" s="45"/>
      <c r="F614" s="45"/>
      <c r="G614" s="45"/>
      <c r="H614" s="45"/>
    </row>
    <row r="615" spans="1:8" s="3" customFormat="1" ht="15.75">
      <c r="A615" s="46"/>
      <c r="B615" s="45"/>
      <c r="C615" s="45"/>
      <c r="D615" s="45"/>
      <c r="E615" s="45"/>
      <c r="F615" s="45"/>
      <c r="G615" s="45"/>
      <c r="H615" s="45"/>
    </row>
    <row r="616" spans="1:8" s="3" customFormat="1" ht="15.75">
      <c r="A616" s="46"/>
      <c r="B616" s="45"/>
      <c r="C616" s="45"/>
      <c r="D616" s="45"/>
      <c r="E616" s="45"/>
      <c r="F616" s="45"/>
      <c r="G616" s="45"/>
      <c r="H616" s="45"/>
    </row>
    <row r="617" spans="1:8" s="3" customFormat="1" ht="15.75">
      <c r="A617" s="46"/>
      <c r="B617" s="45"/>
      <c r="C617" s="45"/>
      <c r="D617" s="45"/>
      <c r="E617" s="45"/>
      <c r="F617" s="45"/>
      <c r="G617" s="45"/>
      <c r="H617" s="45"/>
    </row>
    <row r="618" spans="1:8" s="3" customFormat="1" ht="15.75">
      <c r="A618" s="46"/>
      <c r="B618" s="45"/>
      <c r="C618" s="45"/>
      <c r="D618" s="45"/>
      <c r="E618" s="45"/>
      <c r="F618" s="45"/>
      <c r="G618" s="45"/>
      <c r="H618" s="45"/>
    </row>
    <row r="619" spans="1:8" s="3" customFormat="1" ht="15.75">
      <c r="A619" s="46"/>
      <c r="B619" s="45"/>
      <c r="C619" s="45"/>
      <c r="D619" s="45"/>
      <c r="E619" s="45"/>
      <c r="F619" s="45"/>
      <c r="G619" s="45"/>
      <c r="H619" s="45"/>
    </row>
    <row r="620" spans="1:8" s="3" customFormat="1" ht="15.75">
      <c r="A620" s="46"/>
      <c r="B620" s="45"/>
      <c r="C620" s="45"/>
      <c r="D620" s="45"/>
      <c r="E620" s="45"/>
      <c r="F620" s="45"/>
      <c r="G620" s="45"/>
      <c r="H620" s="45"/>
    </row>
    <row r="621" spans="1:8" s="3" customFormat="1" ht="15.75">
      <c r="A621" s="46"/>
      <c r="B621" s="45"/>
      <c r="C621" s="45"/>
      <c r="D621" s="45"/>
      <c r="E621" s="45"/>
      <c r="F621" s="45"/>
      <c r="G621" s="45"/>
      <c r="H621" s="45"/>
    </row>
    <row r="622" spans="1:8" s="3" customFormat="1" ht="15.75">
      <c r="A622" s="46"/>
      <c r="B622" s="45"/>
      <c r="C622" s="45"/>
      <c r="D622" s="45"/>
      <c r="E622" s="45"/>
      <c r="F622" s="45"/>
      <c r="G622" s="45"/>
      <c r="H622" s="45"/>
    </row>
    <row r="623" spans="1:8" s="3" customFormat="1" ht="15.75">
      <c r="A623" s="46"/>
      <c r="B623" s="45"/>
      <c r="C623" s="45"/>
      <c r="D623" s="45"/>
      <c r="E623" s="45"/>
      <c r="F623" s="45"/>
      <c r="G623" s="45"/>
      <c r="H623" s="45"/>
    </row>
    <row r="624" spans="1:8" s="3" customFormat="1" ht="15.75">
      <c r="A624" s="46"/>
      <c r="B624" s="45"/>
      <c r="C624" s="45"/>
      <c r="D624" s="45"/>
      <c r="E624" s="45"/>
      <c r="F624" s="45"/>
      <c r="G624" s="45"/>
      <c r="H624" s="45"/>
    </row>
    <row r="625" spans="1:8" s="3" customFormat="1" ht="15.75">
      <c r="A625" s="46"/>
      <c r="B625" s="45"/>
      <c r="C625" s="45"/>
      <c r="D625" s="45"/>
      <c r="E625" s="45"/>
      <c r="F625" s="45"/>
      <c r="G625" s="45"/>
      <c r="H625" s="45"/>
    </row>
    <row r="626" spans="1:8" s="3" customFormat="1" ht="15.75">
      <c r="A626" s="46"/>
      <c r="B626" s="45"/>
      <c r="C626" s="45"/>
      <c r="D626" s="45"/>
      <c r="E626" s="45"/>
      <c r="F626" s="45"/>
      <c r="G626" s="45"/>
      <c r="H626" s="45"/>
    </row>
    <row r="627" spans="1:8" s="3" customFormat="1" ht="15.75">
      <c r="A627" s="46"/>
      <c r="B627" s="45"/>
      <c r="C627" s="45"/>
      <c r="D627" s="45"/>
      <c r="E627" s="45"/>
      <c r="F627" s="45"/>
      <c r="G627" s="45"/>
      <c r="H627" s="45"/>
    </row>
    <row r="628" spans="1:8" s="3" customFormat="1" ht="15.75">
      <c r="A628" s="46"/>
      <c r="B628" s="45"/>
      <c r="C628" s="45"/>
      <c r="D628" s="45"/>
      <c r="E628" s="45"/>
      <c r="F628" s="45"/>
      <c r="G628" s="45"/>
      <c r="H628" s="45"/>
    </row>
    <row r="629" spans="1:8" s="3" customFormat="1" ht="15.75">
      <c r="A629" s="46"/>
      <c r="B629" s="45"/>
      <c r="C629" s="45"/>
      <c r="D629" s="45"/>
      <c r="E629" s="45"/>
      <c r="F629" s="45"/>
      <c r="G629" s="45"/>
      <c r="H629" s="45"/>
    </row>
    <row r="630" spans="1:8" s="3" customFormat="1" ht="15.75">
      <c r="A630" s="46"/>
      <c r="B630" s="45"/>
      <c r="C630" s="45"/>
      <c r="D630" s="45"/>
      <c r="E630" s="45"/>
      <c r="F630" s="45"/>
      <c r="G630" s="45"/>
      <c r="H630" s="45"/>
    </row>
    <row r="631" spans="1:8" s="3" customFormat="1" ht="15.75">
      <c r="A631" s="46"/>
      <c r="B631" s="45"/>
      <c r="C631" s="45"/>
      <c r="D631" s="45"/>
      <c r="E631" s="45"/>
      <c r="F631" s="45"/>
      <c r="G631" s="45"/>
      <c r="H631" s="45"/>
    </row>
    <row r="632" spans="1:8" s="3" customFormat="1" ht="15.75">
      <c r="A632" s="46"/>
      <c r="B632" s="45"/>
      <c r="C632" s="45"/>
      <c r="D632" s="45"/>
      <c r="E632" s="45"/>
      <c r="F632" s="45"/>
      <c r="G632" s="45"/>
      <c r="H632" s="45"/>
    </row>
    <row r="633" spans="1:8" s="3" customFormat="1" ht="15.75">
      <c r="A633" s="46"/>
      <c r="B633" s="45"/>
      <c r="C633" s="45"/>
      <c r="D633" s="45"/>
      <c r="E633" s="45"/>
      <c r="F633" s="45"/>
      <c r="G633" s="45"/>
      <c r="H633" s="45"/>
    </row>
    <row r="634" spans="1:8" s="3" customFormat="1" ht="15.75">
      <c r="A634" s="46"/>
      <c r="B634" s="45"/>
      <c r="C634" s="45"/>
      <c r="D634" s="45"/>
      <c r="E634" s="45"/>
      <c r="F634" s="45"/>
      <c r="G634" s="45"/>
      <c r="H634" s="45"/>
    </row>
    <row r="635" spans="1:8" s="3" customFormat="1" ht="15.75">
      <c r="A635" s="46"/>
      <c r="B635" s="45"/>
      <c r="C635" s="45"/>
      <c r="D635" s="45"/>
      <c r="E635" s="45"/>
      <c r="F635" s="45"/>
      <c r="G635" s="45"/>
      <c r="H635" s="45"/>
    </row>
    <row r="636" spans="1:8" s="3" customFormat="1" ht="15.75">
      <c r="A636" s="46"/>
      <c r="B636" s="45"/>
      <c r="C636" s="45"/>
      <c r="D636" s="45"/>
      <c r="E636" s="45"/>
      <c r="F636" s="45"/>
      <c r="G636" s="45"/>
      <c r="H636" s="45"/>
    </row>
    <row r="637" spans="1:8" s="3" customFormat="1" ht="15.75">
      <c r="A637" s="46"/>
      <c r="B637" s="45"/>
      <c r="C637" s="45"/>
      <c r="D637" s="45"/>
      <c r="E637" s="45"/>
      <c r="F637" s="45"/>
      <c r="G637" s="45"/>
      <c r="H637" s="45"/>
    </row>
    <row r="638" spans="1:8" s="3" customFormat="1" ht="15.75">
      <c r="A638" s="46"/>
      <c r="B638" s="45"/>
      <c r="C638" s="45"/>
      <c r="D638" s="45"/>
      <c r="E638" s="45"/>
      <c r="F638" s="45"/>
      <c r="G638" s="45"/>
      <c r="H638" s="45"/>
    </row>
    <row r="639" spans="1:8" s="3" customFormat="1" ht="15.75">
      <c r="A639" s="46"/>
      <c r="B639" s="45"/>
      <c r="C639" s="45"/>
      <c r="D639" s="45"/>
      <c r="E639" s="45"/>
      <c r="F639" s="45"/>
      <c r="G639" s="45"/>
      <c r="H639" s="45"/>
    </row>
    <row r="640" spans="1:8" s="3" customFormat="1" ht="15.75">
      <c r="A640" s="46"/>
      <c r="B640" s="45"/>
      <c r="C640" s="45"/>
      <c r="D640" s="45"/>
      <c r="E640" s="45"/>
      <c r="F640" s="45"/>
      <c r="G640" s="45"/>
      <c r="H640" s="45"/>
    </row>
    <row r="641" spans="1:8" s="3" customFormat="1" ht="15.75">
      <c r="A641" s="46"/>
      <c r="B641" s="45"/>
      <c r="C641" s="45"/>
      <c r="D641" s="45"/>
      <c r="E641" s="45"/>
      <c r="F641" s="45"/>
      <c r="G641" s="45"/>
      <c r="H641" s="45"/>
    </row>
    <row r="642" spans="1:8" s="3" customFormat="1" ht="15.75">
      <c r="A642" s="46"/>
      <c r="B642" s="45"/>
      <c r="C642" s="45"/>
      <c r="D642" s="45"/>
      <c r="E642" s="45"/>
      <c r="F642" s="45"/>
      <c r="G642" s="45"/>
      <c r="H642" s="45"/>
    </row>
    <row r="643" spans="1:8" s="3" customFormat="1" ht="15.75">
      <c r="A643" s="46"/>
      <c r="B643" s="45"/>
      <c r="C643" s="45"/>
      <c r="D643" s="45"/>
      <c r="E643" s="45"/>
      <c r="F643" s="45"/>
      <c r="G643" s="45"/>
      <c r="H643" s="45"/>
    </row>
    <row r="644" spans="1:8" s="3" customFormat="1" ht="15.75">
      <c r="A644" s="46"/>
      <c r="B644" s="45"/>
      <c r="C644" s="45"/>
      <c r="D644" s="45"/>
      <c r="E644" s="45"/>
      <c r="F644" s="45"/>
      <c r="G644" s="45"/>
      <c r="H644" s="45"/>
    </row>
    <row r="645" spans="1:8" s="3" customFormat="1" ht="15.75">
      <c r="A645" s="46"/>
      <c r="B645" s="45"/>
      <c r="C645" s="45"/>
      <c r="D645" s="45"/>
      <c r="E645" s="45"/>
      <c r="F645" s="45"/>
      <c r="G645" s="45"/>
      <c r="H645" s="45"/>
    </row>
    <row r="646" spans="1:8" s="3" customFormat="1" ht="15.75">
      <c r="A646" s="46"/>
      <c r="B646" s="45"/>
      <c r="C646" s="45"/>
      <c r="D646" s="45"/>
      <c r="E646" s="45"/>
      <c r="F646" s="45"/>
      <c r="G646" s="45"/>
      <c r="H646" s="45"/>
    </row>
    <row r="647" spans="1:8" s="3" customFormat="1" ht="15.75">
      <c r="A647" s="46"/>
      <c r="B647" s="45"/>
      <c r="C647" s="45"/>
      <c r="D647" s="45"/>
      <c r="E647" s="45"/>
      <c r="F647" s="45"/>
      <c r="G647" s="45"/>
      <c r="H647" s="45"/>
    </row>
    <row r="648" spans="1:8" s="3" customFormat="1" ht="15.75">
      <c r="A648" s="46"/>
      <c r="B648" s="45"/>
      <c r="C648" s="45"/>
      <c r="D648" s="45"/>
      <c r="E648" s="45"/>
      <c r="F648" s="45"/>
      <c r="G648" s="45"/>
      <c r="H648" s="45"/>
    </row>
    <row r="649" spans="1:8" s="3" customFormat="1" ht="15.75">
      <c r="A649" s="46"/>
      <c r="B649" s="45"/>
      <c r="C649" s="45"/>
      <c r="D649" s="45"/>
      <c r="E649" s="45"/>
      <c r="F649" s="45"/>
      <c r="G649" s="45"/>
      <c r="H649" s="45"/>
    </row>
    <row r="650" spans="1:8" s="3" customFormat="1" ht="15.75">
      <c r="A650" s="46"/>
      <c r="B650" s="45"/>
      <c r="C650" s="45"/>
      <c r="D650" s="45"/>
      <c r="E650" s="45"/>
      <c r="F650" s="45"/>
      <c r="G650" s="45"/>
      <c r="H650" s="45"/>
    </row>
    <row r="651" spans="1:8" s="3" customFormat="1" ht="15.75">
      <c r="A651" s="46"/>
      <c r="B651" s="45"/>
      <c r="C651" s="45"/>
      <c r="D651" s="45"/>
      <c r="E651" s="45"/>
      <c r="F651" s="45"/>
      <c r="G651" s="45"/>
      <c r="H651" s="45"/>
    </row>
    <row r="652" spans="1:8" s="3" customFormat="1" ht="15.75">
      <c r="A652" s="46"/>
      <c r="B652" s="45"/>
      <c r="C652" s="45"/>
      <c r="D652" s="45"/>
      <c r="E652" s="45"/>
      <c r="F652" s="45"/>
      <c r="G652" s="45"/>
      <c r="H652" s="45"/>
    </row>
    <row r="653" spans="1:8" s="3" customFormat="1" ht="15.75">
      <c r="A653" s="46"/>
      <c r="B653" s="45"/>
      <c r="C653" s="45"/>
      <c r="D653" s="45"/>
      <c r="E653" s="45"/>
      <c r="F653" s="45"/>
      <c r="G653" s="45"/>
      <c r="H653" s="45"/>
    </row>
    <row r="654" spans="1:8" s="3" customFormat="1" ht="15.75">
      <c r="A654" s="46"/>
      <c r="B654" s="45"/>
      <c r="C654" s="45"/>
      <c r="D654" s="45"/>
      <c r="E654" s="45"/>
      <c r="F654" s="45"/>
      <c r="G654" s="45"/>
      <c r="H654" s="45"/>
    </row>
    <row r="655" spans="1:8" s="3" customFormat="1" ht="15.75">
      <c r="A655" s="46"/>
      <c r="B655" s="45"/>
      <c r="C655" s="45"/>
      <c r="D655" s="45"/>
      <c r="E655" s="45"/>
      <c r="F655" s="45"/>
      <c r="G655" s="45"/>
      <c r="H655" s="45"/>
    </row>
    <row r="656" spans="1:8" s="3" customFormat="1" ht="15.75">
      <c r="A656" s="46"/>
      <c r="B656" s="45"/>
      <c r="C656" s="45"/>
      <c r="D656" s="45"/>
      <c r="E656" s="45"/>
      <c r="F656" s="45"/>
      <c r="G656" s="45"/>
      <c r="H656" s="45"/>
    </row>
    <row r="657" spans="1:8" s="3" customFormat="1" ht="15.75">
      <c r="A657" s="46"/>
      <c r="B657" s="45"/>
      <c r="C657" s="45"/>
      <c r="D657" s="45"/>
      <c r="E657" s="45"/>
      <c r="F657" s="45"/>
      <c r="G657" s="45"/>
      <c r="H657" s="45"/>
    </row>
    <row r="658" spans="1:8" s="3" customFormat="1" ht="15.75">
      <c r="A658" s="46"/>
      <c r="B658" s="45"/>
      <c r="C658" s="45"/>
      <c r="D658" s="45"/>
      <c r="E658" s="45"/>
      <c r="F658" s="45"/>
      <c r="G658" s="45"/>
      <c r="H658" s="45"/>
    </row>
    <row r="659" spans="1:8" s="3" customFormat="1" ht="15.75">
      <c r="A659" s="46"/>
      <c r="B659" s="45"/>
      <c r="C659" s="45"/>
      <c r="D659" s="45"/>
      <c r="E659" s="45"/>
      <c r="F659" s="45"/>
      <c r="G659" s="45"/>
      <c r="H659" s="45"/>
    </row>
    <row r="660" spans="1:8" s="3" customFormat="1" ht="15.75">
      <c r="A660" s="46"/>
      <c r="B660" s="45"/>
      <c r="C660" s="45"/>
      <c r="D660" s="45"/>
      <c r="E660" s="45"/>
      <c r="F660" s="45"/>
      <c r="G660" s="45"/>
      <c r="H660" s="45"/>
    </row>
    <row r="661" spans="1:8" s="3" customFormat="1" ht="15.75">
      <c r="A661" s="46"/>
      <c r="B661" s="45"/>
      <c r="C661" s="45"/>
      <c r="D661" s="45"/>
      <c r="E661" s="45"/>
      <c r="F661" s="45"/>
      <c r="G661" s="45"/>
      <c r="H661" s="45"/>
    </row>
    <row r="662" spans="1:8" s="3" customFormat="1" ht="15.75">
      <c r="A662" s="46"/>
      <c r="B662" s="45"/>
      <c r="C662" s="45"/>
      <c r="D662" s="45"/>
      <c r="E662" s="45"/>
      <c r="F662" s="45"/>
      <c r="G662" s="45"/>
      <c r="H662" s="45"/>
    </row>
    <row r="663" spans="1:8" s="3" customFormat="1" ht="15.75">
      <c r="A663" s="46"/>
      <c r="B663" s="45"/>
      <c r="C663" s="45"/>
      <c r="D663" s="45"/>
      <c r="E663" s="45"/>
      <c r="F663" s="45"/>
      <c r="G663" s="45"/>
      <c r="H663" s="45"/>
    </row>
    <row r="664" spans="1:8" s="3" customFormat="1" ht="15.75">
      <c r="A664" s="46"/>
      <c r="B664" s="45"/>
      <c r="C664" s="45"/>
      <c r="D664" s="45"/>
      <c r="E664" s="45"/>
      <c r="F664" s="45"/>
      <c r="G664" s="45"/>
      <c r="H664" s="45"/>
    </row>
    <row r="665" spans="1:8" s="3" customFormat="1" ht="15.75">
      <c r="A665" s="46"/>
      <c r="B665" s="45"/>
      <c r="C665" s="45"/>
      <c r="D665" s="45"/>
      <c r="E665" s="45"/>
      <c r="F665" s="45"/>
      <c r="G665" s="45"/>
      <c r="H665" s="45"/>
    </row>
    <row r="666" spans="1:8" s="3" customFormat="1" ht="15.75">
      <c r="A666" s="46"/>
      <c r="B666" s="45"/>
      <c r="C666" s="45"/>
      <c r="D666" s="45"/>
      <c r="E666" s="45"/>
      <c r="F666" s="45"/>
      <c r="G666" s="45"/>
      <c r="H666" s="45"/>
    </row>
    <row r="667" spans="1:8" s="3" customFormat="1" ht="15.75">
      <c r="A667" s="46"/>
      <c r="B667" s="45"/>
      <c r="C667" s="45"/>
      <c r="D667" s="45"/>
      <c r="E667" s="45"/>
      <c r="F667" s="45"/>
      <c r="G667" s="45"/>
      <c r="H667" s="45"/>
    </row>
    <row r="668" spans="1:8" s="3" customFormat="1" ht="15.75">
      <c r="A668" s="46"/>
      <c r="B668" s="45"/>
      <c r="C668" s="45"/>
      <c r="D668" s="45"/>
      <c r="E668" s="45"/>
      <c r="F668" s="45"/>
      <c r="G668" s="45"/>
      <c r="H668" s="45"/>
    </row>
    <row r="669" spans="1:8" s="3" customFormat="1" ht="15.75">
      <c r="A669" s="46"/>
      <c r="B669" s="45"/>
      <c r="C669" s="45"/>
      <c r="D669" s="45"/>
      <c r="E669" s="45"/>
      <c r="F669" s="45"/>
      <c r="G669" s="45"/>
      <c r="H669" s="45"/>
    </row>
    <row r="670" spans="1:8" s="3" customFormat="1" ht="15.75">
      <c r="A670" s="46"/>
      <c r="B670" s="45"/>
      <c r="C670" s="45"/>
      <c r="D670" s="45"/>
      <c r="E670" s="45"/>
      <c r="F670" s="45"/>
      <c r="G670" s="45"/>
      <c r="H670" s="45"/>
    </row>
    <row r="671" spans="1:8" s="3" customFormat="1" ht="15.75">
      <c r="A671" s="46"/>
      <c r="B671" s="45"/>
      <c r="C671" s="45"/>
      <c r="D671" s="45"/>
      <c r="E671" s="45"/>
      <c r="F671" s="45"/>
      <c r="G671" s="45"/>
      <c r="H671" s="45"/>
    </row>
    <row r="672" spans="1:8" s="3" customFormat="1" ht="15.75">
      <c r="A672" s="46"/>
      <c r="B672" s="45"/>
      <c r="C672" s="45"/>
      <c r="D672" s="45"/>
      <c r="E672" s="45"/>
      <c r="F672" s="45"/>
      <c r="G672" s="45"/>
      <c r="H672" s="45"/>
    </row>
    <row r="673" spans="1:8" s="3" customFormat="1" ht="15.75">
      <c r="A673" s="46"/>
      <c r="B673" s="45"/>
      <c r="C673" s="45"/>
      <c r="D673" s="45"/>
      <c r="E673" s="45"/>
      <c r="F673" s="45"/>
      <c r="G673" s="45"/>
      <c r="H673" s="45"/>
    </row>
    <row r="674" spans="1:8" s="3" customFormat="1" ht="15.75">
      <c r="A674" s="46"/>
      <c r="B674" s="45"/>
      <c r="C674" s="45"/>
      <c r="D674" s="45"/>
      <c r="E674" s="45"/>
      <c r="F674" s="45"/>
      <c r="G674" s="45"/>
      <c r="H674" s="45"/>
    </row>
    <row r="675" spans="1:8" s="3" customFormat="1" ht="15.75">
      <c r="A675" s="46"/>
      <c r="B675" s="45"/>
      <c r="C675" s="45"/>
      <c r="D675" s="45"/>
      <c r="E675" s="45"/>
      <c r="F675" s="45"/>
      <c r="G675" s="45"/>
      <c r="H675" s="45"/>
    </row>
    <row r="676" spans="1:8" s="3" customFormat="1" ht="15.75">
      <c r="A676" s="46"/>
      <c r="B676" s="45"/>
      <c r="C676" s="45"/>
      <c r="D676" s="45"/>
      <c r="E676" s="45"/>
      <c r="F676" s="45"/>
      <c r="G676" s="45"/>
      <c r="H676" s="45"/>
    </row>
    <row r="677" spans="1:8" s="3" customFormat="1" ht="15.75">
      <c r="A677" s="46"/>
      <c r="B677" s="45"/>
      <c r="C677" s="45"/>
      <c r="D677" s="45"/>
      <c r="E677" s="45"/>
      <c r="F677" s="45"/>
      <c r="G677" s="45"/>
      <c r="H677" s="45"/>
    </row>
    <row r="678" spans="1:8" s="3" customFormat="1" ht="15.75">
      <c r="A678" s="46"/>
      <c r="B678" s="45"/>
      <c r="C678" s="45"/>
      <c r="D678" s="45"/>
      <c r="E678" s="45"/>
      <c r="F678" s="45"/>
      <c r="G678" s="45"/>
      <c r="H678" s="45"/>
    </row>
    <row r="679" spans="1:8" s="3" customFormat="1" ht="15.75">
      <c r="A679" s="46"/>
      <c r="B679" s="45"/>
      <c r="C679" s="45"/>
      <c r="D679" s="45"/>
      <c r="E679" s="45"/>
      <c r="F679" s="45"/>
      <c r="G679" s="45"/>
      <c r="H679" s="45"/>
    </row>
    <row r="680" spans="1:8" s="3" customFormat="1" ht="15.75">
      <c r="A680" s="46"/>
      <c r="B680" s="45"/>
      <c r="C680" s="45"/>
      <c r="D680" s="45"/>
      <c r="E680" s="45"/>
      <c r="F680" s="45"/>
      <c r="G680" s="45"/>
      <c r="H680" s="45"/>
    </row>
    <row r="681" spans="1:8" s="3" customFormat="1" ht="15.75">
      <c r="A681" s="46"/>
      <c r="B681" s="45"/>
      <c r="C681" s="45"/>
      <c r="D681" s="45"/>
      <c r="E681" s="45"/>
      <c r="F681" s="45"/>
      <c r="G681" s="45"/>
      <c r="H681" s="45"/>
    </row>
    <row r="682" spans="1:8" s="3" customFormat="1" ht="15.75">
      <c r="A682" s="46"/>
      <c r="B682" s="45"/>
      <c r="C682" s="45"/>
      <c r="D682" s="45"/>
      <c r="E682" s="45"/>
      <c r="F682" s="45"/>
      <c r="G682" s="45"/>
      <c r="H682" s="45"/>
    </row>
    <row r="683" spans="1:8" s="3" customFormat="1" ht="15.75">
      <c r="A683" s="46"/>
      <c r="B683" s="45"/>
      <c r="C683" s="45"/>
      <c r="D683" s="45"/>
      <c r="E683" s="45"/>
      <c r="F683" s="45"/>
      <c r="G683" s="45"/>
      <c r="H683" s="45"/>
    </row>
    <row r="684" spans="1:8" s="3" customFormat="1" ht="15.75">
      <c r="A684" s="46"/>
      <c r="B684" s="45"/>
      <c r="C684" s="45"/>
      <c r="D684" s="45"/>
      <c r="E684" s="45"/>
      <c r="F684" s="45"/>
      <c r="G684" s="45"/>
      <c r="H684" s="45"/>
    </row>
    <row r="685" spans="1:8" s="3" customFormat="1" ht="15.75">
      <c r="A685" s="46"/>
      <c r="B685" s="45"/>
      <c r="C685" s="45"/>
      <c r="D685" s="45"/>
      <c r="E685" s="45"/>
      <c r="F685" s="45"/>
      <c r="G685" s="45"/>
      <c r="H685" s="45"/>
    </row>
    <row r="686" spans="1:8" s="3" customFormat="1" ht="15.75">
      <c r="A686" s="46"/>
      <c r="B686" s="45"/>
      <c r="C686" s="45"/>
      <c r="D686" s="45"/>
      <c r="E686" s="45"/>
      <c r="F686" s="45"/>
      <c r="G686" s="45"/>
      <c r="H686" s="45"/>
    </row>
    <row r="687" spans="1:8" s="3" customFormat="1" ht="15.75">
      <c r="A687" s="46"/>
      <c r="B687" s="45"/>
      <c r="C687" s="45"/>
      <c r="D687" s="45"/>
      <c r="E687" s="45"/>
      <c r="F687" s="45"/>
      <c r="G687" s="45"/>
      <c r="H687" s="45"/>
    </row>
    <row r="688" spans="1:8" s="3" customFormat="1" ht="15.75">
      <c r="A688" s="46"/>
      <c r="B688" s="45"/>
      <c r="C688" s="45"/>
      <c r="D688" s="45"/>
      <c r="E688" s="45"/>
      <c r="F688" s="45"/>
      <c r="G688" s="45"/>
      <c r="H688" s="45"/>
    </row>
    <row r="689" spans="1:8" s="3" customFormat="1" ht="15.75">
      <c r="A689" s="46"/>
      <c r="B689" s="45"/>
      <c r="C689" s="45"/>
      <c r="D689" s="45"/>
      <c r="E689" s="45"/>
      <c r="F689" s="45"/>
      <c r="G689" s="45"/>
      <c r="H689" s="45"/>
    </row>
    <row r="690" spans="1:8" s="3" customFormat="1" ht="15.75">
      <c r="A690" s="46"/>
      <c r="B690" s="45"/>
      <c r="C690" s="45"/>
      <c r="D690" s="45"/>
      <c r="E690" s="45"/>
      <c r="F690" s="45"/>
      <c r="G690" s="45"/>
      <c r="H690" s="45"/>
    </row>
    <row r="691" spans="1:8" s="3" customFormat="1" ht="15.75">
      <c r="A691" s="46"/>
      <c r="B691" s="45"/>
      <c r="C691" s="45"/>
      <c r="D691" s="45"/>
      <c r="E691" s="45"/>
      <c r="F691" s="45"/>
      <c r="G691" s="45"/>
      <c r="H691" s="45"/>
    </row>
    <row r="692" spans="1:8" s="3" customFormat="1" ht="15.75">
      <c r="A692" s="46"/>
      <c r="B692" s="45"/>
      <c r="C692" s="45"/>
      <c r="D692" s="45"/>
      <c r="E692" s="45"/>
      <c r="F692" s="45"/>
      <c r="G692" s="45"/>
      <c r="H692" s="45"/>
    </row>
    <row r="693" spans="1:8" s="3" customFormat="1" ht="15.75">
      <c r="A693" s="46"/>
      <c r="B693" s="45"/>
      <c r="C693" s="45"/>
      <c r="D693" s="45"/>
      <c r="E693" s="45"/>
      <c r="F693" s="45"/>
      <c r="G693" s="45"/>
      <c r="H693" s="45"/>
    </row>
    <row r="694" spans="1:8" s="3" customFormat="1" ht="15.75">
      <c r="A694" s="46"/>
      <c r="B694" s="45"/>
      <c r="C694" s="45"/>
      <c r="D694" s="45"/>
      <c r="E694" s="45"/>
      <c r="F694" s="45"/>
      <c r="G694" s="45"/>
      <c r="H694" s="45"/>
    </row>
    <row r="695" spans="1:8" s="3" customFormat="1" ht="15.75">
      <c r="A695" s="46"/>
      <c r="B695" s="45"/>
      <c r="C695" s="45"/>
      <c r="D695" s="45"/>
      <c r="E695" s="45"/>
      <c r="F695" s="45"/>
      <c r="G695" s="45"/>
      <c r="H695" s="45"/>
    </row>
    <row r="696" spans="1:8" s="3" customFormat="1" ht="15.75">
      <c r="A696" s="46"/>
      <c r="B696" s="45"/>
      <c r="C696" s="45"/>
      <c r="D696" s="45"/>
      <c r="E696" s="45"/>
      <c r="F696" s="45"/>
      <c r="G696" s="45"/>
      <c r="H696" s="45"/>
    </row>
    <row r="697" spans="1:8" s="3" customFormat="1" ht="15.75">
      <c r="A697" s="46"/>
      <c r="B697" s="45"/>
      <c r="C697" s="45"/>
      <c r="D697" s="45"/>
      <c r="E697" s="45"/>
      <c r="F697" s="45"/>
      <c r="G697" s="45"/>
      <c r="H697" s="45"/>
    </row>
    <row r="698" spans="1:8" s="3" customFormat="1" ht="15.75">
      <c r="A698" s="46"/>
      <c r="B698" s="45"/>
      <c r="C698" s="45"/>
      <c r="D698" s="45"/>
      <c r="E698" s="45"/>
      <c r="F698" s="45"/>
      <c r="G698" s="45"/>
      <c r="H698" s="45"/>
    </row>
    <row r="699" spans="1:8" s="3" customFormat="1" ht="15.75">
      <c r="A699" s="46"/>
      <c r="B699" s="45"/>
      <c r="C699" s="45"/>
      <c r="D699" s="45"/>
      <c r="E699" s="45"/>
      <c r="F699" s="45"/>
      <c r="G699" s="45"/>
      <c r="H699" s="45"/>
    </row>
    <row r="700" spans="1:8" s="3" customFormat="1" ht="15.75">
      <c r="A700" s="46"/>
      <c r="B700" s="45"/>
      <c r="C700" s="45"/>
      <c r="D700" s="45"/>
      <c r="E700" s="45"/>
      <c r="F700" s="45"/>
      <c r="G700" s="45"/>
      <c r="H700" s="45"/>
    </row>
    <row r="701" spans="1:8" s="3" customFormat="1" ht="15.75">
      <c r="A701" s="46"/>
      <c r="B701" s="45"/>
      <c r="C701" s="45"/>
      <c r="D701" s="45"/>
      <c r="E701" s="45"/>
      <c r="F701" s="45"/>
      <c r="G701" s="45"/>
      <c r="H701" s="45"/>
    </row>
    <row r="702" spans="1:8" s="3" customFormat="1" ht="15.75">
      <c r="A702" s="46"/>
      <c r="B702" s="45"/>
      <c r="C702" s="45"/>
      <c r="D702" s="45"/>
      <c r="E702" s="45"/>
      <c r="F702" s="45"/>
      <c r="G702" s="45"/>
      <c r="H702" s="45"/>
    </row>
    <row r="703" spans="1:8" s="3" customFormat="1" ht="15.75">
      <c r="A703" s="46"/>
      <c r="B703" s="45"/>
      <c r="C703" s="45"/>
      <c r="D703" s="45"/>
      <c r="E703" s="45"/>
      <c r="F703" s="45"/>
      <c r="G703" s="45"/>
      <c r="H703" s="45"/>
    </row>
    <row r="704" spans="1:8" s="3" customFormat="1" ht="15.75">
      <c r="A704" s="46"/>
      <c r="B704" s="45"/>
      <c r="C704" s="45"/>
      <c r="D704" s="45"/>
      <c r="E704" s="45"/>
      <c r="F704" s="45"/>
      <c r="G704" s="45"/>
      <c r="H704" s="45"/>
    </row>
    <row r="705" spans="1:8" s="3" customFormat="1" ht="15.75">
      <c r="A705" s="46"/>
      <c r="B705" s="45"/>
      <c r="C705" s="45"/>
      <c r="D705" s="45"/>
      <c r="E705" s="45"/>
      <c r="F705" s="45"/>
      <c r="G705" s="45"/>
      <c r="H705" s="45"/>
    </row>
    <row r="706" spans="1:8" s="3" customFormat="1" ht="15.75">
      <c r="A706" s="46"/>
      <c r="B706" s="45"/>
      <c r="C706" s="45"/>
      <c r="D706" s="45"/>
      <c r="E706" s="45"/>
      <c r="F706" s="45"/>
      <c r="G706" s="45"/>
      <c r="H706" s="45"/>
    </row>
    <row r="707" spans="1:8" s="3" customFormat="1" ht="15.75">
      <c r="A707" s="46"/>
      <c r="B707" s="45"/>
      <c r="C707" s="45"/>
      <c r="D707" s="45"/>
      <c r="E707" s="45"/>
      <c r="F707" s="45"/>
      <c r="G707" s="45"/>
      <c r="H707" s="45"/>
    </row>
    <row r="708" spans="1:8" s="3" customFormat="1" ht="15.75">
      <c r="A708" s="46"/>
      <c r="B708" s="45"/>
      <c r="C708" s="45"/>
      <c r="D708" s="45"/>
      <c r="E708" s="45"/>
      <c r="F708" s="45"/>
      <c r="G708" s="45"/>
      <c r="H708" s="45"/>
    </row>
    <row r="709" spans="1:8" s="3" customFormat="1" ht="15.75">
      <c r="A709" s="46"/>
      <c r="B709" s="45"/>
      <c r="C709" s="45"/>
      <c r="D709" s="45"/>
      <c r="E709" s="45"/>
      <c r="F709" s="45"/>
      <c r="G709" s="45"/>
      <c r="H709" s="45"/>
    </row>
    <row r="710" spans="1:8" s="3" customFormat="1" ht="15.75">
      <c r="A710" s="46"/>
      <c r="B710" s="45"/>
      <c r="C710" s="45"/>
      <c r="D710" s="45"/>
      <c r="E710" s="45"/>
      <c r="F710" s="45"/>
      <c r="G710" s="45"/>
      <c r="H710" s="45"/>
    </row>
    <row r="711" spans="1:8" s="3" customFormat="1" ht="15.75">
      <c r="A711" s="46"/>
      <c r="B711" s="45"/>
      <c r="C711" s="45"/>
      <c r="D711" s="45"/>
      <c r="E711" s="45"/>
      <c r="F711" s="45"/>
      <c r="G711" s="45"/>
      <c r="H711" s="45"/>
    </row>
    <row r="712" spans="1:8" s="3" customFormat="1" ht="15.75">
      <c r="A712" s="46"/>
      <c r="B712" s="45"/>
      <c r="C712" s="45"/>
      <c r="D712" s="45"/>
      <c r="E712" s="45"/>
      <c r="F712" s="45"/>
      <c r="G712" s="45"/>
      <c r="H712" s="45"/>
    </row>
    <row r="713" spans="1:8" s="3" customFormat="1" ht="15.75">
      <c r="A713" s="46"/>
      <c r="B713" s="45"/>
      <c r="C713" s="45"/>
      <c r="D713" s="45"/>
      <c r="E713" s="45"/>
      <c r="F713" s="45"/>
      <c r="G713" s="45"/>
      <c r="H713" s="45"/>
    </row>
    <row r="714" spans="1:8" s="3" customFormat="1" ht="15.75">
      <c r="A714" s="46"/>
      <c r="B714" s="45"/>
      <c r="C714" s="45"/>
      <c r="D714" s="45"/>
      <c r="E714" s="45"/>
      <c r="F714" s="45"/>
      <c r="G714" s="45"/>
      <c r="H714" s="45"/>
    </row>
    <row r="715" spans="1:8" s="3" customFormat="1" ht="15.75">
      <c r="A715" s="46"/>
      <c r="B715" s="45"/>
      <c r="C715" s="45"/>
      <c r="D715" s="45"/>
      <c r="E715" s="45"/>
      <c r="F715" s="45"/>
      <c r="G715" s="45"/>
      <c r="H715" s="45"/>
    </row>
    <row r="716" spans="1:8" s="3" customFormat="1" ht="15.75">
      <c r="A716" s="46"/>
      <c r="B716" s="45"/>
      <c r="C716" s="45"/>
      <c r="D716" s="45"/>
      <c r="E716" s="45"/>
      <c r="F716" s="45"/>
      <c r="G716" s="45"/>
      <c r="H716" s="45"/>
    </row>
    <row r="717" spans="1:8" s="3" customFormat="1" ht="15.75">
      <c r="A717" s="46"/>
      <c r="B717" s="45"/>
      <c r="C717" s="45"/>
      <c r="D717" s="45"/>
      <c r="E717" s="45"/>
      <c r="F717" s="45"/>
      <c r="G717" s="45"/>
      <c r="H717" s="45"/>
    </row>
    <row r="718" spans="1:8" s="3" customFormat="1" ht="15.75">
      <c r="A718" s="46"/>
      <c r="B718" s="45"/>
      <c r="C718" s="45"/>
      <c r="D718" s="45"/>
      <c r="E718" s="45"/>
      <c r="F718" s="45"/>
      <c r="G718" s="45"/>
      <c r="H718" s="45"/>
    </row>
    <row r="719" spans="1:8" s="3" customFormat="1" ht="15.75">
      <c r="A719" s="46"/>
      <c r="B719" s="45"/>
      <c r="C719" s="45"/>
      <c r="D719" s="45"/>
      <c r="E719" s="45"/>
      <c r="F719" s="45"/>
      <c r="G719" s="45"/>
      <c r="H719" s="45"/>
    </row>
    <row r="720" spans="1:8" s="3" customFormat="1" ht="15.75">
      <c r="A720" s="46"/>
      <c r="B720" s="45"/>
      <c r="C720" s="45"/>
      <c r="D720" s="45"/>
      <c r="E720" s="45"/>
      <c r="F720" s="45"/>
      <c r="G720" s="45"/>
      <c r="H720" s="45"/>
    </row>
    <row r="721" spans="1:8" s="3" customFormat="1" ht="15.75">
      <c r="A721" s="46"/>
      <c r="B721" s="45"/>
      <c r="C721" s="45"/>
      <c r="D721" s="45"/>
      <c r="E721" s="45"/>
      <c r="F721" s="45"/>
      <c r="G721" s="45"/>
      <c r="H721" s="45"/>
    </row>
    <row r="722" spans="1:8" s="3" customFormat="1" ht="15.75">
      <c r="A722" s="46"/>
      <c r="B722" s="45"/>
      <c r="C722" s="45"/>
      <c r="D722" s="45"/>
      <c r="E722" s="45"/>
      <c r="F722" s="45"/>
      <c r="G722" s="45"/>
      <c r="H722" s="45"/>
    </row>
    <row r="723" spans="1:8" s="3" customFormat="1" ht="15.75">
      <c r="A723" s="46"/>
      <c r="B723" s="45"/>
      <c r="C723" s="45"/>
      <c r="D723" s="45"/>
      <c r="E723" s="45"/>
      <c r="F723" s="45"/>
      <c r="G723" s="45"/>
      <c r="H723" s="45"/>
    </row>
    <row r="724" spans="1:8" s="3" customFormat="1" ht="15.75">
      <c r="A724" s="46"/>
      <c r="B724" s="45"/>
      <c r="C724" s="45"/>
      <c r="D724" s="45"/>
      <c r="E724" s="45"/>
      <c r="F724" s="45"/>
      <c r="G724" s="45"/>
      <c r="H724" s="45"/>
    </row>
    <row r="725" spans="1:8" s="3" customFormat="1" ht="15.75">
      <c r="A725" s="46"/>
      <c r="B725" s="45"/>
      <c r="C725" s="45"/>
      <c r="D725" s="45"/>
      <c r="E725" s="45"/>
      <c r="F725" s="45"/>
      <c r="G725" s="45"/>
      <c r="H725" s="45"/>
    </row>
    <row r="726" spans="1:8" s="3" customFormat="1" ht="15.75">
      <c r="A726" s="46"/>
      <c r="B726" s="45"/>
      <c r="C726" s="45"/>
      <c r="D726" s="45"/>
      <c r="E726" s="45"/>
      <c r="F726" s="45"/>
      <c r="G726" s="45"/>
      <c r="H726" s="45"/>
    </row>
    <row r="727" spans="1:8" s="3" customFormat="1" ht="15.75">
      <c r="A727" s="46"/>
      <c r="B727" s="45"/>
      <c r="C727" s="45"/>
      <c r="D727" s="45"/>
      <c r="E727" s="45"/>
      <c r="F727" s="45"/>
      <c r="G727" s="45"/>
      <c r="H727" s="45"/>
    </row>
    <row r="728" spans="1:8" s="3" customFormat="1" ht="15.75">
      <c r="A728" s="46"/>
      <c r="B728" s="45"/>
      <c r="C728" s="45"/>
      <c r="D728" s="45"/>
      <c r="E728" s="45"/>
      <c r="F728" s="45"/>
      <c r="G728" s="45"/>
      <c r="H728" s="45"/>
    </row>
    <row r="729" spans="1:8" s="3" customFormat="1" ht="15.75">
      <c r="A729" s="46"/>
      <c r="B729" s="45"/>
      <c r="C729" s="45"/>
      <c r="D729" s="45"/>
      <c r="E729" s="45"/>
      <c r="F729" s="45"/>
      <c r="G729" s="45"/>
      <c r="H729" s="45"/>
    </row>
    <row r="730" spans="1:8" s="3" customFormat="1" ht="15.75">
      <c r="A730" s="46"/>
      <c r="B730" s="45"/>
      <c r="C730" s="45"/>
      <c r="D730" s="45"/>
      <c r="E730" s="45"/>
      <c r="F730" s="45"/>
      <c r="G730" s="45"/>
      <c r="H730" s="45"/>
    </row>
    <row r="731" spans="1:8" s="3" customFormat="1" ht="15.75">
      <c r="A731" s="46"/>
      <c r="B731" s="45"/>
      <c r="C731" s="45"/>
      <c r="D731" s="45"/>
      <c r="E731" s="45"/>
      <c r="F731" s="45"/>
      <c r="G731" s="45"/>
      <c r="H731" s="45"/>
    </row>
    <row r="732" spans="1:8" s="3" customFormat="1" ht="15.75">
      <c r="A732" s="46"/>
      <c r="B732" s="45"/>
      <c r="C732" s="45"/>
      <c r="D732" s="45"/>
      <c r="E732" s="45"/>
      <c r="F732" s="45"/>
      <c r="G732" s="45"/>
      <c r="H732" s="45"/>
    </row>
    <row r="733" spans="1:8" s="3" customFormat="1" ht="15.75">
      <c r="A733" s="46"/>
      <c r="B733" s="45"/>
      <c r="C733" s="45"/>
      <c r="D733" s="45"/>
      <c r="E733" s="45"/>
      <c r="F733" s="45"/>
      <c r="G733" s="45"/>
      <c r="H733" s="45"/>
    </row>
    <row r="734" spans="1:8" s="3" customFormat="1" ht="15.75">
      <c r="A734" s="46"/>
      <c r="B734" s="45"/>
      <c r="C734" s="45"/>
      <c r="D734" s="45"/>
      <c r="E734" s="45"/>
      <c r="F734" s="45"/>
      <c r="G734" s="45"/>
      <c r="H734" s="45"/>
    </row>
    <row r="735" spans="1:8" s="3" customFormat="1" ht="15.75">
      <c r="A735" s="46"/>
      <c r="B735" s="45"/>
      <c r="C735" s="45"/>
      <c r="D735" s="45"/>
      <c r="E735" s="45"/>
      <c r="F735" s="45"/>
      <c r="G735" s="45"/>
      <c r="H735" s="45"/>
    </row>
    <row r="736" spans="1:8" s="3" customFormat="1" ht="15.75">
      <c r="A736" s="46"/>
      <c r="B736" s="45"/>
      <c r="C736" s="45"/>
      <c r="D736" s="45"/>
      <c r="E736" s="45"/>
      <c r="F736" s="45"/>
      <c r="G736" s="45"/>
      <c r="H736" s="45"/>
    </row>
    <row r="737" spans="1:8" s="3" customFormat="1" ht="15.75">
      <c r="A737" s="46"/>
      <c r="B737" s="45"/>
      <c r="C737" s="45"/>
      <c r="D737" s="45"/>
      <c r="E737" s="45"/>
      <c r="F737" s="45"/>
      <c r="G737" s="45"/>
      <c r="H737" s="45"/>
    </row>
    <row r="738" spans="1:8" s="3" customFormat="1" ht="15.75">
      <c r="A738" s="46"/>
      <c r="B738" s="45"/>
      <c r="C738" s="45"/>
      <c r="D738" s="45"/>
      <c r="E738" s="45"/>
      <c r="F738" s="45"/>
      <c r="G738" s="45"/>
      <c r="H738" s="45"/>
    </row>
    <row r="739" spans="1:8" s="3" customFormat="1" ht="15.75">
      <c r="A739" s="46"/>
      <c r="B739" s="45"/>
      <c r="C739" s="45"/>
      <c r="D739" s="45"/>
      <c r="E739" s="45"/>
      <c r="F739" s="45"/>
      <c r="G739" s="45"/>
      <c r="H739" s="45"/>
    </row>
    <row r="740" spans="1:8" s="3" customFormat="1" ht="15.75">
      <c r="A740" s="46"/>
      <c r="B740" s="45"/>
      <c r="C740" s="45"/>
      <c r="D740" s="45"/>
      <c r="E740" s="45"/>
      <c r="F740" s="45"/>
      <c r="G740" s="45"/>
      <c r="H740" s="45"/>
    </row>
    <row r="741" spans="1:8" s="3" customFormat="1" ht="15.75">
      <c r="A741" s="46"/>
      <c r="B741" s="45"/>
      <c r="C741" s="45"/>
      <c r="D741" s="45"/>
      <c r="E741" s="45"/>
      <c r="F741" s="45"/>
      <c r="G741" s="45"/>
      <c r="H741" s="45"/>
    </row>
    <row r="742" spans="1:8" s="3" customFormat="1" ht="15.75">
      <c r="A742" s="46"/>
      <c r="B742" s="45"/>
      <c r="C742" s="45"/>
      <c r="D742" s="45"/>
      <c r="E742" s="45"/>
      <c r="F742" s="45"/>
      <c r="G742" s="45"/>
      <c r="H742" s="45"/>
    </row>
    <row r="743" spans="1:8" s="3" customFormat="1" ht="15.75">
      <c r="A743" s="46"/>
      <c r="B743" s="45"/>
      <c r="C743" s="45"/>
      <c r="D743" s="45"/>
      <c r="E743" s="45"/>
      <c r="F743" s="45"/>
      <c r="G743" s="45"/>
      <c r="H743" s="45"/>
    </row>
    <row r="744" spans="1:8" s="3" customFormat="1" ht="15.75">
      <c r="A744" s="46"/>
      <c r="B744" s="45"/>
      <c r="C744" s="45"/>
      <c r="D744" s="45"/>
      <c r="E744" s="45"/>
      <c r="F744" s="45"/>
      <c r="G744" s="45"/>
      <c r="H744" s="45"/>
    </row>
    <row r="745" spans="1:8" s="3" customFormat="1" ht="15.75">
      <c r="A745" s="46"/>
      <c r="B745" s="45"/>
      <c r="C745" s="45"/>
      <c r="D745" s="45"/>
      <c r="E745" s="45"/>
      <c r="F745" s="45"/>
      <c r="G745" s="45"/>
      <c r="H745" s="45"/>
    </row>
    <row r="746" spans="1:8" s="3" customFormat="1" ht="15.75">
      <c r="A746" s="46"/>
      <c r="B746" s="45"/>
      <c r="C746" s="45"/>
      <c r="D746" s="45"/>
      <c r="E746" s="45"/>
      <c r="F746" s="45"/>
      <c r="G746" s="45"/>
      <c r="H746" s="45"/>
    </row>
    <row r="747" spans="1:8" s="3" customFormat="1" ht="15.75">
      <c r="A747" s="46"/>
      <c r="B747" s="45"/>
      <c r="C747" s="45"/>
      <c r="D747" s="45"/>
      <c r="E747" s="45"/>
      <c r="F747" s="45"/>
      <c r="G747" s="45"/>
      <c r="H747" s="45"/>
    </row>
    <row r="748" spans="1:8" s="3" customFormat="1" ht="15.75">
      <c r="A748" s="46"/>
      <c r="B748" s="45"/>
      <c r="C748" s="45"/>
      <c r="D748" s="45"/>
      <c r="E748" s="45"/>
      <c r="F748" s="45"/>
      <c r="G748" s="45"/>
      <c r="H748" s="45"/>
    </row>
    <row r="749" spans="1:8" s="3" customFormat="1" ht="15.75">
      <c r="A749" s="46"/>
      <c r="B749" s="45"/>
      <c r="C749" s="45"/>
      <c r="D749" s="45"/>
      <c r="E749" s="45"/>
      <c r="F749" s="45"/>
      <c r="G749" s="45"/>
      <c r="H749" s="45"/>
    </row>
    <row r="750" spans="1:8" s="3" customFormat="1" ht="15.75">
      <c r="A750" s="46"/>
      <c r="B750" s="45"/>
      <c r="C750" s="45"/>
      <c r="D750" s="45"/>
      <c r="E750" s="45"/>
      <c r="F750" s="45"/>
      <c r="G750" s="45"/>
      <c r="H750" s="45"/>
    </row>
    <row r="751" spans="1:8" s="3" customFormat="1" ht="15.75">
      <c r="A751" s="46"/>
      <c r="B751" s="45"/>
      <c r="C751" s="45"/>
      <c r="D751" s="45"/>
      <c r="E751" s="45"/>
      <c r="F751" s="45"/>
      <c r="G751" s="45"/>
      <c r="H751" s="45"/>
    </row>
    <row r="752" spans="1:8" s="3" customFormat="1" ht="15.75">
      <c r="A752" s="46"/>
      <c r="B752" s="45"/>
      <c r="C752" s="45"/>
      <c r="D752" s="45"/>
      <c r="E752" s="45"/>
      <c r="F752" s="45"/>
      <c r="G752" s="45"/>
      <c r="H752" s="45"/>
    </row>
    <row r="753" spans="1:8" s="3" customFormat="1" ht="15.75">
      <c r="A753" s="46"/>
      <c r="B753" s="45"/>
      <c r="C753" s="45"/>
      <c r="D753" s="45"/>
      <c r="E753" s="45"/>
      <c r="F753" s="45"/>
      <c r="G753" s="45"/>
      <c r="H753" s="45"/>
    </row>
    <row r="754" spans="1:8" s="3" customFormat="1" ht="15.75">
      <c r="A754" s="46"/>
      <c r="B754" s="45"/>
      <c r="C754" s="45"/>
      <c r="D754" s="45"/>
      <c r="E754" s="45"/>
      <c r="F754" s="45"/>
      <c r="G754" s="45"/>
      <c r="H754" s="45"/>
    </row>
    <row r="755" spans="1:8" s="3" customFormat="1" ht="15.75">
      <c r="A755" s="46"/>
      <c r="B755" s="45"/>
      <c r="C755" s="45"/>
      <c r="D755" s="45"/>
      <c r="E755" s="45"/>
      <c r="F755" s="45"/>
      <c r="G755" s="45"/>
      <c r="H755" s="45"/>
    </row>
    <row r="756" spans="1:8" s="3" customFormat="1" ht="15.75">
      <c r="A756" s="46"/>
      <c r="B756" s="45"/>
      <c r="C756" s="45"/>
      <c r="D756" s="45"/>
      <c r="E756" s="45"/>
      <c r="F756" s="45"/>
      <c r="G756" s="45"/>
      <c r="H756" s="45"/>
    </row>
    <row r="757" spans="1:8" s="3" customFormat="1" ht="15.75">
      <c r="A757" s="46"/>
      <c r="B757" s="45"/>
      <c r="C757" s="45"/>
      <c r="D757" s="45"/>
      <c r="E757" s="45"/>
      <c r="F757" s="45"/>
      <c r="G757" s="45"/>
      <c r="H757" s="45"/>
    </row>
    <row r="758" spans="1:8" s="3" customFormat="1" ht="15.75">
      <c r="A758" s="46"/>
      <c r="B758" s="45"/>
      <c r="C758" s="45"/>
      <c r="D758" s="45"/>
      <c r="E758" s="45"/>
      <c r="F758" s="45"/>
      <c r="G758" s="45"/>
      <c r="H758" s="45"/>
    </row>
    <row r="759" spans="1:8" s="3" customFormat="1" ht="15.75">
      <c r="A759" s="46"/>
      <c r="B759" s="45"/>
      <c r="C759" s="45"/>
      <c r="D759" s="45"/>
      <c r="E759" s="45"/>
      <c r="F759" s="45"/>
      <c r="G759" s="45"/>
      <c r="H759" s="45"/>
    </row>
    <row r="760" spans="1:8" s="3" customFormat="1" ht="15.75">
      <c r="A760" s="46"/>
      <c r="B760" s="45"/>
      <c r="C760" s="45"/>
      <c r="D760" s="45"/>
      <c r="E760" s="45"/>
      <c r="F760" s="45"/>
      <c r="G760" s="45"/>
      <c r="H760" s="45"/>
    </row>
    <row r="761" spans="1:8" s="3" customFormat="1" ht="15.75">
      <c r="A761" s="46"/>
      <c r="B761" s="45"/>
      <c r="C761" s="45"/>
      <c r="D761" s="45"/>
      <c r="E761" s="45"/>
      <c r="F761" s="45"/>
      <c r="G761" s="45"/>
      <c r="H761" s="45"/>
    </row>
    <row r="762" spans="1:8" s="3" customFormat="1" ht="15.75">
      <c r="A762" s="46"/>
      <c r="B762" s="45"/>
      <c r="C762" s="45"/>
      <c r="D762" s="45"/>
      <c r="E762" s="45"/>
      <c r="F762" s="45"/>
      <c r="G762" s="45"/>
      <c r="H762" s="45"/>
    </row>
    <row r="763" spans="1:8" s="3" customFormat="1" ht="15.75">
      <c r="A763" s="46"/>
      <c r="B763" s="45"/>
      <c r="C763" s="45"/>
      <c r="D763" s="45"/>
      <c r="E763" s="45"/>
      <c r="F763" s="45"/>
      <c r="G763" s="45"/>
      <c r="H763" s="45"/>
    </row>
    <row r="764" spans="1:8" s="3" customFormat="1" ht="15.75">
      <c r="A764" s="46"/>
      <c r="B764" s="45"/>
      <c r="C764" s="45"/>
      <c r="D764" s="45"/>
      <c r="E764" s="45"/>
      <c r="F764" s="45"/>
      <c r="G764" s="45"/>
      <c r="H764" s="45"/>
    </row>
    <row r="765" spans="1:8" s="3" customFormat="1" ht="15.75">
      <c r="A765" s="46"/>
      <c r="B765" s="45"/>
      <c r="C765" s="45"/>
      <c r="D765" s="45"/>
      <c r="E765" s="45"/>
      <c r="F765" s="45"/>
      <c r="G765" s="45"/>
      <c r="H765" s="45"/>
    </row>
    <row r="766" spans="1:8" s="3" customFormat="1" ht="15.75">
      <c r="A766" s="46"/>
      <c r="B766" s="45"/>
      <c r="C766" s="45"/>
      <c r="D766" s="45"/>
      <c r="E766" s="45"/>
      <c r="F766" s="45"/>
      <c r="G766" s="45"/>
      <c r="H766" s="45"/>
    </row>
    <row r="767" spans="1:8" s="3" customFormat="1" ht="15.75">
      <c r="A767" s="46"/>
      <c r="B767" s="45"/>
      <c r="C767" s="45"/>
      <c r="D767" s="45"/>
      <c r="E767" s="45"/>
      <c r="F767" s="45"/>
      <c r="G767" s="45"/>
      <c r="H767" s="45"/>
    </row>
    <row r="768" spans="1:8" s="3" customFormat="1" ht="15.75">
      <c r="A768" s="46"/>
      <c r="B768" s="45"/>
      <c r="C768" s="45"/>
      <c r="D768" s="45"/>
      <c r="E768" s="45"/>
      <c r="F768" s="45"/>
      <c r="G768" s="45"/>
      <c r="H768" s="45"/>
    </row>
    <row r="769" spans="1:8" s="3" customFormat="1" ht="15.75">
      <c r="A769" s="46"/>
      <c r="B769" s="45"/>
      <c r="C769" s="45"/>
      <c r="D769" s="45"/>
      <c r="E769" s="45"/>
      <c r="F769" s="45"/>
      <c r="G769" s="45"/>
      <c r="H769" s="45"/>
    </row>
    <row r="770" spans="1:8" s="3" customFormat="1" ht="15.75">
      <c r="A770" s="46"/>
      <c r="B770" s="45"/>
      <c r="C770" s="45"/>
      <c r="D770" s="45"/>
      <c r="E770" s="45"/>
      <c r="F770" s="45"/>
      <c r="G770" s="45"/>
      <c r="H770" s="45"/>
    </row>
    <row r="771" spans="1:8" s="3" customFormat="1" ht="15.75">
      <c r="A771" s="46"/>
      <c r="B771" s="45"/>
      <c r="C771" s="45"/>
      <c r="D771" s="45"/>
      <c r="E771" s="45"/>
      <c r="F771" s="45"/>
      <c r="G771" s="45"/>
      <c r="H771" s="45"/>
    </row>
    <row r="772" spans="1:8" s="3" customFormat="1" ht="15.75">
      <c r="A772" s="46"/>
      <c r="B772" s="45"/>
      <c r="C772" s="45"/>
      <c r="D772" s="45"/>
      <c r="E772" s="45"/>
      <c r="F772" s="45"/>
      <c r="G772" s="45"/>
      <c r="H772" s="45"/>
    </row>
    <row r="773" spans="1:8" s="3" customFormat="1" ht="15.75">
      <c r="A773" s="46"/>
      <c r="B773" s="45"/>
      <c r="C773" s="45"/>
      <c r="D773" s="45"/>
      <c r="E773" s="45"/>
      <c r="F773" s="45"/>
      <c r="G773" s="45"/>
      <c r="H773" s="45"/>
    </row>
    <row r="774" spans="1:8" s="3" customFormat="1" ht="15.75">
      <c r="A774" s="46"/>
      <c r="B774" s="45"/>
      <c r="C774" s="45"/>
      <c r="D774" s="45"/>
      <c r="E774" s="45"/>
      <c r="F774" s="45"/>
      <c r="G774" s="45"/>
      <c r="H774" s="45"/>
    </row>
    <row r="775" spans="1:8" s="3" customFormat="1" ht="15.75">
      <c r="A775" s="46"/>
      <c r="B775" s="45"/>
      <c r="C775" s="45"/>
      <c r="D775" s="45"/>
      <c r="E775" s="45"/>
      <c r="F775" s="45"/>
      <c r="G775" s="45"/>
      <c r="H775" s="45"/>
    </row>
    <row r="776" spans="1:8" s="3" customFormat="1" ht="15.75">
      <c r="A776" s="46"/>
      <c r="B776" s="45"/>
      <c r="C776" s="45"/>
      <c r="D776" s="45"/>
      <c r="E776" s="45"/>
      <c r="F776" s="45"/>
      <c r="G776" s="45"/>
      <c r="H776" s="45"/>
    </row>
    <row r="777" spans="1:8" s="3" customFormat="1" ht="15.75">
      <c r="A777" s="46"/>
      <c r="B777" s="45"/>
      <c r="C777" s="45"/>
      <c r="D777" s="45"/>
      <c r="E777" s="45"/>
      <c r="F777" s="45"/>
      <c r="G777" s="45"/>
      <c r="H777" s="45"/>
    </row>
    <row r="778" spans="1:8" s="3" customFormat="1" ht="15.75">
      <c r="A778" s="46"/>
      <c r="B778" s="45"/>
      <c r="C778" s="45"/>
      <c r="D778" s="45"/>
      <c r="E778" s="45"/>
      <c r="F778" s="45"/>
      <c r="G778" s="45"/>
      <c r="H778" s="45"/>
    </row>
    <row r="779" spans="1:8" s="3" customFormat="1" ht="15.75">
      <c r="A779" s="46"/>
      <c r="B779" s="45"/>
      <c r="C779" s="45"/>
      <c r="D779" s="45"/>
      <c r="E779" s="45"/>
      <c r="F779" s="45"/>
      <c r="G779" s="45"/>
      <c r="H779" s="45"/>
    </row>
    <row r="780" spans="1:8" s="3" customFormat="1" ht="15.75">
      <c r="A780" s="46"/>
      <c r="B780" s="45"/>
      <c r="C780" s="45"/>
      <c r="D780" s="45"/>
      <c r="E780" s="45"/>
      <c r="F780" s="45"/>
      <c r="G780" s="45"/>
      <c r="H780" s="45"/>
    </row>
    <row r="781" spans="1:8" s="3" customFormat="1" ht="15.75">
      <c r="A781" s="46"/>
      <c r="B781" s="45"/>
      <c r="C781" s="45"/>
      <c r="D781" s="45"/>
      <c r="E781" s="45"/>
      <c r="F781" s="45"/>
      <c r="G781" s="45"/>
      <c r="H781" s="45"/>
    </row>
    <row r="782" spans="1:8" s="3" customFormat="1" ht="15.75">
      <c r="A782" s="46"/>
      <c r="B782" s="45"/>
      <c r="C782" s="45"/>
      <c r="D782" s="45"/>
      <c r="E782" s="45"/>
      <c r="F782" s="45"/>
      <c r="G782" s="45"/>
      <c r="H782" s="45"/>
    </row>
    <row r="783" spans="1:8" s="3" customFormat="1" ht="15.75">
      <c r="A783" s="46"/>
      <c r="B783" s="45"/>
      <c r="C783" s="45"/>
      <c r="D783" s="45"/>
      <c r="E783" s="45"/>
      <c r="F783" s="45"/>
      <c r="G783" s="45"/>
      <c r="H783" s="45"/>
    </row>
    <row r="784" spans="1:8" s="3" customFormat="1" ht="15.75">
      <c r="A784" s="46"/>
      <c r="B784" s="45"/>
      <c r="C784" s="45"/>
      <c r="D784" s="45"/>
      <c r="E784" s="45"/>
      <c r="F784" s="45"/>
      <c r="G784" s="45"/>
      <c r="H784" s="45"/>
    </row>
    <row r="785" spans="1:8" s="3" customFormat="1" ht="15.75">
      <c r="A785" s="46"/>
      <c r="B785" s="45"/>
      <c r="C785" s="45"/>
      <c r="D785" s="45"/>
      <c r="E785" s="45"/>
      <c r="F785" s="45"/>
      <c r="G785" s="45"/>
      <c r="H785" s="45"/>
    </row>
    <row r="786" spans="1:8" s="3" customFormat="1" ht="15.75">
      <c r="A786" s="46"/>
      <c r="B786" s="45"/>
      <c r="C786" s="45"/>
      <c r="D786" s="45"/>
      <c r="E786" s="45"/>
      <c r="F786" s="45"/>
      <c r="G786" s="45"/>
      <c r="H786" s="45"/>
    </row>
    <row r="787" spans="1:8" s="3" customFormat="1" ht="15.75">
      <c r="A787" s="46"/>
      <c r="B787" s="45"/>
      <c r="C787" s="45"/>
      <c r="D787" s="45"/>
      <c r="E787" s="45"/>
      <c r="F787" s="45"/>
      <c r="G787" s="45"/>
      <c r="H787" s="45"/>
    </row>
    <row r="788" spans="1:8" s="3" customFormat="1" ht="15.75">
      <c r="A788" s="46"/>
      <c r="B788" s="45"/>
      <c r="C788" s="45"/>
      <c r="D788" s="45"/>
      <c r="E788" s="45"/>
      <c r="F788" s="45"/>
      <c r="G788" s="45"/>
      <c r="H788" s="45"/>
    </row>
    <row r="789" spans="1:8" s="3" customFormat="1" ht="15.75">
      <c r="A789" s="46"/>
      <c r="B789" s="45"/>
      <c r="C789" s="45"/>
      <c r="D789" s="45"/>
      <c r="E789" s="45"/>
      <c r="F789" s="45"/>
      <c r="G789" s="45"/>
      <c r="H789" s="45"/>
    </row>
    <row r="790" spans="1:8" s="3" customFormat="1" ht="15.75">
      <c r="A790" s="46"/>
      <c r="B790" s="45"/>
      <c r="C790" s="45"/>
      <c r="D790" s="45"/>
      <c r="E790" s="45"/>
      <c r="F790" s="45"/>
      <c r="G790" s="45"/>
      <c r="H790" s="45"/>
    </row>
    <row r="791" spans="1:8" s="3" customFormat="1" ht="15.75">
      <c r="A791" s="46"/>
      <c r="B791" s="45"/>
      <c r="C791" s="45"/>
      <c r="D791" s="45"/>
      <c r="E791" s="45"/>
      <c r="F791" s="45"/>
      <c r="G791" s="45"/>
      <c r="H791" s="45"/>
    </row>
    <row r="792" spans="1:8" s="3" customFormat="1" ht="15.75">
      <c r="A792" s="46"/>
      <c r="B792" s="45"/>
      <c r="C792" s="45"/>
      <c r="D792" s="45"/>
      <c r="E792" s="45"/>
      <c r="F792" s="45"/>
      <c r="G792" s="45"/>
      <c r="H792" s="45"/>
    </row>
    <row r="793" spans="1:8" s="3" customFormat="1" ht="15.75">
      <c r="A793" s="46"/>
      <c r="B793" s="45"/>
      <c r="C793" s="45"/>
      <c r="D793" s="45"/>
      <c r="E793" s="45"/>
      <c r="F793" s="45"/>
      <c r="G793" s="45"/>
      <c r="H793" s="45"/>
    </row>
    <row r="794" spans="1:8" s="3" customFormat="1" ht="15.75">
      <c r="A794" s="46"/>
      <c r="B794" s="45"/>
      <c r="C794" s="45"/>
      <c r="D794" s="45"/>
      <c r="E794" s="45"/>
      <c r="F794" s="45"/>
      <c r="G794" s="45"/>
      <c r="H794" s="45"/>
    </row>
    <row r="795" spans="1:8" s="3" customFormat="1" ht="15.75">
      <c r="A795" s="46"/>
      <c r="B795" s="45"/>
      <c r="C795" s="45"/>
      <c r="D795" s="45"/>
      <c r="E795" s="45"/>
      <c r="F795" s="45"/>
      <c r="G795" s="45"/>
      <c r="H795" s="45"/>
    </row>
    <row r="796" spans="1:8" s="3" customFormat="1" ht="15.75">
      <c r="A796" s="46"/>
      <c r="B796" s="45"/>
      <c r="C796" s="45"/>
      <c r="D796" s="45"/>
      <c r="E796" s="45"/>
      <c r="F796" s="45"/>
      <c r="G796" s="45"/>
      <c r="H796" s="45"/>
    </row>
    <row r="797" spans="1:8" s="3" customFormat="1" ht="15.75">
      <c r="A797" s="46"/>
      <c r="B797" s="45"/>
      <c r="C797" s="45"/>
      <c r="D797" s="45"/>
      <c r="E797" s="45"/>
      <c r="F797" s="45"/>
      <c r="G797" s="45"/>
      <c r="H797" s="45"/>
    </row>
    <row r="798" spans="1:8" s="3" customFormat="1" ht="15.75">
      <c r="A798" s="46"/>
      <c r="B798" s="45"/>
      <c r="C798" s="45"/>
      <c r="D798" s="45"/>
      <c r="E798" s="45"/>
      <c r="F798" s="45"/>
      <c r="G798" s="45"/>
      <c r="H798" s="45"/>
    </row>
    <row r="799" spans="1:8" s="3" customFormat="1" ht="15.75">
      <c r="A799" s="46"/>
      <c r="B799" s="45"/>
      <c r="C799" s="45"/>
      <c r="D799" s="45"/>
      <c r="E799" s="45"/>
      <c r="F799" s="45"/>
      <c r="G799" s="45"/>
      <c r="H799" s="45"/>
    </row>
    <row r="800" spans="1:8" s="3" customFormat="1" ht="15.75">
      <c r="A800" s="46"/>
      <c r="B800" s="45"/>
      <c r="C800" s="45"/>
      <c r="D800" s="45"/>
      <c r="E800" s="45"/>
      <c r="F800" s="45"/>
      <c r="G800" s="45"/>
      <c r="H800" s="45"/>
    </row>
    <row r="801" spans="1:8" s="3" customFormat="1" ht="15.75">
      <c r="A801" s="46"/>
      <c r="B801" s="45"/>
      <c r="C801" s="45"/>
      <c r="D801" s="45"/>
      <c r="E801" s="45"/>
      <c r="F801" s="45"/>
      <c r="G801" s="45"/>
      <c r="H801" s="45"/>
    </row>
    <row r="802" spans="1:8" s="3" customFormat="1" ht="15.75">
      <c r="A802" s="46"/>
      <c r="B802" s="45"/>
      <c r="C802" s="45"/>
      <c r="D802" s="45"/>
      <c r="E802" s="45"/>
      <c r="F802" s="45"/>
      <c r="G802" s="45"/>
      <c r="H802" s="45"/>
    </row>
    <row r="803" spans="1:8" s="3" customFormat="1" ht="15.75">
      <c r="A803" s="46"/>
      <c r="B803" s="45"/>
      <c r="C803" s="45"/>
      <c r="D803" s="45"/>
      <c r="E803" s="45"/>
      <c r="F803" s="45"/>
      <c r="G803" s="45"/>
      <c r="H803" s="45"/>
    </row>
    <row r="804" spans="1:8" s="3" customFormat="1" ht="15.75">
      <c r="A804" s="46"/>
      <c r="B804" s="45"/>
      <c r="C804" s="45"/>
      <c r="D804" s="45"/>
      <c r="E804" s="45"/>
      <c r="F804" s="45"/>
      <c r="G804" s="45"/>
      <c r="H804" s="45"/>
    </row>
    <row r="805" spans="1:8" s="3" customFormat="1" ht="15.75">
      <c r="A805" s="46"/>
      <c r="B805" s="45"/>
      <c r="C805" s="45"/>
      <c r="D805" s="45"/>
      <c r="E805" s="45"/>
      <c r="F805" s="45"/>
      <c r="G805" s="45"/>
      <c r="H805" s="45"/>
    </row>
    <row r="806" spans="1:8" s="3" customFormat="1" ht="15.75">
      <c r="A806" s="46"/>
      <c r="B806" s="45"/>
      <c r="C806" s="45"/>
      <c r="D806" s="45"/>
      <c r="E806" s="45"/>
      <c r="F806" s="45"/>
      <c r="G806" s="45"/>
      <c r="H806" s="45"/>
    </row>
    <row r="807" spans="1:8" s="3" customFormat="1" ht="15.75">
      <c r="A807" s="46"/>
      <c r="B807" s="45"/>
      <c r="C807" s="45"/>
      <c r="D807" s="45"/>
      <c r="E807" s="45"/>
      <c r="F807" s="45"/>
      <c r="G807" s="45"/>
      <c r="H807" s="45"/>
    </row>
    <row r="808" spans="1:8" s="3" customFormat="1" ht="15.75">
      <c r="A808" s="46"/>
      <c r="B808" s="45"/>
      <c r="C808" s="45"/>
      <c r="D808" s="45"/>
      <c r="E808" s="45"/>
      <c r="F808" s="45"/>
      <c r="G808" s="45"/>
      <c r="H808" s="45"/>
    </row>
    <row r="809" spans="1:8" s="3" customFormat="1" ht="15.75">
      <c r="A809" s="46"/>
      <c r="B809" s="45"/>
      <c r="C809" s="45"/>
      <c r="D809" s="45"/>
      <c r="E809" s="45"/>
      <c r="F809" s="45"/>
      <c r="G809" s="45"/>
      <c r="H809" s="45"/>
    </row>
    <row r="810" spans="1:8" s="3" customFormat="1" ht="15.75">
      <c r="A810" s="46"/>
      <c r="B810" s="45"/>
      <c r="C810" s="45"/>
      <c r="D810" s="45"/>
      <c r="E810" s="45"/>
      <c r="F810" s="45"/>
      <c r="G810" s="45"/>
      <c r="H810" s="45"/>
    </row>
    <row r="811" spans="1:8" s="3" customFormat="1" ht="15.75">
      <c r="A811" s="46"/>
      <c r="B811" s="45"/>
      <c r="C811" s="45"/>
      <c r="D811" s="45"/>
      <c r="E811" s="45"/>
      <c r="F811" s="45"/>
      <c r="G811" s="45"/>
      <c r="H811" s="45"/>
    </row>
    <row r="812" spans="1:8" s="3" customFormat="1" ht="15.75">
      <c r="A812" s="46"/>
      <c r="B812" s="45"/>
      <c r="C812" s="45"/>
      <c r="D812" s="45"/>
      <c r="E812" s="45"/>
      <c r="F812" s="45"/>
      <c r="G812" s="45"/>
      <c r="H812" s="45"/>
    </row>
    <row r="813" spans="1:8" s="3" customFormat="1" ht="15.75">
      <c r="A813" s="46"/>
      <c r="B813" s="45"/>
      <c r="C813" s="45"/>
      <c r="D813" s="45"/>
      <c r="E813" s="45"/>
      <c r="F813" s="45"/>
      <c r="G813" s="45"/>
      <c r="H813" s="45"/>
    </row>
    <row r="814" spans="1:8" s="3" customFormat="1" ht="15.75">
      <c r="A814" s="46"/>
      <c r="B814" s="45"/>
      <c r="C814" s="45"/>
      <c r="D814" s="45"/>
      <c r="E814" s="45"/>
      <c r="F814" s="45"/>
      <c r="G814" s="45"/>
      <c r="H814" s="45"/>
    </row>
    <row r="815" spans="1:8" s="3" customFormat="1" ht="15.75">
      <c r="A815" s="46"/>
      <c r="B815" s="45"/>
      <c r="C815" s="45"/>
      <c r="D815" s="45"/>
      <c r="E815" s="45"/>
      <c r="F815" s="45"/>
      <c r="G815" s="45"/>
      <c r="H815" s="45"/>
    </row>
    <row r="816" spans="1:8" s="3" customFormat="1" ht="15.75">
      <c r="A816" s="46"/>
      <c r="B816" s="45"/>
      <c r="C816" s="45"/>
      <c r="D816" s="45"/>
      <c r="E816" s="45"/>
      <c r="F816" s="45"/>
      <c r="G816" s="45"/>
      <c r="H816" s="45"/>
    </row>
    <row r="817" spans="1:8" s="3" customFormat="1" ht="15.75">
      <c r="A817" s="46"/>
      <c r="B817" s="45"/>
      <c r="C817" s="45"/>
      <c r="D817" s="45"/>
      <c r="E817" s="45"/>
      <c r="F817" s="45"/>
      <c r="G817" s="45"/>
      <c r="H817" s="45"/>
    </row>
    <row r="818" spans="1:8" s="3" customFormat="1" ht="15.75">
      <c r="A818" s="46"/>
      <c r="B818" s="45"/>
      <c r="C818" s="45"/>
      <c r="D818" s="45"/>
      <c r="E818" s="45"/>
      <c r="F818" s="45"/>
      <c r="G818" s="45"/>
      <c r="H818" s="45"/>
    </row>
    <row r="819" spans="1:8" s="3" customFormat="1" ht="15.75">
      <c r="A819" s="46"/>
      <c r="B819" s="45"/>
      <c r="C819" s="45"/>
      <c r="D819" s="45"/>
      <c r="E819" s="45"/>
      <c r="F819" s="45"/>
      <c r="G819" s="45"/>
      <c r="H819" s="45"/>
    </row>
    <row r="820" spans="1:8" s="3" customFormat="1" ht="15.75">
      <c r="A820" s="46"/>
      <c r="B820" s="45"/>
      <c r="C820" s="45"/>
      <c r="D820" s="45"/>
      <c r="E820" s="45"/>
      <c r="F820" s="45"/>
      <c r="G820" s="45"/>
      <c r="H820" s="45"/>
    </row>
    <row r="821" spans="1:8" s="3" customFormat="1" ht="15.75">
      <c r="A821" s="46"/>
      <c r="B821" s="45"/>
      <c r="C821" s="45"/>
      <c r="D821" s="45"/>
      <c r="E821" s="45"/>
      <c r="F821" s="45"/>
      <c r="G821" s="45"/>
      <c r="H821" s="45"/>
    </row>
    <row r="822" spans="1:8" s="3" customFormat="1" ht="15.75">
      <c r="A822" s="46"/>
      <c r="B822" s="45"/>
      <c r="C822" s="45"/>
      <c r="D822" s="45"/>
      <c r="E822" s="45"/>
      <c r="F822" s="45"/>
      <c r="G822" s="45"/>
      <c r="H822" s="45"/>
    </row>
    <row r="823" spans="1:8" s="3" customFormat="1" ht="15.75">
      <c r="A823" s="46"/>
      <c r="B823" s="45"/>
      <c r="C823" s="45"/>
      <c r="D823" s="45"/>
      <c r="E823" s="45"/>
      <c r="F823" s="45"/>
      <c r="G823" s="45"/>
      <c r="H823" s="45"/>
    </row>
    <row r="824" spans="1:8" s="3" customFormat="1" ht="15.75">
      <c r="A824" s="46"/>
      <c r="B824" s="45"/>
      <c r="C824" s="45"/>
      <c r="D824" s="45"/>
      <c r="E824" s="45"/>
      <c r="F824" s="45"/>
      <c r="G824" s="45"/>
      <c r="H824" s="45"/>
    </row>
    <row r="825" spans="1:8" s="3" customFormat="1" ht="15.75">
      <c r="A825" s="46"/>
      <c r="B825" s="45"/>
      <c r="C825" s="45"/>
      <c r="D825" s="45"/>
      <c r="E825" s="45"/>
      <c r="F825" s="45"/>
      <c r="G825" s="45"/>
      <c r="H825" s="45"/>
    </row>
    <row r="826" spans="1:8" s="3" customFormat="1" ht="15.75">
      <c r="A826" s="46"/>
      <c r="B826" s="45"/>
      <c r="C826" s="45"/>
      <c r="D826" s="45"/>
      <c r="E826" s="45"/>
      <c r="F826" s="45"/>
      <c r="G826" s="45"/>
      <c r="H826" s="45"/>
    </row>
    <row r="827" spans="1:8" s="3" customFormat="1" ht="15.75">
      <c r="A827" s="46"/>
      <c r="B827" s="45"/>
      <c r="C827" s="45"/>
      <c r="D827" s="45"/>
      <c r="E827" s="45"/>
      <c r="F827" s="45"/>
      <c r="G827" s="45"/>
      <c r="H827" s="45"/>
    </row>
    <row r="828" spans="1:8" s="3" customFormat="1" ht="15.75">
      <c r="A828" s="46"/>
      <c r="B828" s="45"/>
      <c r="C828" s="45"/>
      <c r="D828" s="45"/>
      <c r="E828" s="45"/>
      <c r="F828" s="45"/>
      <c r="G828" s="45"/>
      <c r="H828" s="45"/>
    </row>
    <row r="829" spans="1:8" s="3" customFormat="1" ht="15.75">
      <c r="A829" s="46"/>
      <c r="B829" s="45"/>
      <c r="C829" s="45"/>
      <c r="D829" s="45"/>
      <c r="E829" s="45"/>
      <c r="F829" s="45"/>
      <c r="G829" s="45"/>
      <c r="H829" s="45"/>
    </row>
    <row r="830" spans="1:8" s="3" customFormat="1" ht="15.75">
      <c r="A830" s="46"/>
      <c r="B830" s="45"/>
      <c r="C830" s="45"/>
      <c r="D830" s="45"/>
      <c r="E830" s="45"/>
      <c r="F830" s="45"/>
      <c r="G830" s="45"/>
      <c r="H830" s="45"/>
    </row>
    <row r="831" spans="1:8" s="3" customFormat="1" ht="15.75">
      <c r="A831" s="46"/>
      <c r="B831" s="45"/>
      <c r="C831" s="45"/>
      <c r="D831" s="45"/>
      <c r="E831" s="45"/>
      <c r="F831" s="45"/>
      <c r="G831" s="45"/>
      <c r="H831" s="45"/>
    </row>
    <row r="832" spans="1:8" s="3" customFormat="1" ht="15.75">
      <c r="A832" s="46"/>
      <c r="B832" s="45"/>
      <c r="C832" s="45"/>
      <c r="D832" s="45"/>
      <c r="E832" s="45"/>
      <c r="F832" s="45"/>
      <c r="G832" s="45"/>
      <c r="H832" s="45"/>
    </row>
    <row r="833" spans="1:8" s="3" customFormat="1" ht="15.75">
      <c r="A833" s="46"/>
      <c r="B833" s="45"/>
      <c r="C833" s="45"/>
      <c r="D833" s="45"/>
      <c r="E833" s="45"/>
      <c r="F833" s="45"/>
      <c r="G833" s="45"/>
      <c r="H833" s="45"/>
    </row>
    <row r="834" spans="1:8" s="3" customFormat="1" ht="15.75">
      <c r="A834" s="46"/>
      <c r="B834" s="45"/>
      <c r="C834" s="45"/>
      <c r="D834" s="45"/>
      <c r="E834" s="45"/>
      <c r="F834" s="45"/>
      <c r="G834" s="45"/>
      <c r="H834" s="45"/>
    </row>
    <row r="835" spans="1:8" s="3" customFormat="1" ht="15.75">
      <c r="A835" s="46"/>
      <c r="B835" s="45"/>
      <c r="C835" s="45"/>
      <c r="D835" s="45"/>
      <c r="E835" s="45"/>
      <c r="F835" s="45"/>
      <c r="G835" s="45"/>
      <c r="H835" s="45"/>
    </row>
    <row r="836" spans="1:8" s="3" customFormat="1" ht="15.75">
      <c r="A836" s="46"/>
      <c r="B836" s="45"/>
      <c r="C836" s="45"/>
      <c r="D836" s="45"/>
      <c r="E836" s="45"/>
      <c r="F836" s="45"/>
      <c r="G836" s="45"/>
      <c r="H836" s="45"/>
    </row>
    <row r="837" spans="1:8" s="3" customFormat="1" ht="15.75">
      <c r="A837" s="46"/>
      <c r="B837" s="45"/>
      <c r="C837" s="45"/>
      <c r="D837" s="45"/>
      <c r="E837" s="45"/>
      <c r="F837" s="45"/>
      <c r="G837" s="45"/>
      <c r="H837" s="45"/>
    </row>
    <row r="838" spans="1:8" s="3" customFormat="1" ht="15.75">
      <c r="A838" s="46"/>
      <c r="B838" s="45"/>
      <c r="C838" s="45"/>
      <c r="D838" s="45"/>
      <c r="E838" s="45"/>
      <c r="F838" s="45"/>
      <c r="G838" s="45"/>
      <c r="H838" s="45"/>
    </row>
    <row r="839" spans="1:8" s="3" customFormat="1" ht="15.75">
      <c r="A839" s="46"/>
      <c r="B839" s="45"/>
      <c r="C839" s="45"/>
      <c r="D839" s="45"/>
      <c r="E839" s="45"/>
      <c r="F839" s="45"/>
      <c r="G839" s="45"/>
      <c r="H839" s="45"/>
    </row>
    <row r="840" spans="1:8" s="3" customFormat="1" ht="15.75">
      <c r="A840" s="46"/>
      <c r="B840" s="45"/>
      <c r="C840" s="45"/>
      <c r="D840" s="45"/>
      <c r="E840" s="45"/>
      <c r="F840" s="45"/>
      <c r="G840" s="45"/>
      <c r="H840" s="45"/>
    </row>
    <row r="841" spans="1:8" s="3" customFormat="1" ht="15.75">
      <c r="A841" s="46"/>
      <c r="B841" s="45"/>
      <c r="C841" s="45"/>
      <c r="D841" s="45"/>
      <c r="E841" s="45"/>
      <c r="F841" s="45"/>
      <c r="G841" s="45"/>
      <c r="H841" s="45"/>
    </row>
    <row r="842" spans="1:8" s="3" customFormat="1" ht="15.75">
      <c r="A842" s="46"/>
      <c r="B842" s="45"/>
      <c r="C842" s="45"/>
      <c r="D842" s="45"/>
      <c r="E842" s="45"/>
      <c r="F842" s="45"/>
      <c r="G842" s="45"/>
      <c r="H842" s="45"/>
    </row>
    <row r="843" spans="1:8" s="3" customFormat="1" ht="15.75">
      <c r="A843" s="46"/>
      <c r="B843" s="45"/>
      <c r="C843" s="45"/>
      <c r="D843" s="45"/>
      <c r="E843" s="45"/>
      <c r="F843" s="45"/>
      <c r="G843" s="45"/>
      <c r="H843" s="45"/>
    </row>
    <row r="844" spans="1:8" s="3" customFormat="1" ht="15.75">
      <c r="A844" s="46"/>
      <c r="B844" s="45"/>
      <c r="C844" s="45"/>
      <c r="D844" s="45"/>
      <c r="E844" s="45"/>
      <c r="F844" s="45"/>
      <c r="G844" s="45"/>
      <c r="H844" s="45"/>
    </row>
    <row r="845" spans="1:8" s="3" customFormat="1" ht="15.75">
      <c r="A845" s="46"/>
      <c r="B845" s="45"/>
      <c r="C845" s="45"/>
      <c r="D845" s="45"/>
      <c r="E845" s="45"/>
      <c r="F845" s="45"/>
      <c r="G845" s="45"/>
      <c r="H845" s="45"/>
    </row>
    <row r="846" spans="1:8" s="3" customFormat="1" ht="15.75">
      <c r="A846" s="46"/>
      <c r="B846" s="45"/>
      <c r="C846" s="45"/>
      <c r="D846" s="45"/>
      <c r="E846" s="45"/>
      <c r="F846" s="45"/>
      <c r="G846" s="45"/>
      <c r="H846" s="45"/>
    </row>
    <row r="847" spans="1:8" s="3" customFormat="1" ht="15.75">
      <c r="A847" s="46"/>
      <c r="B847" s="45"/>
      <c r="C847" s="45"/>
      <c r="D847" s="45"/>
      <c r="E847" s="45"/>
      <c r="F847" s="45"/>
      <c r="G847" s="45"/>
      <c r="H847" s="45"/>
    </row>
    <row r="848" spans="1:8" s="3" customFormat="1" ht="15.75">
      <c r="A848" s="46"/>
      <c r="B848" s="45"/>
      <c r="C848" s="45"/>
      <c r="D848" s="45"/>
      <c r="E848" s="45"/>
      <c r="F848" s="45"/>
      <c r="G848" s="45"/>
      <c r="H848" s="45"/>
    </row>
    <row r="849" spans="1:8" s="3" customFormat="1" ht="15.75">
      <c r="A849" s="46"/>
      <c r="B849" s="45"/>
      <c r="C849" s="45"/>
      <c r="D849" s="45"/>
      <c r="E849" s="45"/>
      <c r="F849" s="45"/>
      <c r="G849" s="45"/>
      <c r="H849" s="45"/>
    </row>
    <row r="850" spans="1:8" s="3" customFormat="1" ht="15.75">
      <c r="A850" s="46"/>
      <c r="B850" s="45"/>
      <c r="C850" s="45"/>
      <c r="D850" s="45"/>
      <c r="E850" s="45"/>
      <c r="F850" s="45"/>
      <c r="G850" s="45"/>
      <c r="H850" s="45"/>
    </row>
    <row r="851" spans="1:8" s="3" customFormat="1" ht="15.75">
      <c r="A851" s="46"/>
      <c r="B851" s="45"/>
      <c r="C851" s="45"/>
      <c r="D851" s="45"/>
      <c r="E851" s="45"/>
      <c r="F851" s="45"/>
      <c r="G851" s="45"/>
      <c r="H851" s="45"/>
    </row>
    <row r="852" spans="1:8" s="3" customFormat="1" ht="15.75">
      <c r="A852" s="46"/>
      <c r="B852" s="45"/>
      <c r="C852" s="45"/>
      <c r="D852" s="45"/>
      <c r="E852" s="45"/>
      <c r="F852" s="45"/>
      <c r="G852" s="45"/>
      <c r="H852" s="45"/>
    </row>
    <row r="853" spans="1:8" s="3" customFormat="1" ht="15.75">
      <c r="A853" s="46"/>
      <c r="B853" s="45"/>
      <c r="C853" s="45"/>
      <c r="D853" s="45"/>
      <c r="E853" s="45"/>
      <c r="F853" s="45"/>
      <c r="G853" s="45"/>
      <c r="H853" s="45"/>
    </row>
    <row r="854" spans="1:8" s="3" customFormat="1" ht="15.75">
      <c r="A854" s="46"/>
      <c r="B854" s="45"/>
      <c r="C854" s="45"/>
      <c r="D854" s="45"/>
      <c r="E854" s="45"/>
      <c r="F854" s="45"/>
      <c r="G854" s="45"/>
      <c r="H854" s="45"/>
    </row>
    <row r="855" spans="1:8" s="3" customFormat="1" ht="15.75">
      <c r="A855" s="46"/>
      <c r="B855" s="45"/>
      <c r="C855" s="45"/>
      <c r="D855" s="45"/>
      <c r="E855" s="45"/>
      <c r="F855" s="45"/>
      <c r="G855" s="45"/>
      <c r="H855" s="45"/>
    </row>
    <row r="856" spans="1:8" s="3" customFormat="1" ht="15.75">
      <c r="A856" s="46"/>
      <c r="B856" s="45"/>
      <c r="C856" s="45"/>
      <c r="D856" s="45"/>
      <c r="E856" s="45"/>
      <c r="F856" s="45"/>
      <c r="G856" s="45"/>
      <c r="H856" s="45"/>
    </row>
    <row r="857" spans="1:8" s="3" customFormat="1" ht="15.75">
      <c r="A857" s="46"/>
      <c r="B857" s="45"/>
      <c r="C857" s="45"/>
      <c r="D857" s="45"/>
      <c r="E857" s="45"/>
      <c r="F857" s="45"/>
      <c r="G857" s="45"/>
      <c r="H857" s="45"/>
    </row>
    <row r="858" spans="1:8" s="3" customFormat="1" ht="15.75">
      <c r="A858" s="46"/>
      <c r="B858" s="45"/>
      <c r="C858" s="45"/>
      <c r="D858" s="45"/>
      <c r="E858" s="45"/>
      <c r="F858" s="45"/>
      <c r="G858" s="45"/>
      <c r="H858" s="45"/>
    </row>
    <row r="859" spans="1:8" s="3" customFormat="1" ht="15.75">
      <c r="A859" s="46"/>
      <c r="B859" s="45"/>
      <c r="C859" s="45"/>
      <c r="D859" s="45"/>
      <c r="E859" s="45"/>
      <c r="F859" s="45"/>
      <c r="G859" s="45"/>
      <c r="H859" s="45"/>
    </row>
    <row r="860" spans="1:8" s="3" customFormat="1" ht="15.75">
      <c r="A860" s="46"/>
      <c r="B860" s="45"/>
      <c r="C860" s="45"/>
      <c r="D860" s="45"/>
      <c r="E860" s="45"/>
      <c r="F860" s="45"/>
      <c r="G860" s="45"/>
      <c r="H860" s="45"/>
    </row>
    <row r="861" spans="1:8" s="3" customFormat="1" ht="15.75">
      <c r="A861" s="46"/>
      <c r="B861" s="45"/>
      <c r="C861" s="45"/>
      <c r="D861" s="45"/>
      <c r="E861" s="45"/>
      <c r="F861" s="45"/>
      <c r="G861" s="45"/>
      <c r="H861" s="45"/>
    </row>
    <row r="862" spans="1:8" s="3" customFormat="1" ht="15.75">
      <c r="A862" s="46"/>
      <c r="B862" s="45"/>
      <c r="C862" s="45"/>
      <c r="D862" s="45"/>
      <c r="E862" s="45"/>
      <c r="F862" s="45"/>
      <c r="G862" s="45"/>
      <c r="H862" s="45"/>
    </row>
    <row r="863" spans="1:8" s="3" customFormat="1" ht="15.75">
      <c r="A863" s="46"/>
      <c r="B863" s="45"/>
      <c r="C863" s="45"/>
      <c r="D863" s="45"/>
      <c r="E863" s="45"/>
      <c r="F863" s="45"/>
      <c r="G863" s="45"/>
      <c r="H863" s="45"/>
    </row>
    <row r="864" spans="1:8" s="3" customFormat="1" ht="15.75">
      <c r="A864" s="46"/>
      <c r="B864" s="45"/>
      <c r="C864" s="45"/>
      <c r="D864" s="45"/>
      <c r="E864" s="45"/>
      <c r="F864" s="45"/>
      <c r="G864" s="45"/>
      <c r="H864" s="45"/>
    </row>
    <row r="865" spans="1:8" s="3" customFormat="1" ht="15.75">
      <c r="A865" s="46"/>
      <c r="B865" s="45"/>
      <c r="C865" s="45"/>
      <c r="D865" s="45"/>
      <c r="E865" s="45"/>
      <c r="F865" s="45"/>
      <c r="G865" s="45"/>
      <c r="H865" s="45"/>
    </row>
    <row r="866" spans="1:8" s="3" customFormat="1" ht="15.75">
      <c r="A866" s="46"/>
      <c r="B866" s="45"/>
      <c r="C866" s="45"/>
      <c r="D866" s="45"/>
      <c r="E866" s="45"/>
      <c r="F866" s="45"/>
      <c r="G866" s="45"/>
      <c r="H866" s="45"/>
    </row>
    <row r="867" spans="1:8" s="3" customFormat="1" ht="15.75">
      <c r="A867" s="46"/>
      <c r="B867" s="45"/>
      <c r="C867" s="45"/>
      <c r="D867" s="45"/>
      <c r="E867" s="45"/>
      <c r="F867" s="45"/>
      <c r="G867" s="45"/>
      <c r="H867" s="45"/>
    </row>
    <row r="868" spans="1:8" s="3" customFormat="1" ht="15.75">
      <c r="A868" s="46"/>
      <c r="B868" s="45"/>
      <c r="C868" s="45"/>
      <c r="D868" s="45"/>
      <c r="E868" s="45"/>
      <c r="F868" s="45"/>
      <c r="G868" s="45"/>
      <c r="H868" s="45"/>
    </row>
    <row r="869" spans="1:8" s="3" customFormat="1" ht="15.75">
      <c r="A869" s="46"/>
      <c r="B869" s="45"/>
      <c r="C869" s="45"/>
      <c r="D869" s="45"/>
      <c r="E869" s="45"/>
      <c r="F869" s="45"/>
      <c r="G869" s="45"/>
      <c r="H869" s="45"/>
    </row>
    <row r="870" spans="1:8" s="3" customFormat="1" ht="15.75">
      <c r="A870" s="46"/>
      <c r="B870" s="45"/>
      <c r="C870" s="45"/>
      <c r="D870" s="45"/>
      <c r="E870" s="45"/>
      <c r="F870" s="45"/>
      <c r="G870" s="45"/>
      <c r="H870" s="45"/>
    </row>
    <row r="871" spans="1:8" s="3" customFormat="1" ht="15.75">
      <c r="A871" s="46"/>
      <c r="B871" s="45"/>
      <c r="C871" s="45"/>
      <c r="D871" s="45"/>
      <c r="E871" s="45"/>
      <c r="F871" s="45"/>
      <c r="G871" s="45"/>
      <c r="H871" s="45"/>
    </row>
    <row r="872" spans="1:8" s="3" customFormat="1" ht="15.75">
      <c r="A872" s="46"/>
      <c r="B872" s="45"/>
      <c r="C872" s="45"/>
      <c r="D872" s="45"/>
      <c r="E872" s="45"/>
      <c r="F872" s="45"/>
      <c r="G872" s="45"/>
      <c r="H872" s="45"/>
    </row>
    <row r="873" spans="1:8" s="3" customFormat="1" ht="15.75">
      <c r="A873" s="46"/>
      <c r="B873" s="45"/>
      <c r="C873" s="45"/>
      <c r="D873" s="45"/>
      <c r="E873" s="45"/>
      <c r="F873" s="45"/>
      <c r="G873" s="45"/>
      <c r="H873" s="45"/>
    </row>
    <row r="874" spans="1:8" s="3" customFormat="1" ht="15.75">
      <c r="A874" s="46"/>
      <c r="B874" s="45"/>
      <c r="C874" s="45"/>
      <c r="D874" s="45"/>
      <c r="E874" s="45"/>
      <c r="F874" s="45"/>
      <c r="G874" s="45"/>
      <c r="H874" s="45"/>
    </row>
    <row r="875" spans="1:8" s="3" customFormat="1" ht="15.75">
      <c r="A875" s="46"/>
      <c r="B875" s="45"/>
      <c r="C875" s="45"/>
      <c r="D875" s="45"/>
      <c r="E875" s="45"/>
      <c r="F875" s="45"/>
      <c r="G875" s="45"/>
      <c r="H875" s="45"/>
    </row>
    <row r="876" spans="1:8" s="3" customFormat="1" ht="15.75">
      <c r="A876" s="46"/>
      <c r="B876" s="45"/>
      <c r="C876" s="45"/>
      <c r="D876" s="45"/>
      <c r="E876" s="45"/>
      <c r="F876" s="45"/>
      <c r="G876" s="45"/>
      <c r="H876" s="45"/>
    </row>
    <row r="877" spans="1:8" s="3" customFormat="1" ht="15.75">
      <c r="A877" s="46"/>
      <c r="B877" s="45"/>
      <c r="C877" s="45"/>
      <c r="D877" s="45"/>
      <c r="E877" s="45"/>
      <c r="F877" s="45"/>
      <c r="G877" s="45"/>
      <c r="H877" s="45"/>
    </row>
    <row r="878" spans="1:8" s="3" customFormat="1" ht="15.75">
      <c r="A878" s="46"/>
      <c r="B878" s="45"/>
      <c r="C878" s="45"/>
      <c r="D878" s="45"/>
      <c r="E878" s="45"/>
      <c r="F878" s="45"/>
      <c r="G878" s="45"/>
      <c r="H878" s="45"/>
    </row>
    <row r="879" spans="1:8" s="3" customFormat="1" ht="15.75">
      <c r="A879" s="46"/>
      <c r="B879" s="45"/>
      <c r="C879" s="45"/>
      <c r="D879" s="45"/>
      <c r="E879" s="45"/>
      <c r="F879" s="45"/>
      <c r="G879" s="45"/>
      <c r="H879" s="45"/>
    </row>
    <row r="880" spans="1:8" s="3" customFormat="1" ht="15.75">
      <c r="A880" s="46"/>
      <c r="B880" s="45"/>
      <c r="C880" s="45"/>
      <c r="D880" s="45"/>
      <c r="E880" s="45"/>
      <c r="F880" s="45"/>
      <c r="G880" s="45"/>
      <c r="H880" s="45"/>
    </row>
    <row r="881" spans="1:8" s="3" customFormat="1" ht="15.75">
      <c r="A881" s="46"/>
      <c r="B881" s="45"/>
      <c r="C881" s="45"/>
      <c r="D881" s="45"/>
      <c r="E881" s="45"/>
      <c r="F881" s="45"/>
      <c r="G881" s="45"/>
      <c r="H881" s="45"/>
    </row>
    <row r="882" spans="1:8" s="3" customFormat="1" ht="15.75">
      <c r="A882" s="46"/>
      <c r="B882" s="45"/>
      <c r="C882" s="45"/>
      <c r="D882" s="45"/>
      <c r="E882" s="45"/>
      <c r="F882" s="45"/>
      <c r="G882" s="45"/>
      <c r="H882" s="45"/>
    </row>
    <row r="883" spans="1:8" s="3" customFormat="1" ht="15.75">
      <c r="A883" s="46"/>
      <c r="B883" s="45"/>
      <c r="C883" s="45"/>
      <c r="D883" s="45"/>
      <c r="E883" s="45"/>
      <c r="F883" s="45"/>
      <c r="G883" s="45"/>
      <c r="H883" s="45"/>
    </row>
    <row r="884" spans="1:8" s="3" customFormat="1" ht="15.75">
      <c r="A884" s="46"/>
      <c r="B884" s="45"/>
      <c r="C884" s="45"/>
      <c r="D884" s="45"/>
      <c r="E884" s="45"/>
      <c r="F884" s="45"/>
      <c r="G884" s="45"/>
      <c r="H884" s="45"/>
    </row>
    <row r="885" spans="1:8" s="3" customFormat="1" ht="15.75">
      <c r="A885" s="46"/>
      <c r="B885" s="45"/>
      <c r="C885" s="45"/>
      <c r="D885" s="45"/>
      <c r="E885" s="45"/>
      <c r="F885" s="45"/>
      <c r="G885" s="45"/>
      <c r="H885" s="45"/>
    </row>
    <row r="886" spans="1:8" s="3" customFormat="1" ht="15.75">
      <c r="A886" s="46"/>
      <c r="B886" s="45"/>
      <c r="C886" s="45"/>
      <c r="D886" s="45"/>
      <c r="E886" s="45"/>
      <c r="F886" s="45"/>
      <c r="G886" s="45"/>
      <c r="H886" s="45"/>
    </row>
    <row r="887" spans="1:8" s="3" customFormat="1" ht="15.75">
      <c r="A887" s="46"/>
      <c r="B887" s="45"/>
      <c r="C887" s="45"/>
      <c r="D887" s="45"/>
      <c r="E887" s="45"/>
      <c r="F887" s="45"/>
      <c r="G887" s="45"/>
      <c r="H887" s="45"/>
    </row>
    <row r="888" spans="1:8" s="3" customFormat="1" ht="15.75">
      <c r="A888" s="46"/>
      <c r="B888" s="45"/>
      <c r="C888" s="45"/>
      <c r="D888" s="45"/>
      <c r="E888" s="45"/>
      <c r="F888" s="45"/>
      <c r="G888" s="45"/>
      <c r="H888" s="45"/>
    </row>
    <row r="889" spans="1:8" s="3" customFormat="1" ht="15.75">
      <c r="A889" s="46"/>
      <c r="B889" s="45"/>
      <c r="C889" s="45"/>
      <c r="D889" s="45"/>
      <c r="E889" s="45"/>
      <c r="F889" s="45"/>
      <c r="G889" s="45"/>
      <c r="H889" s="45"/>
    </row>
    <row r="890" spans="1:8" s="3" customFormat="1" ht="15.75">
      <c r="A890" s="46"/>
      <c r="B890" s="45"/>
      <c r="C890" s="45"/>
      <c r="D890" s="45"/>
      <c r="E890" s="45"/>
      <c r="F890" s="45"/>
      <c r="G890" s="45"/>
      <c r="H890" s="45"/>
    </row>
    <row r="891" spans="1:8" s="3" customFormat="1" ht="15.75">
      <c r="A891" s="46"/>
      <c r="B891" s="45"/>
      <c r="C891" s="45"/>
      <c r="D891" s="45"/>
      <c r="E891" s="45"/>
      <c r="F891" s="45"/>
      <c r="G891" s="45"/>
      <c r="H891" s="45"/>
    </row>
    <row r="892" spans="1:8" s="3" customFormat="1" ht="15.75">
      <c r="A892" s="46"/>
      <c r="B892" s="45"/>
      <c r="C892" s="45"/>
      <c r="D892" s="45"/>
      <c r="E892" s="45"/>
      <c r="F892" s="45"/>
      <c r="G892" s="45"/>
      <c r="H892" s="45"/>
    </row>
    <row r="893" spans="1:8" s="3" customFormat="1" ht="15.75">
      <c r="A893" s="46"/>
      <c r="B893" s="45"/>
      <c r="C893" s="45"/>
      <c r="D893" s="45"/>
      <c r="E893" s="45"/>
      <c r="F893" s="45"/>
      <c r="G893" s="45"/>
      <c r="H893" s="45"/>
    </row>
    <row r="894" spans="1:8" s="3" customFormat="1" ht="15.75">
      <c r="A894" s="46"/>
      <c r="B894" s="45"/>
      <c r="C894" s="45"/>
      <c r="D894" s="45"/>
      <c r="E894" s="45"/>
      <c r="F894" s="45"/>
      <c r="G894" s="45"/>
      <c r="H894" s="45"/>
    </row>
    <row r="895" spans="1:8" s="3" customFormat="1" ht="15.75">
      <c r="A895" s="46"/>
      <c r="B895" s="45"/>
      <c r="C895" s="45"/>
      <c r="D895" s="45"/>
      <c r="E895" s="45"/>
      <c r="F895" s="45"/>
      <c r="G895" s="45"/>
      <c r="H895" s="45"/>
    </row>
    <row r="896" spans="1:8" s="3" customFormat="1" ht="15.75">
      <c r="A896" s="46"/>
      <c r="B896" s="45"/>
      <c r="C896" s="45"/>
      <c r="D896" s="45"/>
      <c r="E896" s="45"/>
      <c r="F896" s="45"/>
      <c r="G896" s="45"/>
      <c r="H896" s="45"/>
    </row>
    <row r="897" spans="1:8" s="3" customFormat="1" ht="15.75">
      <c r="A897" s="46"/>
      <c r="B897" s="45"/>
      <c r="C897" s="45"/>
      <c r="D897" s="45"/>
      <c r="E897" s="45"/>
      <c r="F897" s="45"/>
      <c r="G897" s="45"/>
      <c r="H897" s="45"/>
    </row>
    <row r="898" spans="1:8" s="3" customFormat="1" ht="15.75">
      <c r="A898" s="46"/>
      <c r="B898" s="45"/>
      <c r="C898" s="45"/>
      <c r="D898" s="45"/>
      <c r="E898" s="45"/>
      <c r="F898" s="45"/>
      <c r="G898" s="45"/>
      <c r="H898" s="45"/>
    </row>
    <row r="899" spans="1:8" s="3" customFormat="1" ht="15.75">
      <c r="A899" s="46"/>
      <c r="B899" s="45"/>
      <c r="C899" s="45"/>
      <c r="D899" s="45"/>
      <c r="E899" s="45"/>
      <c r="F899" s="45"/>
      <c r="G899" s="45"/>
      <c r="H899" s="45"/>
    </row>
    <row r="900" spans="1:8" s="3" customFormat="1" ht="15.75">
      <c r="A900" s="46"/>
      <c r="B900" s="45"/>
      <c r="C900" s="45"/>
      <c r="D900" s="45"/>
      <c r="E900" s="45"/>
      <c r="F900" s="45"/>
      <c r="G900" s="45"/>
      <c r="H900" s="45"/>
    </row>
    <row r="901" spans="1:8" s="3" customFormat="1" ht="15.75">
      <c r="A901" s="46"/>
      <c r="B901" s="45"/>
      <c r="C901" s="45"/>
      <c r="D901" s="45"/>
      <c r="E901" s="45"/>
      <c r="F901" s="45"/>
      <c r="G901" s="45"/>
      <c r="H901" s="45"/>
    </row>
    <row r="902" spans="1:8" s="3" customFormat="1" ht="15.75">
      <c r="A902" s="46"/>
      <c r="B902" s="45"/>
      <c r="C902" s="45"/>
      <c r="D902" s="45"/>
      <c r="E902" s="45"/>
      <c r="F902" s="45"/>
      <c r="G902" s="45"/>
      <c r="H902" s="45"/>
    </row>
    <row r="903" spans="1:8" s="3" customFormat="1" ht="15.75">
      <c r="A903" s="46"/>
      <c r="B903" s="45"/>
      <c r="C903" s="45"/>
      <c r="D903" s="45"/>
      <c r="E903" s="45"/>
      <c r="F903" s="45"/>
      <c r="G903" s="45"/>
      <c r="H903" s="45"/>
    </row>
    <row r="904" spans="1:8" s="3" customFormat="1" ht="15.75">
      <c r="A904" s="46"/>
      <c r="B904" s="45"/>
      <c r="C904" s="45"/>
      <c r="D904" s="45"/>
      <c r="E904" s="45"/>
      <c r="F904" s="45"/>
      <c r="G904" s="45"/>
      <c r="H904" s="45"/>
    </row>
    <row r="905" spans="1:8" s="3" customFormat="1" ht="15.75">
      <c r="A905" s="46"/>
      <c r="B905" s="45"/>
      <c r="C905" s="45"/>
      <c r="D905" s="45"/>
      <c r="E905" s="45"/>
      <c r="F905" s="45"/>
      <c r="G905" s="45"/>
      <c r="H905" s="45"/>
    </row>
    <row r="906" spans="1:8" s="3" customFormat="1" ht="15.75">
      <c r="A906" s="46"/>
      <c r="B906" s="45"/>
      <c r="C906" s="45"/>
      <c r="D906" s="45"/>
      <c r="E906" s="45"/>
      <c r="F906" s="45"/>
      <c r="G906" s="45"/>
      <c r="H906" s="45"/>
    </row>
    <row r="907" spans="1:8" s="3" customFormat="1" ht="15.75">
      <c r="A907" s="46"/>
      <c r="B907" s="45"/>
      <c r="C907" s="45"/>
      <c r="D907" s="45"/>
      <c r="E907" s="45"/>
      <c r="F907" s="45"/>
      <c r="G907" s="45"/>
      <c r="H907" s="45"/>
    </row>
    <row r="908" spans="1:8" s="3" customFormat="1" ht="15.75">
      <c r="A908" s="46"/>
      <c r="B908" s="45"/>
      <c r="C908" s="45"/>
      <c r="D908" s="45"/>
      <c r="E908" s="45"/>
      <c r="F908" s="45"/>
      <c r="G908" s="45"/>
      <c r="H908" s="45"/>
    </row>
    <row r="909" spans="1:8" s="3" customFormat="1" ht="15.75">
      <c r="A909" s="46"/>
      <c r="B909" s="45"/>
      <c r="C909" s="45"/>
      <c r="D909" s="45"/>
      <c r="E909" s="45"/>
      <c r="F909" s="45"/>
      <c r="G909" s="45"/>
      <c r="H909" s="45"/>
    </row>
    <row r="910" spans="1:8" s="3" customFormat="1" ht="15.75">
      <c r="A910" s="46"/>
      <c r="B910" s="45"/>
      <c r="C910" s="45"/>
      <c r="D910" s="45"/>
      <c r="E910" s="45"/>
      <c r="F910" s="45"/>
      <c r="G910" s="45"/>
      <c r="H910" s="45"/>
    </row>
    <row r="911" spans="1:8" s="3" customFormat="1" ht="15.75">
      <c r="A911" s="46"/>
      <c r="B911" s="45"/>
      <c r="C911" s="45"/>
      <c r="D911" s="45"/>
      <c r="E911" s="45"/>
      <c r="F911" s="45"/>
      <c r="G911" s="45"/>
      <c r="H911" s="45"/>
    </row>
    <row r="912" spans="1:8" s="3" customFormat="1" ht="15.75">
      <c r="A912" s="46"/>
      <c r="B912" s="45"/>
      <c r="C912" s="45"/>
      <c r="D912" s="45"/>
      <c r="E912" s="45"/>
      <c r="F912" s="45"/>
      <c r="G912" s="45"/>
      <c r="H912" s="45"/>
    </row>
    <row r="913" spans="1:8" s="3" customFormat="1" ht="15.75">
      <c r="A913" s="46"/>
      <c r="B913" s="45"/>
      <c r="C913" s="45"/>
      <c r="D913" s="45"/>
      <c r="E913" s="45"/>
      <c r="F913" s="45"/>
      <c r="G913" s="45"/>
      <c r="H913" s="45"/>
    </row>
    <row r="914" spans="1:8" s="3" customFormat="1" ht="15.75">
      <c r="A914" s="46"/>
      <c r="B914" s="45"/>
      <c r="C914" s="45"/>
      <c r="D914" s="45"/>
      <c r="E914" s="45"/>
      <c r="F914" s="45"/>
      <c r="G914" s="45"/>
      <c r="H914" s="45"/>
    </row>
    <row r="915" spans="1:8" s="3" customFormat="1" ht="15.75">
      <c r="A915" s="46"/>
      <c r="B915" s="45"/>
      <c r="C915" s="45"/>
      <c r="D915" s="45"/>
      <c r="E915" s="45"/>
      <c r="F915" s="45"/>
      <c r="G915" s="45"/>
      <c r="H915" s="45"/>
    </row>
    <row r="916" spans="1:8" s="3" customFormat="1" ht="15.75">
      <c r="A916" s="46"/>
      <c r="B916" s="45"/>
      <c r="C916" s="45"/>
      <c r="D916" s="45"/>
      <c r="E916" s="45"/>
      <c r="F916" s="45"/>
      <c r="G916" s="45"/>
      <c r="H916" s="45"/>
    </row>
    <row r="917" spans="1:8" s="3" customFormat="1" ht="15.75">
      <c r="A917" s="46"/>
      <c r="B917" s="45"/>
      <c r="C917" s="45"/>
      <c r="D917" s="45"/>
      <c r="E917" s="45"/>
      <c r="F917" s="45"/>
      <c r="G917" s="45"/>
      <c r="H917" s="45"/>
    </row>
    <row r="918" spans="1:8" s="3" customFormat="1" ht="15.75">
      <c r="A918" s="46"/>
      <c r="B918" s="45"/>
      <c r="C918" s="45"/>
      <c r="D918" s="45"/>
      <c r="E918" s="45"/>
      <c r="F918" s="45"/>
      <c r="G918" s="45"/>
      <c r="H918" s="45"/>
    </row>
    <row r="919" spans="1:8" s="3" customFormat="1" ht="15.75">
      <c r="A919" s="46"/>
      <c r="B919" s="45"/>
      <c r="C919" s="45"/>
      <c r="D919" s="45"/>
      <c r="E919" s="45"/>
      <c r="F919" s="45"/>
      <c r="G919" s="45"/>
      <c r="H919" s="45"/>
    </row>
    <row r="920" spans="1:8" s="3" customFormat="1" ht="15.75">
      <c r="A920" s="46"/>
      <c r="B920" s="45"/>
      <c r="C920" s="45"/>
      <c r="D920" s="45"/>
      <c r="E920" s="45"/>
      <c r="F920" s="45"/>
      <c r="G920" s="45"/>
      <c r="H920" s="45"/>
    </row>
    <row r="921" spans="1:8" s="3" customFormat="1" ht="15.75">
      <c r="A921" s="46"/>
      <c r="B921" s="45"/>
      <c r="C921" s="45"/>
      <c r="D921" s="45"/>
      <c r="E921" s="45"/>
      <c r="F921" s="45"/>
      <c r="G921" s="45"/>
      <c r="H921" s="45"/>
    </row>
    <row r="922" spans="1:8" s="3" customFormat="1" ht="15.75">
      <c r="A922" s="46"/>
      <c r="B922" s="45"/>
      <c r="C922" s="45"/>
      <c r="D922" s="45"/>
      <c r="E922" s="45"/>
      <c r="F922" s="45"/>
      <c r="G922" s="45"/>
      <c r="H922" s="45"/>
    </row>
    <row r="923" spans="1:8" s="3" customFormat="1" ht="15.75">
      <c r="A923" s="46"/>
      <c r="B923" s="45"/>
      <c r="C923" s="45"/>
      <c r="D923" s="45"/>
      <c r="E923" s="45"/>
      <c r="F923" s="45"/>
      <c r="G923" s="45"/>
      <c r="H923" s="45"/>
    </row>
    <row r="924" spans="1:8" s="3" customFormat="1" ht="15.75">
      <c r="A924" s="46"/>
      <c r="B924" s="45"/>
      <c r="C924" s="45"/>
      <c r="D924" s="45"/>
      <c r="E924" s="45"/>
      <c r="F924" s="45"/>
      <c r="G924" s="45"/>
      <c r="H924" s="45"/>
    </row>
    <row r="925" spans="1:8" s="3" customFormat="1" ht="15.75">
      <c r="A925" s="46"/>
      <c r="B925" s="45"/>
      <c r="C925" s="45"/>
      <c r="D925" s="45"/>
      <c r="E925" s="45"/>
      <c r="F925" s="45"/>
      <c r="G925" s="45"/>
      <c r="H925" s="45"/>
    </row>
    <row r="926" spans="1:8" s="3" customFormat="1" ht="15.75">
      <c r="A926" s="46"/>
      <c r="B926" s="45"/>
      <c r="C926" s="45"/>
      <c r="D926" s="45"/>
      <c r="E926" s="45"/>
      <c r="F926" s="45"/>
      <c r="G926" s="45"/>
      <c r="H926" s="45"/>
    </row>
    <row r="927" spans="1:8" s="3" customFormat="1" ht="15.75">
      <c r="A927" s="46"/>
      <c r="B927" s="45"/>
      <c r="C927" s="45"/>
      <c r="D927" s="45"/>
      <c r="E927" s="45"/>
      <c r="F927" s="45"/>
      <c r="G927" s="45"/>
      <c r="H927" s="45"/>
    </row>
    <row r="928" spans="1:8" s="3" customFormat="1" ht="15.75">
      <c r="A928" s="46"/>
      <c r="B928" s="45"/>
      <c r="C928" s="45"/>
      <c r="D928" s="45"/>
      <c r="E928" s="45"/>
      <c r="F928" s="45"/>
      <c r="G928" s="45"/>
      <c r="H928" s="45"/>
    </row>
    <row r="929" spans="1:8" s="3" customFormat="1" ht="15.75">
      <c r="A929" s="46"/>
      <c r="B929" s="45"/>
      <c r="C929" s="45"/>
      <c r="D929" s="45"/>
      <c r="E929" s="45"/>
      <c r="F929" s="45"/>
      <c r="G929" s="45"/>
      <c r="H929" s="45"/>
    </row>
    <row r="930" spans="1:8" s="3" customFormat="1" ht="15.75">
      <c r="A930" s="46"/>
      <c r="B930" s="45"/>
      <c r="C930" s="45"/>
      <c r="D930" s="45"/>
      <c r="E930" s="45"/>
      <c r="F930" s="45"/>
      <c r="G930" s="45"/>
      <c r="H930" s="45"/>
    </row>
    <row r="931" spans="1:8" s="3" customFormat="1" ht="15.75">
      <c r="A931" s="46"/>
      <c r="B931" s="45"/>
      <c r="C931" s="45"/>
      <c r="D931" s="45"/>
      <c r="E931" s="45"/>
      <c r="F931" s="45"/>
      <c r="G931" s="45"/>
      <c r="H931" s="45"/>
    </row>
    <row r="932" spans="1:8" s="3" customFormat="1" ht="15.75">
      <c r="A932" s="46"/>
      <c r="B932" s="45"/>
      <c r="C932" s="45"/>
      <c r="D932" s="45"/>
      <c r="E932" s="45"/>
      <c r="F932" s="45"/>
      <c r="G932" s="45"/>
      <c r="H932" s="45"/>
    </row>
    <row r="933" spans="1:8" s="3" customFormat="1" ht="15.75">
      <c r="A933" s="46"/>
      <c r="B933" s="45"/>
      <c r="C933" s="45"/>
      <c r="D933" s="45"/>
      <c r="E933" s="45"/>
      <c r="F933" s="45"/>
      <c r="G933" s="45"/>
      <c r="H933" s="45"/>
    </row>
    <row r="934" spans="1:8" s="3" customFormat="1" ht="15.75">
      <c r="A934" s="46"/>
      <c r="B934" s="45"/>
      <c r="C934" s="45"/>
      <c r="D934" s="45"/>
      <c r="E934" s="45"/>
      <c r="F934" s="45"/>
      <c r="G934" s="45"/>
      <c r="H934" s="45"/>
    </row>
    <row r="935" spans="1:8" s="3" customFormat="1" ht="15.75">
      <c r="A935" s="46"/>
      <c r="B935" s="45"/>
      <c r="C935" s="45"/>
      <c r="D935" s="45"/>
      <c r="E935" s="45"/>
      <c r="F935" s="45"/>
      <c r="G935" s="45"/>
      <c r="H935" s="45"/>
    </row>
    <row r="936" spans="1:8" s="3" customFormat="1" ht="15.75">
      <c r="A936" s="46"/>
      <c r="B936" s="45"/>
      <c r="C936" s="45"/>
      <c r="D936" s="45"/>
      <c r="E936" s="45"/>
      <c r="F936" s="45"/>
      <c r="G936" s="45"/>
      <c r="H936" s="45"/>
    </row>
    <row r="937" spans="1:8" s="3" customFormat="1" ht="15.75">
      <c r="A937" s="46"/>
      <c r="B937" s="45"/>
      <c r="C937" s="45"/>
      <c r="D937" s="45"/>
      <c r="E937" s="45"/>
      <c r="F937" s="45"/>
      <c r="G937" s="45"/>
      <c r="H937" s="45"/>
    </row>
    <row r="938" spans="1:8" s="3" customFormat="1" ht="15.75">
      <c r="A938" s="46"/>
      <c r="B938" s="45"/>
      <c r="C938" s="45"/>
      <c r="D938" s="45"/>
      <c r="E938" s="45"/>
      <c r="F938" s="45"/>
      <c r="G938" s="45"/>
      <c r="H938" s="45"/>
    </row>
    <row r="939" spans="1:8" s="3" customFormat="1" ht="15.75">
      <c r="A939" s="46"/>
      <c r="B939" s="45"/>
      <c r="C939" s="45"/>
      <c r="D939" s="45"/>
      <c r="E939" s="45"/>
      <c r="F939" s="45"/>
      <c r="G939" s="45"/>
      <c r="H939" s="45"/>
    </row>
    <row r="940" spans="1:8" s="3" customFormat="1" ht="15.75">
      <c r="A940" s="46"/>
      <c r="B940" s="45"/>
      <c r="C940" s="45"/>
      <c r="D940" s="45"/>
      <c r="E940" s="45"/>
      <c r="F940" s="45"/>
      <c r="G940" s="45"/>
      <c r="H940" s="45"/>
    </row>
    <row r="941" spans="1:8" s="3" customFormat="1" ht="15.75">
      <c r="A941" s="46"/>
      <c r="B941" s="45"/>
      <c r="C941" s="45"/>
      <c r="D941" s="45"/>
      <c r="E941" s="45"/>
      <c r="F941" s="45"/>
      <c r="G941" s="45"/>
      <c r="H941" s="45"/>
    </row>
    <row r="942" spans="1:8" s="3" customFormat="1" ht="15.75">
      <c r="A942" s="46"/>
      <c r="B942" s="45"/>
      <c r="C942" s="45"/>
      <c r="D942" s="45"/>
      <c r="E942" s="45"/>
      <c r="F942" s="45"/>
      <c r="G942" s="45"/>
      <c r="H942" s="45"/>
    </row>
    <row r="943" spans="1:8" s="3" customFormat="1" ht="15.75">
      <c r="A943" s="46"/>
      <c r="B943" s="45"/>
      <c r="C943" s="45"/>
      <c r="D943" s="45"/>
      <c r="E943" s="45"/>
      <c r="F943" s="45"/>
      <c r="G943" s="45"/>
      <c r="H943" s="45"/>
    </row>
    <row r="944" spans="1:8" s="3" customFormat="1" ht="15.75">
      <c r="A944" s="46"/>
      <c r="B944" s="45"/>
      <c r="C944" s="45"/>
      <c r="D944" s="45"/>
      <c r="E944" s="45"/>
      <c r="F944" s="45"/>
      <c r="G944" s="45"/>
      <c r="H944" s="45"/>
    </row>
    <row r="945" spans="1:8" s="3" customFormat="1" ht="15.75">
      <c r="A945" s="46"/>
      <c r="B945" s="45"/>
      <c r="C945" s="45"/>
      <c r="D945" s="45"/>
      <c r="E945" s="45"/>
      <c r="F945" s="45"/>
      <c r="G945" s="45"/>
      <c r="H945" s="45"/>
    </row>
    <row r="946" spans="1:8" s="3" customFormat="1" ht="15.75">
      <c r="A946" s="46"/>
      <c r="B946" s="45"/>
      <c r="C946" s="45"/>
      <c r="D946" s="45"/>
      <c r="E946" s="45"/>
      <c r="F946" s="45"/>
      <c r="G946" s="45"/>
      <c r="H946" s="45"/>
    </row>
    <row r="947" spans="1:8" s="3" customFormat="1" ht="15.75">
      <c r="A947" s="46"/>
      <c r="B947" s="45"/>
      <c r="C947" s="45"/>
      <c r="D947" s="45"/>
      <c r="E947" s="45"/>
      <c r="F947" s="45"/>
      <c r="G947" s="45"/>
      <c r="H947" s="45"/>
    </row>
    <row r="948" spans="1:8" s="3" customFormat="1" ht="15.75">
      <c r="A948" s="46"/>
      <c r="B948" s="45"/>
      <c r="C948" s="45"/>
      <c r="D948" s="45"/>
      <c r="E948" s="45"/>
      <c r="F948" s="45"/>
      <c r="G948" s="45"/>
      <c r="H948" s="45"/>
    </row>
    <row r="949" spans="1:8" s="3" customFormat="1" ht="15.75">
      <c r="A949" s="46"/>
      <c r="B949" s="45"/>
      <c r="C949" s="45"/>
      <c r="D949" s="45"/>
      <c r="E949" s="45"/>
      <c r="F949" s="45"/>
      <c r="G949" s="45"/>
      <c r="H949" s="45"/>
    </row>
    <row r="950" spans="1:8" s="3" customFormat="1" ht="15.75">
      <c r="A950" s="46"/>
      <c r="B950" s="45"/>
      <c r="C950" s="45"/>
      <c r="D950" s="45"/>
      <c r="E950" s="45"/>
      <c r="F950" s="45"/>
      <c r="G950" s="45"/>
      <c r="H950" s="45"/>
    </row>
    <row r="951" spans="1:8" s="3" customFormat="1" ht="15.75">
      <c r="A951" s="46"/>
      <c r="B951" s="45"/>
      <c r="C951" s="45"/>
      <c r="D951" s="45"/>
      <c r="E951" s="45"/>
      <c r="F951" s="45"/>
      <c r="G951" s="45"/>
      <c r="H951" s="45"/>
    </row>
    <row r="952" spans="1:8" s="3" customFormat="1" ht="15.75">
      <c r="A952" s="46"/>
      <c r="B952" s="45"/>
      <c r="C952" s="45"/>
      <c r="D952" s="45"/>
      <c r="E952" s="45"/>
      <c r="F952" s="45"/>
      <c r="G952" s="45"/>
      <c r="H952" s="45"/>
    </row>
    <row r="953" spans="1:8" s="3" customFormat="1" ht="15.75">
      <c r="A953" s="46"/>
      <c r="B953" s="45"/>
      <c r="C953" s="45"/>
      <c r="D953" s="45"/>
      <c r="E953" s="45"/>
      <c r="F953" s="45"/>
      <c r="G953" s="45"/>
      <c r="H953" s="45"/>
    </row>
    <row r="954" spans="1:8" s="3" customFormat="1" ht="15.75">
      <c r="A954" s="46"/>
      <c r="B954" s="45"/>
      <c r="C954" s="45"/>
      <c r="D954" s="45"/>
      <c r="E954" s="45"/>
      <c r="F954" s="45"/>
      <c r="G954" s="45"/>
      <c r="H954" s="45"/>
    </row>
    <row r="955" spans="1:8" s="3" customFormat="1" ht="15.75">
      <c r="A955" s="46"/>
      <c r="B955" s="45"/>
      <c r="C955" s="45"/>
      <c r="D955" s="45"/>
      <c r="E955" s="45"/>
      <c r="F955" s="45"/>
      <c r="G955" s="45"/>
      <c r="H955" s="45"/>
    </row>
    <row r="956" spans="1:8" s="3" customFormat="1" ht="15.75">
      <c r="A956" s="46"/>
      <c r="B956" s="45"/>
      <c r="C956" s="45"/>
      <c r="D956" s="45"/>
      <c r="E956" s="45"/>
      <c r="F956" s="45"/>
      <c r="G956" s="45"/>
      <c r="H956" s="45"/>
    </row>
    <row r="957" spans="1:8" s="3" customFormat="1" ht="15.75">
      <c r="A957" s="46"/>
      <c r="B957" s="45"/>
      <c r="C957" s="45"/>
      <c r="D957" s="45"/>
      <c r="E957" s="45"/>
      <c r="F957" s="45"/>
      <c r="G957" s="45"/>
      <c r="H957" s="45"/>
    </row>
    <row r="958" spans="1:8" s="3" customFormat="1" ht="15.75">
      <c r="A958" s="46"/>
      <c r="B958" s="45"/>
      <c r="C958" s="45"/>
      <c r="D958" s="45"/>
      <c r="E958" s="45"/>
      <c r="F958" s="45"/>
      <c r="G958" s="45"/>
      <c r="H958" s="45"/>
    </row>
    <row r="959" spans="1:8" s="3" customFormat="1" ht="15.75">
      <c r="A959" s="46"/>
      <c r="B959" s="45"/>
      <c r="C959" s="45"/>
      <c r="D959" s="45"/>
      <c r="E959" s="45"/>
      <c r="F959" s="45"/>
      <c r="G959" s="45"/>
      <c r="H959" s="45"/>
    </row>
    <row r="960" spans="1:8" s="3" customFormat="1" ht="15.75">
      <c r="A960" s="46"/>
      <c r="B960" s="45"/>
      <c r="C960" s="45"/>
      <c r="D960" s="45"/>
      <c r="E960" s="45"/>
      <c r="F960" s="45"/>
      <c r="G960" s="45"/>
      <c r="H960" s="45"/>
    </row>
    <row r="961" spans="1:8" s="3" customFormat="1" ht="15.75">
      <c r="A961" s="46"/>
      <c r="B961" s="45"/>
      <c r="C961" s="45"/>
      <c r="D961" s="45"/>
      <c r="E961" s="45"/>
      <c r="F961" s="45"/>
      <c r="G961" s="45"/>
      <c r="H961" s="45"/>
    </row>
    <row r="962" spans="1:8" s="3" customFormat="1" ht="15.75">
      <c r="A962" s="46"/>
      <c r="B962" s="45"/>
      <c r="C962" s="45"/>
      <c r="D962" s="45"/>
      <c r="E962" s="45"/>
      <c r="F962" s="45"/>
      <c r="G962" s="45"/>
      <c r="H962" s="45"/>
    </row>
    <row r="963" spans="1:8" s="3" customFormat="1" ht="15.75">
      <c r="A963" s="46"/>
      <c r="B963" s="45"/>
      <c r="C963" s="45"/>
      <c r="D963" s="45"/>
      <c r="E963" s="45"/>
      <c r="F963" s="45"/>
      <c r="G963" s="45"/>
      <c r="H963" s="45"/>
    </row>
    <row r="964" spans="1:8" s="3" customFormat="1" ht="15.75">
      <c r="A964" s="46"/>
      <c r="B964" s="45"/>
      <c r="C964" s="45"/>
      <c r="D964" s="45"/>
      <c r="E964" s="45"/>
      <c r="F964" s="45"/>
      <c r="G964" s="45"/>
      <c r="H964" s="45"/>
    </row>
    <row r="965" spans="1:8" s="3" customFormat="1" ht="15.75">
      <c r="A965" s="46"/>
      <c r="B965" s="45"/>
      <c r="C965" s="45"/>
      <c r="D965" s="45"/>
      <c r="E965" s="45"/>
      <c r="F965" s="45"/>
      <c r="G965" s="45"/>
      <c r="H965" s="45"/>
    </row>
    <row r="966" spans="1:8" s="3" customFormat="1" ht="15.75">
      <c r="A966" s="46"/>
      <c r="B966" s="45"/>
      <c r="C966" s="45"/>
      <c r="D966" s="45"/>
      <c r="E966" s="45"/>
      <c r="F966" s="45"/>
      <c r="G966" s="45"/>
      <c r="H966" s="45"/>
    </row>
    <row r="967" spans="1:8" s="3" customFormat="1" ht="15.75">
      <c r="A967" s="46"/>
      <c r="B967" s="45"/>
      <c r="C967" s="45"/>
      <c r="D967" s="45"/>
      <c r="E967" s="45"/>
      <c r="F967" s="45"/>
      <c r="G967" s="45"/>
      <c r="H967" s="45"/>
    </row>
    <row r="968" spans="1:8" s="3" customFormat="1" ht="15.75">
      <c r="A968" s="46"/>
      <c r="B968" s="45"/>
      <c r="C968" s="45"/>
      <c r="D968" s="45"/>
      <c r="E968" s="45"/>
      <c r="F968" s="45"/>
      <c r="G968" s="45"/>
      <c r="H968" s="45"/>
    </row>
    <row r="969" spans="1:8" s="3" customFormat="1" ht="15.75">
      <c r="A969" s="46"/>
      <c r="B969" s="45"/>
      <c r="C969" s="45"/>
      <c r="D969" s="45"/>
      <c r="E969" s="45"/>
      <c r="F969" s="45"/>
      <c r="G969" s="45"/>
      <c r="H969" s="45"/>
    </row>
    <row r="970" spans="1:8" s="3" customFormat="1" ht="15.75">
      <c r="A970" s="46"/>
      <c r="B970" s="45"/>
      <c r="C970" s="45"/>
      <c r="D970" s="45"/>
      <c r="E970" s="45"/>
      <c r="F970" s="45"/>
      <c r="G970" s="45"/>
      <c r="H970" s="45"/>
    </row>
    <row r="971" spans="1:8" s="3" customFormat="1" ht="15.75">
      <c r="A971" s="46"/>
      <c r="B971" s="45"/>
      <c r="C971" s="45"/>
      <c r="D971" s="45"/>
      <c r="E971" s="45"/>
      <c r="F971" s="45"/>
      <c r="G971" s="45"/>
      <c r="H971" s="45"/>
    </row>
    <row r="972" spans="1:8" s="3" customFormat="1" ht="15.75">
      <c r="A972" s="46"/>
      <c r="B972" s="45"/>
      <c r="C972" s="45"/>
      <c r="D972" s="45"/>
      <c r="E972" s="45"/>
      <c r="F972" s="45"/>
      <c r="G972" s="45"/>
      <c r="H972" s="45"/>
    </row>
    <row r="973" spans="1:8" s="3" customFormat="1" ht="15.75">
      <c r="A973" s="46"/>
      <c r="B973" s="45"/>
      <c r="C973" s="45"/>
      <c r="D973" s="45"/>
      <c r="E973" s="45"/>
      <c r="F973" s="45"/>
      <c r="G973" s="45"/>
      <c r="H973" s="45"/>
    </row>
    <row r="974" spans="1:8" s="3" customFormat="1" ht="15.75">
      <c r="A974" s="46"/>
      <c r="B974" s="45"/>
      <c r="C974" s="45"/>
      <c r="D974" s="45"/>
      <c r="E974" s="45"/>
      <c r="F974" s="45"/>
      <c r="G974" s="45"/>
      <c r="H974" s="45"/>
    </row>
    <row r="975" spans="1:8" s="3" customFormat="1" ht="15.75">
      <c r="A975" s="46"/>
      <c r="B975" s="45"/>
      <c r="C975" s="45"/>
      <c r="D975" s="45"/>
      <c r="E975" s="45"/>
      <c r="F975" s="45"/>
      <c r="G975" s="45"/>
      <c r="H975" s="45"/>
    </row>
    <row r="976" spans="1:8" s="3" customFormat="1" ht="15.75">
      <c r="A976" s="46"/>
      <c r="B976" s="45"/>
      <c r="C976" s="45"/>
      <c r="D976" s="45"/>
      <c r="E976" s="45"/>
      <c r="F976" s="45"/>
      <c r="G976" s="45"/>
      <c r="H976" s="45"/>
    </row>
    <row r="977" spans="1:8" s="3" customFormat="1" ht="15.75">
      <c r="A977" s="46"/>
      <c r="B977" s="45"/>
      <c r="C977" s="45"/>
      <c r="D977" s="45"/>
      <c r="E977" s="45"/>
      <c r="F977" s="45"/>
      <c r="G977" s="45"/>
      <c r="H977" s="45"/>
    </row>
    <row r="978" spans="1:8" s="3" customFormat="1" ht="15.75">
      <c r="A978" s="46"/>
      <c r="B978" s="45"/>
      <c r="C978" s="45"/>
      <c r="D978" s="45"/>
      <c r="E978" s="45"/>
      <c r="F978" s="45"/>
      <c r="G978" s="45"/>
      <c r="H978" s="45"/>
    </row>
    <row r="979" spans="1:8" s="3" customFormat="1" ht="15.75">
      <c r="A979" s="46"/>
      <c r="B979" s="45"/>
      <c r="C979" s="45"/>
      <c r="D979" s="45"/>
      <c r="E979" s="45"/>
      <c r="F979" s="45"/>
      <c r="G979" s="45"/>
      <c r="H979" s="45"/>
    </row>
    <row r="980" spans="1:8" s="3" customFormat="1" ht="15.75">
      <c r="A980" s="46"/>
      <c r="B980" s="45"/>
      <c r="C980" s="45"/>
      <c r="D980" s="45"/>
      <c r="E980" s="45"/>
      <c r="F980" s="45"/>
      <c r="G980" s="45"/>
      <c r="H980" s="45"/>
    </row>
    <row r="981" spans="1:8" s="3" customFormat="1" ht="15.75">
      <c r="A981" s="46"/>
      <c r="B981" s="45"/>
      <c r="C981" s="45"/>
      <c r="D981" s="45"/>
      <c r="E981" s="45"/>
      <c r="F981" s="45"/>
      <c r="G981" s="45"/>
      <c r="H981" s="45"/>
    </row>
    <row r="982" spans="1:8" s="3" customFormat="1" ht="15.75">
      <c r="A982" s="46"/>
      <c r="B982" s="45"/>
      <c r="C982" s="45"/>
      <c r="D982" s="45"/>
      <c r="E982" s="45"/>
      <c r="F982" s="45"/>
      <c r="G982" s="45"/>
      <c r="H982" s="45"/>
    </row>
    <row r="983" spans="1:8" s="3" customFormat="1" ht="15.75">
      <c r="A983" s="46"/>
      <c r="B983" s="45"/>
      <c r="C983" s="45"/>
      <c r="D983" s="45"/>
      <c r="E983" s="45"/>
      <c r="F983" s="45"/>
      <c r="G983" s="45"/>
      <c r="H983" s="45"/>
    </row>
    <row r="984" spans="1:8" s="3" customFormat="1" ht="15.75">
      <c r="A984" s="46"/>
      <c r="B984" s="45"/>
      <c r="C984" s="45"/>
      <c r="D984" s="45"/>
      <c r="E984" s="45"/>
      <c r="F984" s="45"/>
      <c r="G984" s="45"/>
      <c r="H984" s="45"/>
    </row>
    <row r="985" spans="1:8" s="3" customFormat="1" ht="15.75">
      <c r="A985" s="46"/>
      <c r="B985" s="45"/>
      <c r="C985" s="45"/>
      <c r="D985" s="45"/>
      <c r="E985" s="45"/>
      <c r="F985" s="45"/>
      <c r="G985" s="45"/>
      <c r="H985" s="45"/>
    </row>
    <row r="986" spans="1:8" s="3" customFormat="1" ht="15.75">
      <c r="A986" s="46"/>
      <c r="B986" s="45"/>
      <c r="C986" s="45"/>
      <c r="D986" s="45"/>
      <c r="E986" s="45"/>
      <c r="F986" s="45"/>
      <c r="G986" s="45"/>
      <c r="H986" s="45"/>
    </row>
    <row r="987" spans="1:8" s="3" customFormat="1" ht="15.75">
      <c r="A987" s="46"/>
      <c r="B987" s="45"/>
      <c r="C987" s="45"/>
      <c r="D987" s="45"/>
      <c r="E987" s="45"/>
      <c r="F987" s="45"/>
      <c r="G987" s="45"/>
      <c r="H987" s="45"/>
    </row>
    <row r="988" spans="1:8" s="3" customFormat="1" ht="15.75">
      <c r="A988" s="46"/>
      <c r="B988" s="45"/>
      <c r="C988" s="45"/>
      <c r="D988" s="45"/>
      <c r="E988" s="45"/>
      <c r="F988" s="45"/>
      <c r="G988" s="45"/>
      <c r="H988" s="45"/>
    </row>
    <row r="989" spans="1:8" s="3" customFormat="1" ht="15.75">
      <c r="A989" s="46"/>
      <c r="B989" s="45"/>
      <c r="C989" s="45"/>
      <c r="D989" s="45"/>
      <c r="E989" s="45"/>
      <c r="F989" s="45"/>
      <c r="G989" s="45"/>
      <c r="H989" s="45"/>
    </row>
    <row r="990" spans="1:8" s="3" customFormat="1" ht="15.75">
      <c r="A990" s="46"/>
      <c r="B990" s="45"/>
      <c r="C990" s="45"/>
      <c r="D990" s="45"/>
      <c r="E990" s="45"/>
      <c r="F990" s="45"/>
      <c r="G990" s="45"/>
      <c r="H990" s="45"/>
    </row>
    <row r="991" spans="1:8" s="3" customFormat="1" ht="15.75">
      <c r="A991" s="46"/>
      <c r="B991" s="45"/>
      <c r="C991" s="45"/>
      <c r="D991" s="45"/>
      <c r="E991" s="45"/>
      <c r="F991" s="45"/>
      <c r="G991" s="45"/>
      <c r="H991" s="45"/>
    </row>
    <row r="992" spans="1:8" s="3" customFormat="1" ht="15.75">
      <c r="A992" s="46"/>
      <c r="B992" s="45"/>
      <c r="C992" s="45"/>
      <c r="D992" s="45"/>
      <c r="E992" s="45"/>
      <c r="F992" s="45"/>
      <c r="G992" s="45"/>
      <c r="H992" s="45"/>
    </row>
    <row r="993" spans="1:8" s="3" customFormat="1" ht="15.75">
      <c r="A993" s="46"/>
      <c r="B993" s="45"/>
      <c r="C993" s="45"/>
      <c r="D993" s="45"/>
      <c r="E993" s="45"/>
      <c r="F993" s="45"/>
      <c r="G993" s="45"/>
      <c r="H993" s="45"/>
    </row>
    <row r="994" spans="1:8" s="3" customFormat="1" ht="15.75">
      <c r="A994" s="46"/>
      <c r="B994" s="45"/>
      <c r="C994" s="45"/>
      <c r="D994" s="45"/>
      <c r="E994" s="45"/>
      <c r="F994" s="45"/>
      <c r="G994" s="45"/>
      <c r="H994" s="45"/>
    </row>
    <row r="995" spans="1:8" s="3" customFormat="1" ht="15.75">
      <c r="A995" s="46"/>
      <c r="B995" s="45"/>
      <c r="C995" s="45"/>
      <c r="D995" s="45"/>
      <c r="E995" s="45"/>
      <c r="F995" s="45"/>
      <c r="G995" s="45"/>
      <c r="H995" s="45"/>
    </row>
    <row r="996" spans="1:8" s="3" customFormat="1" ht="15.75">
      <c r="A996" s="46"/>
      <c r="B996" s="45"/>
      <c r="C996" s="45"/>
      <c r="D996" s="45"/>
      <c r="E996" s="45"/>
      <c r="F996" s="45"/>
      <c r="G996" s="45"/>
      <c r="H996" s="45"/>
    </row>
    <row r="997" spans="1:8" s="3" customFormat="1" ht="15.75">
      <c r="A997" s="46"/>
      <c r="B997" s="45"/>
      <c r="C997" s="45"/>
      <c r="D997" s="45"/>
      <c r="E997" s="45"/>
      <c r="F997" s="45"/>
      <c r="G997" s="45"/>
      <c r="H997" s="45"/>
    </row>
    <row r="998" spans="1:8" s="3" customFormat="1" ht="15.75">
      <c r="A998" s="46"/>
      <c r="B998" s="45"/>
      <c r="C998" s="45"/>
      <c r="D998" s="45"/>
      <c r="E998" s="45"/>
      <c r="F998" s="45"/>
      <c r="G998" s="45"/>
      <c r="H998" s="45"/>
    </row>
    <row r="999" spans="1:8" s="3" customFormat="1" ht="15.75">
      <c r="A999" s="46"/>
      <c r="B999" s="45"/>
      <c r="C999" s="45"/>
      <c r="D999" s="45"/>
      <c r="E999" s="45"/>
      <c r="F999" s="45"/>
      <c r="G999" s="45"/>
      <c r="H999" s="45"/>
    </row>
    <row r="1000" spans="1:8" s="3" customFormat="1" ht="15.75">
      <c r="A1000" s="46"/>
      <c r="B1000" s="45"/>
      <c r="C1000" s="45"/>
      <c r="D1000" s="45"/>
      <c r="E1000" s="45"/>
      <c r="F1000" s="45"/>
      <c r="G1000" s="45"/>
      <c r="H1000" s="45"/>
    </row>
    <row r="1001" spans="1:8" s="3" customFormat="1" ht="15.75">
      <c r="A1001" s="46"/>
      <c r="B1001" s="45"/>
      <c r="C1001" s="45"/>
      <c r="D1001" s="45"/>
      <c r="E1001" s="45"/>
      <c r="F1001" s="45"/>
      <c r="G1001" s="45"/>
      <c r="H1001" s="45"/>
    </row>
    <row r="1002" spans="1:8" s="3" customFormat="1" ht="15.75">
      <c r="A1002" s="46"/>
      <c r="B1002" s="45"/>
      <c r="C1002" s="45"/>
      <c r="D1002" s="45"/>
      <c r="E1002" s="45"/>
      <c r="F1002" s="45"/>
      <c r="G1002" s="45"/>
      <c r="H1002" s="45"/>
    </row>
    <row r="1003" spans="1:8" s="3" customFormat="1" ht="15.75">
      <c r="A1003" s="46"/>
      <c r="B1003" s="45"/>
      <c r="C1003" s="45"/>
      <c r="D1003" s="45"/>
      <c r="E1003" s="45"/>
      <c r="F1003" s="45"/>
      <c r="G1003" s="45"/>
      <c r="H1003" s="45"/>
    </row>
    <row r="1004" spans="1:8" s="3" customFormat="1" ht="15.75">
      <c r="A1004" s="46"/>
      <c r="B1004" s="45"/>
      <c r="C1004" s="45"/>
      <c r="D1004" s="45"/>
      <c r="E1004" s="45"/>
      <c r="F1004" s="45"/>
      <c r="G1004" s="45"/>
      <c r="H1004" s="45"/>
    </row>
    <row r="1005" spans="1:8" s="3" customFormat="1" ht="15.75">
      <c r="A1005" s="46"/>
      <c r="B1005" s="45"/>
      <c r="C1005" s="45"/>
      <c r="D1005" s="45"/>
      <c r="E1005" s="45"/>
      <c r="F1005" s="45"/>
      <c r="G1005" s="45"/>
      <c r="H1005" s="45"/>
    </row>
    <row r="1006" spans="1:8" s="3" customFormat="1" ht="15.75">
      <c r="A1006" s="46"/>
      <c r="B1006" s="45"/>
      <c r="C1006" s="45"/>
      <c r="D1006" s="45"/>
      <c r="E1006" s="45"/>
      <c r="F1006" s="45"/>
      <c r="G1006" s="45"/>
      <c r="H1006" s="45"/>
    </row>
    <row r="1007" spans="1:8" s="3" customFormat="1" ht="15.75">
      <c r="A1007" s="46"/>
      <c r="B1007" s="45"/>
      <c r="C1007" s="45"/>
      <c r="D1007" s="45"/>
      <c r="E1007" s="45"/>
      <c r="F1007" s="45"/>
      <c r="G1007" s="45"/>
      <c r="H1007" s="45"/>
    </row>
    <row r="1008" spans="1:8" s="3" customFormat="1" ht="15.75">
      <c r="A1008" s="46"/>
      <c r="B1008" s="45"/>
      <c r="C1008" s="45"/>
      <c r="D1008" s="45"/>
      <c r="E1008" s="45"/>
      <c r="F1008" s="45"/>
      <c r="G1008" s="45"/>
      <c r="H1008" s="45"/>
    </row>
    <row r="1009" spans="1:8" s="3" customFormat="1" ht="15.75">
      <c r="A1009" s="46"/>
      <c r="B1009" s="45"/>
      <c r="C1009" s="45"/>
      <c r="D1009" s="45"/>
      <c r="E1009" s="45"/>
      <c r="F1009" s="45"/>
      <c r="G1009" s="45"/>
      <c r="H1009" s="45"/>
    </row>
    <row r="1010" spans="1:8" s="3" customFormat="1" ht="15.75">
      <c r="A1010" s="46"/>
      <c r="B1010" s="45"/>
      <c r="C1010" s="45"/>
      <c r="D1010" s="45"/>
      <c r="E1010" s="45"/>
      <c r="F1010" s="45"/>
      <c r="G1010" s="45"/>
      <c r="H1010" s="45"/>
    </row>
    <row r="1011" spans="1:8" s="3" customFormat="1" ht="15.75">
      <c r="A1011" s="46"/>
      <c r="B1011" s="45"/>
      <c r="C1011" s="45"/>
      <c r="D1011" s="45"/>
      <c r="E1011" s="45"/>
      <c r="F1011" s="45"/>
      <c r="G1011" s="45"/>
      <c r="H1011" s="45"/>
    </row>
    <row r="1012" spans="1:8" s="3" customFormat="1" ht="15.75">
      <c r="A1012" s="46"/>
      <c r="B1012" s="45"/>
      <c r="C1012" s="45"/>
      <c r="D1012" s="45"/>
      <c r="E1012" s="45"/>
      <c r="F1012" s="45"/>
      <c r="G1012" s="45"/>
      <c r="H1012" s="45"/>
    </row>
    <row r="1013" spans="1:8" s="3" customFormat="1" ht="15.75">
      <c r="A1013" s="46"/>
      <c r="B1013" s="45"/>
      <c r="C1013" s="45"/>
      <c r="D1013" s="45"/>
      <c r="E1013" s="45"/>
      <c r="F1013" s="45"/>
      <c r="G1013" s="45"/>
      <c r="H1013" s="45"/>
    </row>
    <row r="1014" spans="1:8" s="3" customFormat="1" ht="15.75">
      <c r="A1014" s="46"/>
      <c r="B1014" s="45"/>
      <c r="C1014" s="45"/>
      <c r="D1014" s="45"/>
      <c r="E1014" s="45"/>
      <c r="F1014" s="45"/>
      <c r="G1014" s="45"/>
      <c r="H1014" s="45"/>
    </row>
    <row r="1015" spans="1:8" s="3" customFormat="1" ht="15.75">
      <c r="A1015" s="46"/>
      <c r="B1015" s="45"/>
      <c r="C1015" s="45"/>
      <c r="D1015" s="45"/>
      <c r="E1015" s="45"/>
      <c r="F1015" s="45"/>
      <c r="G1015" s="45"/>
      <c r="H1015" s="45"/>
    </row>
    <row r="1016" spans="1:8" s="3" customFormat="1" ht="15.75">
      <c r="A1016" s="46"/>
      <c r="B1016" s="45"/>
      <c r="C1016" s="45"/>
      <c r="D1016" s="45"/>
      <c r="E1016" s="45"/>
      <c r="F1016" s="45"/>
      <c r="G1016" s="45"/>
      <c r="H1016" s="45"/>
    </row>
    <row r="1017" spans="1:8" s="3" customFormat="1" ht="15.75">
      <c r="A1017" s="46"/>
      <c r="B1017" s="45"/>
      <c r="C1017" s="45"/>
      <c r="D1017" s="45"/>
      <c r="E1017" s="45"/>
      <c r="F1017" s="45"/>
      <c r="G1017" s="45"/>
      <c r="H1017" s="45"/>
    </row>
    <row r="1018" spans="1:8" s="3" customFormat="1" ht="15.75">
      <c r="A1018" s="46"/>
      <c r="B1018" s="45"/>
      <c r="C1018" s="45"/>
      <c r="D1018" s="45"/>
      <c r="E1018" s="45"/>
      <c r="F1018" s="45"/>
      <c r="G1018" s="45"/>
      <c r="H1018" s="45"/>
    </row>
    <row r="1019" spans="1:8" s="3" customFormat="1" ht="15.75">
      <c r="A1019" s="46"/>
      <c r="B1019" s="45"/>
      <c r="C1019" s="45"/>
      <c r="D1019" s="45"/>
      <c r="E1019" s="45"/>
      <c r="F1019" s="45"/>
      <c r="G1019" s="45"/>
      <c r="H1019" s="45"/>
    </row>
    <row r="1020" spans="1:8" s="3" customFormat="1" ht="15.75">
      <c r="A1020" s="46"/>
      <c r="B1020" s="45"/>
      <c r="C1020" s="45"/>
      <c r="D1020" s="45"/>
      <c r="E1020" s="45"/>
      <c r="F1020" s="45"/>
      <c r="G1020" s="45"/>
      <c r="H1020" s="45"/>
    </row>
    <row r="1021" spans="1:8" s="3" customFormat="1" ht="15.75">
      <c r="A1021" s="46"/>
      <c r="B1021" s="45"/>
      <c r="C1021" s="45"/>
      <c r="D1021" s="45"/>
      <c r="E1021" s="45"/>
      <c r="F1021" s="45"/>
      <c r="G1021" s="45"/>
      <c r="H1021" s="45"/>
    </row>
    <row r="1022" spans="1:8" s="3" customFormat="1" ht="15.75">
      <c r="A1022" s="46"/>
      <c r="B1022" s="45"/>
      <c r="C1022" s="45"/>
      <c r="D1022" s="45"/>
      <c r="E1022" s="45"/>
      <c r="F1022" s="45"/>
      <c r="G1022" s="45"/>
      <c r="H1022" s="45"/>
    </row>
    <row r="1023" spans="1:8" s="3" customFormat="1" ht="15.75">
      <c r="A1023" s="46"/>
      <c r="B1023" s="45"/>
      <c r="C1023" s="45"/>
      <c r="D1023" s="45"/>
      <c r="E1023" s="45"/>
      <c r="F1023" s="45"/>
      <c r="G1023" s="45"/>
      <c r="H1023" s="45"/>
    </row>
    <row r="1024" spans="1:8" s="3" customFormat="1" ht="15.75">
      <c r="A1024" s="46"/>
      <c r="B1024" s="45"/>
      <c r="C1024" s="45"/>
      <c r="D1024" s="45"/>
      <c r="E1024" s="45"/>
      <c r="F1024" s="45"/>
      <c r="G1024" s="45"/>
      <c r="H1024" s="45"/>
    </row>
    <row r="1025" spans="1:8" s="3" customFormat="1" ht="15.75">
      <c r="A1025" s="46"/>
      <c r="B1025" s="45"/>
      <c r="C1025" s="45"/>
      <c r="D1025" s="45"/>
      <c r="E1025" s="45"/>
      <c r="F1025" s="45"/>
      <c r="G1025" s="45"/>
      <c r="H1025" s="45"/>
    </row>
    <row r="1026" spans="1:8" s="3" customFormat="1" ht="15.75">
      <c r="A1026" s="46"/>
      <c r="B1026" s="45"/>
      <c r="C1026" s="45"/>
      <c r="D1026" s="45"/>
      <c r="E1026" s="45"/>
      <c r="F1026" s="45"/>
      <c r="G1026" s="45"/>
      <c r="H1026" s="45"/>
    </row>
    <row r="1027" spans="1:8" s="3" customFormat="1" ht="15.75">
      <c r="A1027" s="46"/>
      <c r="B1027" s="45"/>
      <c r="C1027" s="45"/>
      <c r="D1027" s="45"/>
      <c r="E1027" s="45"/>
      <c r="F1027" s="45"/>
      <c r="G1027" s="45"/>
      <c r="H1027" s="45"/>
    </row>
    <row r="1028" spans="1:8" s="3" customFormat="1" ht="15.75">
      <c r="A1028" s="46"/>
      <c r="B1028" s="45"/>
      <c r="C1028" s="45"/>
      <c r="D1028" s="45"/>
      <c r="E1028" s="45"/>
      <c r="F1028" s="45"/>
      <c r="G1028" s="45"/>
      <c r="H1028" s="45"/>
    </row>
    <row r="1029" spans="1:8" s="3" customFormat="1" ht="15.75">
      <c r="A1029" s="46"/>
      <c r="B1029" s="45"/>
      <c r="C1029" s="45"/>
      <c r="D1029" s="45"/>
      <c r="E1029" s="45"/>
      <c r="F1029" s="45"/>
      <c r="G1029" s="45"/>
      <c r="H1029" s="45"/>
    </row>
    <row r="1030" spans="1:8" s="3" customFormat="1" ht="15.75">
      <c r="A1030" s="46"/>
      <c r="B1030" s="45"/>
      <c r="C1030" s="45"/>
      <c r="D1030" s="45"/>
      <c r="E1030" s="45"/>
      <c r="F1030" s="45"/>
      <c r="G1030" s="45"/>
      <c r="H1030" s="45"/>
    </row>
    <row r="1031" spans="1:8" s="3" customFormat="1" ht="15.75">
      <c r="A1031" s="46"/>
      <c r="B1031" s="45"/>
      <c r="C1031" s="45"/>
      <c r="D1031" s="45"/>
      <c r="E1031" s="45"/>
      <c r="F1031" s="45"/>
      <c r="G1031" s="45"/>
      <c r="H1031" s="45"/>
    </row>
    <row r="1032" spans="1:8" s="3" customFormat="1" ht="15.75">
      <c r="A1032" s="46"/>
      <c r="B1032" s="45"/>
      <c r="C1032" s="45"/>
      <c r="D1032" s="45"/>
      <c r="E1032" s="45"/>
      <c r="F1032" s="45"/>
      <c r="G1032" s="45"/>
      <c r="H1032" s="45"/>
    </row>
    <row r="1033" spans="1:8" s="3" customFormat="1" ht="15.75">
      <c r="A1033" s="46"/>
      <c r="B1033" s="45"/>
      <c r="C1033" s="45"/>
      <c r="D1033" s="45"/>
      <c r="E1033" s="45"/>
      <c r="F1033" s="45"/>
      <c r="G1033" s="45"/>
      <c r="H1033" s="45"/>
    </row>
    <row r="1034" spans="1:8" s="3" customFormat="1" ht="15.75">
      <c r="A1034" s="46"/>
      <c r="B1034" s="45"/>
      <c r="C1034" s="45"/>
      <c r="D1034" s="45"/>
      <c r="E1034" s="45"/>
      <c r="F1034" s="45"/>
      <c r="G1034" s="45"/>
      <c r="H1034" s="45"/>
    </row>
    <row r="1035" spans="1:8" s="3" customFormat="1" ht="15.75">
      <c r="A1035" s="46"/>
      <c r="B1035" s="45"/>
      <c r="C1035" s="45"/>
      <c r="D1035" s="45"/>
      <c r="E1035" s="45"/>
      <c r="F1035" s="45"/>
      <c r="G1035" s="45"/>
      <c r="H1035" s="45"/>
    </row>
    <row r="1036" spans="1:8" s="3" customFormat="1" ht="15.75">
      <c r="A1036" s="46"/>
      <c r="B1036" s="45"/>
      <c r="C1036" s="45"/>
      <c r="D1036" s="45"/>
      <c r="E1036" s="45"/>
      <c r="F1036" s="45"/>
      <c r="G1036" s="45"/>
      <c r="H1036" s="45"/>
    </row>
    <row r="1037" spans="1:8" s="3" customFormat="1" ht="15.75">
      <c r="A1037" s="46"/>
      <c r="B1037" s="45"/>
      <c r="C1037" s="45"/>
      <c r="D1037" s="45"/>
      <c r="E1037" s="45"/>
      <c r="F1037" s="45"/>
      <c r="G1037" s="45"/>
      <c r="H1037" s="45"/>
    </row>
    <row r="1038" spans="1:8" s="3" customFormat="1" ht="15.75">
      <c r="A1038" s="46"/>
      <c r="B1038" s="45"/>
      <c r="C1038" s="45"/>
      <c r="D1038" s="45"/>
      <c r="E1038" s="45"/>
      <c r="F1038" s="45"/>
      <c r="G1038" s="45"/>
      <c r="H1038" s="45"/>
    </row>
    <row r="1039" spans="1:8" s="3" customFormat="1" ht="15.75">
      <c r="A1039" s="46"/>
      <c r="B1039" s="45"/>
      <c r="C1039" s="45"/>
      <c r="D1039" s="45"/>
      <c r="E1039" s="45"/>
      <c r="F1039" s="45"/>
      <c r="G1039" s="45"/>
      <c r="H1039" s="45"/>
    </row>
    <row r="1040" spans="1:8" s="3" customFormat="1" ht="15.75">
      <c r="A1040" s="46"/>
      <c r="B1040" s="45"/>
      <c r="C1040" s="45"/>
      <c r="D1040" s="45"/>
      <c r="E1040" s="45"/>
      <c r="F1040" s="45"/>
      <c r="G1040" s="45"/>
      <c r="H1040" s="45"/>
    </row>
    <row r="1041" spans="1:8" s="3" customFormat="1" ht="15.75">
      <c r="A1041" s="46"/>
      <c r="B1041" s="45"/>
      <c r="C1041" s="45"/>
      <c r="D1041" s="45"/>
      <c r="E1041" s="45"/>
      <c r="F1041" s="45"/>
      <c r="G1041" s="45"/>
      <c r="H1041" s="45"/>
    </row>
    <row r="1042" spans="1:8" s="3" customFormat="1" ht="15.75">
      <c r="A1042" s="46"/>
      <c r="B1042" s="45"/>
      <c r="C1042" s="45"/>
      <c r="D1042" s="45"/>
      <c r="E1042" s="45"/>
      <c r="F1042" s="45"/>
      <c r="G1042" s="45"/>
      <c r="H1042" s="45"/>
    </row>
    <row r="1043" spans="1:8" s="3" customFormat="1" ht="15.75">
      <c r="A1043" s="46"/>
      <c r="B1043" s="45"/>
      <c r="C1043" s="45"/>
      <c r="D1043" s="45"/>
      <c r="E1043" s="45"/>
      <c r="F1043" s="45"/>
      <c r="G1043" s="45"/>
      <c r="H1043" s="45"/>
    </row>
    <row r="1044" spans="1:8" s="3" customFormat="1" ht="15.75">
      <c r="A1044" s="46"/>
      <c r="B1044" s="45"/>
      <c r="C1044" s="45"/>
      <c r="D1044" s="45"/>
      <c r="E1044" s="45"/>
      <c r="F1044" s="45"/>
      <c r="G1044" s="45"/>
      <c r="H1044" s="45"/>
    </row>
    <row r="1045" spans="1:8" s="3" customFormat="1" ht="15.75">
      <c r="A1045" s="46"/>
      <c r="B1045" s="45"/>
      <c r="C1045" s="45"/>
      <c r="D1045" s="45"/>
      <c r="E1045" s="45"/>
      <c r="F1045" s="45"/>
      <c r="G1045" s="45"/>
      <c r="H1045" s="45"/>
    </row>
    <row r="1046" spans="1:8" s="3" customFormat="1" ht="15.75">
      <c r="A1046" s="46"/>
      <c r="B1046" s="45"/>
      <c r="C1046" s="45"/>
      <c r="D1046" s="45"/>
      <c r="E1046" s="45"/>
      <c r="F1046" s="45"/>
      <c r="G1046" s="45"/>
      <c r="H1046" s="45"/>
    </row>
    <row r="1047" spans="1:8" s="3" customFormat="1" ht="15.75">
      <c r="A1047" s="46"/>
      <c r="B1047" s="45"/>
      <c r="C1047" s="45"/>
      <c r="D1047" s="45"/>
      <c r="E1047" s="45"/>
      <c r="F1047" s="45"/>
      <c r="G1047" s="45"/>
      <c r="H1047" s="45"/>
    </row>
    <row r="1048" spans="1:8" s="3" customFormat="1" ht="15.75">
      <c r="A1048" s="46"/>
      <c r="B1048" s="45"/>
      <c r="C1048" s="45"/>
      <c r="D1048" s="45"/>
      <c r="E1048" s="45"/>
      <c r="F1048" s="45"/>
      <c r="G1048" s="45"/>
      <c r="H1048" s="45"/>
    </row>
    <row r="1049" spans="1:8" s="3" customFormat="1" ht="15.75">
      <c r="A1049" s="46"/>
      <c r="B1049" s="45"/>
      <c r="C1049" s="45"/>
      <c r="D1049" s="45"/>
      <c r="E1049" s="45"/>
      <c r="F1049" s="45"/>
      <c r="G1049" s="45"/>
      <c r="H1049" s="45"/>
    </row>
    <row r="1050" spans="1:8" s="3" customFormat="1" ht="15.75">
      <c r="A1050" s="46"/>
      <c r="B1050" s="45"/>
      <c r="C1050" s="45"/>
      <c r="D1050" s="45"/>
      <c r="E1050" s="45"/>
      <c r="F1050" s="45"/>
      <c r="G1050" s="45"/>
      <c r="H1050" s="45"/>
    </row>
    <row r="1051" spans="1:8" s="3" customFormat="1" ht="15.75">
      <c r="A1051" s="46"/>
      <c r="B1051" s="45"/>
      <c r="C1051" s="45"/>
      <c r="D1051" s="45"/>
      <c r="E1051" s="45"/>
      <c r="F1051" s="45"/>
      <c r="G1051" s="45"/>
      <c r="H1051" s="45"/>
    </row>
    <row r="1052" spans="1:8" s="3" customFormat="1" ht="15.75">
      <c r="A1052" s="46"/>
      <c r="B1052" s="45"/>
      <c r="C1052" s="45"/>
      <c r="D1052" s="45"/>
      <c r="E1052" s="45"/>
      <c r="F1052" s="45"/>
      <c r="G1052" s="45"/>
      <c r="H1052" s="45"/>
    </row>
    <row r="1053" spans="1:8" s="3" customFormat="1" ht="15.75">
      <c r="A1053" s="46"/>
      <c r="B1053" s="45"/>
      <c r="C1053" s="45"/>
      <c r="D1053" s="45"/>
      <c r="E1053" s="45"/>
      <c r="F1053" s="45"/>
      <c r="G1053" s="45"/>
      <c r="H1053" s="45"/>
    </row>
    <row r="1054" spans="1:8" s="3" customFormat="1" ht="15.75">
      <c r="A1054" s="46"/>
      <c r="B1054" s="45"/>
      <c r="C1054" s="45"/>
      <c r="D1054" s="45"/>
      <c r="E1054" s="45"/>
      <c r="F1054" s="45"/>
      <c r="G1054" s="45"/>
      <c r="H1054" s="45"/>
    </row>
    <row r="1055" spans="1:8" s="3" customFormat="1" ht="15.75">
      <c r="A1055" s="46"/>
      <c r="B1055" s="45"/>
      <c r="C1055" s="45"/>
      <c r="D1055" s="45"/>
      <c r="E1055" s="45"/>
      <c r="F1055" s="45"/>
      <c r="G1055" s="45"/>
      <c r="H1055" s="45"/>
    </row>
    <row r="1056" spans="1:8" s="3" customFormat="1" ht="15.75">
      <c r="A1056" s="46"/>
      <c r="B1056" s="45"/>
      <c r="C1056" s="45"/>
      <c r="D1056" s="45"/>
      <c r="E1056" s="45"/>
      <c r="F1056" s="45"/>
      <c r="G1056" s="45"/>
      <c r="H1056" s="45"/>
    </row>
    <row r="1057" spans="1:8" s="3" customFormat="1" ht="15.75">
      <c r="A1057" s="46"/>
      <c r="B1057" s="45"/>
      <c r="C1057" s="45"/>
      <c r="D1057" s="45"/>
      <c r="E1057" s="45"/>
      <c r="F1057" s="45"/>
      <c r="G1057" s="45"/>
      <c r="H1057" s="45"/>
    </row>
    <row r="1058" spans="1:8" s="3" customFormat="1" ht="15.75">
      <c r="A1058" s="46"/>
      <c r="B1058" s="45"/>
      <c r="C1058" s="45"/>
      <c r="D1058" s="45"/>
      <c r="E1058" s="45"/>
      <c r="F1058" s="45"/>
      <c r="G1058" s="45"/>
      <c r="H1058" s="45"/>
    </row>
    <row r="1059" spans="1:8" s="3" customFormat="1" ht="15.75">
      <c r="A1059" s="46"/>
      <c r="B1059" s="45"/>
      <c r="C1059" s="45"/>
      <c r="D1059" s="45"/>
      <c r="E1059" s="45"/>
      <c r="F1059" s="45"/>
      <c r="G1059" s="45"/>
      <c r="H1059" s="45"/>
    </row>
    <row r="1060" spans="1:8" s="3" customFormat="1" ht="15.75">
      <c r="A1060" s="46"/>
      <c r="B1060" s="45"/>
      <c r="C1060" s="45"/>
      <c r="D1060" s="45"/>
      <c r="E1060" s="45"/>
      <c r="F1060" s="45"/>
      <c r="G1060" s="45"/>
      <c r="H1060" s="45"/>
    </row>
    <row r="1061" spans="1:8" s="3" customFormat="1" ht="15.75">
      <c r="A1061" s="46"/>
      <c r="B1061" s="45"/>
      <c r="C1061" s="45"/>
      <c r="D1061" s="45"/>
      <c r="E1061" s="45"/>
      <c r="F1061" s="45"/>
      <c r="G1061" s="45"/>
      <c r="H1061" s="45"/>
    </row>
    <row r="1062" spans="1:8" s="3" customFormat="1" ht="15.75">
      <c r="A1062" s="46"/>
      <c r="B1062" s="45"/>
      <c r="C1062" s="45"/>
      <c r="D1062" s="45"/>
      <c r="E1062" s="45"/>
      <c r="F1062" s="45"/>
      <c r="G1062" s="45"/>
      <c r="H1062" s="45"/>
    </row>
    <row r="1063" spans="1:8" s="3" customFormat="1" ht="15.75">
      <c r="A1063" s="46"/>
      <c r="B1063" s="45"/>
      <c r="C1063" s="45"/>
      <c r="D1063" s="45"/>
      <c r="E1063" s="45"/>
      <c r="F1063" s="45"/>
      <c r="G1063" s="45"/>
      <c r="H1063" s="45"/>
    </row>
    <row r="1064" spans="1:8" s="3" customFormat="1" ht="15.75">
      <c r="A1064" s="46"/>
      <c r="B1064" s="45"/>
      <c r="C1064" s="45"/>
      <c r="D1064" s="45"/>
      <c r="E1064" s="45"/>
      <c r="F1064" s="45"/>
      <c r="G1064" s="45"/>
      <c r="H1064" s="45"/>
    </row>
    <row r="1065" spans="1:8" s="3" customFormat="1" ht="15.75">
      <c r="A1065" s="46"/>
      <c r="B1065" s="45"/>
      <c r="C1065" s="45"/>
      <c r="D1065" s="45"/>
      <c r="E1065" s="45"/>
      <c r="F1065" s="45"/>
      <c r="G1065" s="45"/>
      <c r="H1065" s="45"/>
    </row>
    <row r="1066" spans="1:8" s="3" customFormat="1" ht="15.75">
      <c r="A1066" s="46"/>
      <c r="B1066" s="45"/>
      <c r="C1066" s="45"/>
      <c r="D1066" s="45"/>
      <c r="E1066" s="45"/>
      <c r="F1066" s="45"/>
      <c r="G1066" s="45"/>
      <c r="H1066" s="45"/>
    </row>
    <row r="1067" spans="1:8" s="3" customFormat="1" ht="15.75">
      <c r="A1067" s="46"/>
      <c r="B1067" s="45"/>
      <c r="C1067" s="45"/>
      <c r="D1067" s="45"/>
      <c r="E1067" s="45"/>
      <c r="F1067" s="45"/>
      <c r="G1067" s="45"/>
      <c r="H1067" s="45"/>
    </row>
    <row r="1068" spans="1:8" s="3" customFormat="1" ht="15.75">
      <c r="A1068" s="46"/>
      <c r="B1068" s="45"/>
      <c r="C1068" s="45"/>
      <c r="D1068" s="45"/>
      <c r="E1068" s="45"/>
      <c r="F1068" s="45"/>
      <c r="G1068" s="45"/>
      <c r="H1068" s="45"/>
    </row>
    <row r="1069" spans="1:8" s="3" customFormat="1" ht="15.75">
      <c r="A1069" s="46"/>
      <c r="B1069" s="45"/>
      <c r="C1069" s="45"/>
      <c r="D1069" s="45"/>
      <c r="E1069" s="45"/>
      <c r="F1069" s="45"/>
      <c r="G1069" s="45"/>
      <c r="H1069" s="45"/>
    </row>
    <row r="1070" spans="1:8" s="3" customFormat="1" ht="15.75">
      <c r="A1070" s="46"/>
      <c r="B1070" s="45"/>
      <c r="C1070" s="45"/>
      <c r="D1070" s="45"/>
      <c r="E1070" s="45"/>
      <c r="F1070" s="45"/>
      <c r="G1070" s="45"/>
      <c r="H1070" s="45"/>
    </row>
    <row r="1071" spans="1:8" s="3" customFormat="1" ht="15.75">
      <c r="A1071" s="46"/>
      <c r="B1071" s="45"/>
      <c r="C1071" s="45"/>
      <c r="D1071" s="45"/>
      <c r="E1071" s="45"/>
      <c r="F1071" s="45"/>
      <c r="G1071" s="45"/>
      <c r="H1071" s="45"/>
    </row>
    <row r="1072" spans="1:8" s="3" customFormat="1" ht="15.75">
      <c r="A1072" s="46"/>
      <c r="B1072" s="45"/>
      <c r="C1072" s="45"/>
      <c r="D1072" s="45"/>
      <c r="E1072" s="45"/>
      <c r="F1072" s="45"/>
      <c r="G1072" s="45"/>
      <c r="H1072" s="45"/>
    </row>
    <row r="1073" spans="1:8" s="3" customFormat="1" ht="15.75">
      <c r="A1073" s="46"/>
      <c r="B1073" s="45"/>
      <c r="C1073" s="45"/>
      <c r="D1073" s="45"/>
      <c r="E1073" s="45"/>
      <c r="F1073" s="45"/>
      <c r="G1073" s="45"/>
      <c r="H1073" s="45"/>
    </row>
    <row r="1074" spans="1:8" s="3" customFormat="1" ht="15.75">
      <c r="A1074" s="46"/>
      <c r="B1074" s="45"/>
      <c r="C1074" s="45"/>
      <c r="D1074" s="45"/>
      <c r="E1074" s="45"/>
      <c r="F1074" s="45"/>
      <c r="G1074" s="45"/>
      <c r="H1074" s="45"/>
    </row>
    <row r="1075" spans="1:8" s="3" customFormat="1" ht="15.75">
      <c r="A1075" s="46"/>
      <c r="B1075" s="45"/>
      <c r="C1075" s="45"/>
      <c r="D1075" s="45"/>
      <c r="E1075" s="45"/>
      <c r="F1075" s="45"/>
      <c r="G1075" s="45"/>
      <c r="H1075" s="45"/>
    </row>
    <row r="1076" spans="1:8" s="3" customFormat="1" ht="15.75">
      <c r="A1076" s="46"/>
      <c r="B1076" s="45"/>
      <c r="C1076" s="45"/>
      <c r="D1076" s="45"/>
      <c r="E1076" s="45"/>
      <c r="F1076" s="45"/>
      <c r="G1076" s="45"/>
      <c r="H1076" s="45"/>
    </row>
    <row r="1077" spans="1:8" s="3" customFormat="1" ht="15.75">
      <c r="A1077" s="46"/>
      <c r="B1077" s="45"/>
      <c r="C1077" s="45"/>
      <c r="D1077" s="45"/>
      <c r="E1077" s="45"/>
      <c r="F1077" s="45"/>
      <c r="G1077" s="45"/>
      <c r="H1077" s="45"/>
    </row>
    <row r="1078" spans="1:8" s="3" customFormat="1" ht="15.75">
      <c r="A1078" s="46"/>
      <c r="B1078" s="45"/>
      <c r="C1078" s="45"/>
      <c r="D1078" s="45"/>
      <c r="E1078" s="45"/>
      <c r="F1078" s="45"/>
      <c r="G1078" s="45"/>
      <c r="H1078" s="45"/>
    </row>
    <row r="1079" spans="1:8" s="3" customFormat="1" ht="15.75">
      <c r="A1079" s="46"/>
      <c r="B1079" s="45"/>
      <c r="C1079" s="45"/>
      <c r="D1079" s="45"/>
      <c r="E1079" s="45"/>
      <c r="F1079" s="45"/>
      <c r="G1079" s="45"/>
      <c r="H1079" s="45"/>
    </row>
    <row r="1080" spans="1:8" s="3" customFormat="1" ht="15.75">
      <c r="A1080" s="46"/>
      <c r="B1080" s="45"/>
      <c r="C1080" s="45"/>
      <c r="D1080" s="45"/>
      <c r="E1080" s="45"/>
      <c r="F1080" s="45"/>
      <c r="G1080" s="45"/>
      <c r="H1080" s="45"/>
    </row>
    <row r="1081" spans="1:8" s="3" customFormat="1" ht="15.75">
      <c r="A1081" s="46"/>
      <c r="B1081" s="45"/>
      <c r="C1081" s="45"/>
      <c r="D1081" s="45"/>
      <c r="E1081" s="45"/>
      <c r="F1081" s="45"/>
      <c r="G1081" s="45"/>
      <c r="H1081" s="45"/>
    </row>
    <row r="1082" spans="1:8" s="3" customFormat="1" ht="15.75">
      <c r="A1082" s="46"/>
      <c r="B1082" s="45"/>
      <c r="C1082" s="45"/>
      <c r="D1082" s="45"/>
      <c r="E1082" s="45"/>
      <c r="F1082" s="45"/>
      <c r="G1082" s="45"/>
      <c r="H1082" s="45"/>
    </row>
    <row r="1083" spans="1:8" s="3" customFormat="1" ht="15.75">
      <c r="A1083" s="46"/>
      <c r="B1083" s="45"/>
      <c r="C1083" s="45"/>
      <c r="D1083" s="45"/>
      <c r="E1083" s="45"/>
      <c r="F1083" s="45"/>
      <c r="G1083" s="45"/>
      <c r="H1083" s="45"/>
    </row>
    <row r="1084" spans="1:8" s="3" customFormat="1" ht="15.75">
      <c r="A1084" s="46"/>
      <c r="B1084" s="45"/>
      <c r="C1084" s="45"/>
      <c r="D1084" s="45"/>
      <c r="E1084" s="45"/>
      <c r="F1084" s="45"/>
      <c r="G1084" s="45"/>
      <c r="H1084" s="45"/>
    </row>
    <row r="1085" spans="1:8" s="3" customFormat="1" ht="15.75">
      <c r="A1085" s="46"/>
      <c r="B1085" s="45"/>
      <c r="C1085" s="45"/>
      <c r="D1085" s="45"/>
      <c r="E1085" s="45"/>
      <c r="F1085" s="45"/>
      <c r="G1085" s="45"/>
      <c r="H1085" s="45"/>
    </row>
    <row r="1086" spans="1:8" s="3" customFormat="1" ht="15.75">
      <c r="A1086" s="46"/>
      <c r="B1086" s="45"/>
      <c r="C1086" s="45"/>
      <c r="D1086" s="45"/>
      <c r="E1086" s="45"/>
      <c r="F1086" s="45"/>
      <c r="G1086" s="45"/>
      <c r="H1086" s="45"/>
    </row>
    <row r="1087" spans="1:8" s="3" customFormat="1" ht="15.75">
      <c r="A1087" s="46"/>
      <c r="B1087" s="45"/>
      <c r="C1087" s="45"/>
      <c r="D1087" s="45"/>
      <c r="E1087" s="45"/>
      <c r="F1087" s="45"/>
      <c r="G1087" s="45"/>
      <c r="H1087" s="45"/>
    </row>
    <row r="1088" spans="1:8" s="3" customFormat="1" ht="15.75">
      <c r="A1088" s="46"/>
      <c r="B1088" s="45"/>
      <c r="C1088" s="45"/>
      <c r="D1088" s="45"/>
      <c r="E1088" s="45"/>
      <c r="F1088" s="45"/>
      <c r="G1088" s="45"/>
      <c r="H1088" s="45"/>
    </row>
    <row r="1089" spans="1:8" s="3" customFormat="1" ht="15.75">
      <c r="A1089" s="46"/>
      <c r="B1089" s="45"/>
      <c r="C1089" s="45"/>
      <c r="D1089" s="45"/>
      <c r="E1089" s="45"/>
      <c r="F1089" s="45"/>
      <c r="G1089" s="45"/>
      <c r="H1089" s="45"/>
    </row>
    <row r="1090" spans="1:8" s="3" customFormat="1" ht="15.75">
      <c r="A1090" s="46"/>
      <c r="B1090" s="45"/>
      <c r="C1090" s="45"/>
      <c r="D1090" s="45"/>
      <c r="E1090" s="45"/>
      <c r="F1090" s="45"/>
      <c r="G1090" s="45"/>
      <c r="H1090" s="45"/>
    </row>
    <row r="1091" spans="1:8" s="3" customFormat="1" ht="15.75">
      <c r="A1091" s="46"/>
      <c r="B1091" s="45"/>
      <c r="C1091" s="45"/>
      <c r="D1091" s="45"/>
      <c r="E1091" s="45"/>
      <c r="F1091" s="45"/>
      <c r="G1091" s="45"/>
      <c r="H1091" s="45"/>
    </row>
    <row r="1092" spans="1:8" s="3" customFormat="1" ht="15.75">
      <c r="A1092" s="46"/>
      <c r="B1092" s="45"/>
      <c r="C1092" s="45"/>
      <c r="D1092" s="45"/>
      <c r="E1092" s="45"/>
      <c r="F1092" s="45"/>
      <c r="G1092" s="45"/>
      <c r="H1092" s="45"/>
    </row>
    <row r="1093" spans="1:8" s="3" customFormat="1" ht="15.75">
      <c r="A1093" s="46"/>
      <c r="B1093" s="45"/>
      <c r="C1093" s="45"/>
      <c r="D1093" s="45"/>
      <c r="E1093" s="45"/>
      <c r="F1093" s="45"/>
      <c r="G1093" s="45"/>
      <c r="H1093" s="45"/>
    </row>
    <row r="1094" spans="1:8" s="3" customFormat="1" ht="15.75">
      <c r="A1094" s="46"/>
      <c r="B1094" s="45"/>
      <c r="C1094" s="45"/>
      <c r="D1094" s="45"/>
      <c r="E1094" s="45"/>
      <c r="F1094" s="45"/>
      <c r="G1094" s="45"/>
      <c r="H1094" s="45"/>
    </row>
    <row r="1095" spans="1:8" s="3" customFormat="1" ht="15.75">
      <c r="A1095" s="46"/>
      <c r="B1095" s="45"/>
      <c r="C1095" s="45"/>
      <c r="D1095" s="45"/>
      <c r="E1095" s="45"/>
      <c r="F1095" s="45"/>
      <c r="G1095" s="45"/>
      <c r="H1095" s="45"/>
    </row>
    <row r="1096" spans="1:8" s="3" customFormat="1" ht="15.75">
      <c r="A1096" s="46"/>
      <c r="B1096" s="45"/>
      <c r="C1096" s="45"/>
      <c r="D1096" s="45"/>
      <c r="E1096" s="45"/>
      <c r="F1096" s="45"/>
      <c r="G1096" s="45"/>
      <c r="H1096" s="45"/>
    </row>
    <row r="1097" spans="1:8" s="3" customFormat="1" ht="15.75">
      <c r="A1097" s="46"/>
      <c r="B1097" s="45"/>
      <c r="C1097" s="45"/>
      <c r="D1097" s="45"/>
      <c r="E1097" s="45"/>
      <c r="F1097" s="45"/>
      <c r="G1097" s="45"/>
      <c r="H1097" s="45"/>
    </row>
    <row r="1098" spans="1:8" s="3" customFormat="1" ht="15.75">
      <c r="A1098" s="46"/>
      <c r="B1098" s="45"/>
      <c r="C1098" s="45"/>
      <c r="D1098" s="45"/>
      <c r="E1098" s="45"/>
      <c r="F1098" s="45"/>
      <c r="G1098" s="45"/>
      <c r="H1098" s="45"/>
    </row>
    <row r="1099" spans="1:8" s="3" customFormat="1" ht="15.75">
      <c r="A1099" s="46"/>
      <c r="B1099" s="45"/>
      <c r="C1099" s="45"/>
      <c r="D1099" s="45"/>
      <c r="E1099" s="45"/>
      <c r="F1099" s="45"/>
      <c r="G1099" s="45"/>
      <c r="H1099" s="45"/>
    </row>
    <row r="1100" spans="1:8" s="3" customFormat="1" ht="15.75">
      <c r="A1100" s="46"/>
      <c r="B1100" s="45"/>
      <c r="C1100" s="45"/>
      <c r="D1100" s="45"/>
      <c r="E1100" s="45"/>
      <c r="F1100" s="45"/>
      <c r="G1100" s="45"/>
      <c r="H1100" s="45"/>
    </row>
    <row r="1101" spans="1:8" s="3" customFormat="1" ht="15.75">
      <c r="A1101" s="46"/>
      <c r="B1101" s="45"/>
      <c r="C1101" s="45"/>
      <c r="D1101" s="45"/>
      <c r="E1101" s="45"/>
      <c r="F1101" s="45"/>
      <c r="G1101" s="45"/>
      <c r="H1101" s="45"/>
    </row>
    <row r="1102" spans="1:8" s="3" customFormat="1" ht="15.75">
      <c r="A1102" s="46"/>
      <c r="B1102" s="45"/>
      <c r="C1102" s="45"/>
      <c r="D1102" s="45"/>
      <c r="E1102" s="45"/>
      <c r="F1102" s="45"/>
      <c r="G1102" s="45"/>
      <c r="H1102" s="45"/>
    </row>
    <row r="1103" spans="1:8" s="3" customFormat="1" ht="15.75">
      <c r="A1103" s="46"/>
      <c r="B1103" s="45"/>
      <c r="C1103" s="45"/>
      <c r="D1103" s="45"/>
      <c r="E1103" s="45"/>
      <c r="F1103" s="45"/>
      <c r="G1103" s="45"/>
      <c r="H1103" s="45"/>
    </row>
    <row r="1104" spans="1:8" s="3" customFormat="1" ht="15.75">
      <c r="A1104" s="46"/>
      <c r="B1104" s="45"/>
      <c r="C1104" s="45"/>
      <c r="D1104" s="45"/>
      <c r="E1104" s="45"/>
      <c r="F1104" s="45"/>
      <c r="G1104" s="45"/>
      <c r="H1104" s="45"/>
    </row>
    <row r="1105" spans="1:8" s="3" customFormat="1" ht="15.75">
      <c r="A1105" s="46"/>
      <c r="B1105" s="45"/>
      <c r="C1105" s="45"/>
      <c r="D1105" s="45"/>
      <c r="E1105" s="45"/>
      <c r="F1105" s="45"/>
      <c r="G1105" s="45"/>
      <c r="H1105" s="45"/>
    </row>
    <row r="1106" spans="1:8" s="3" customFormat="1" ht="15.75">
      <c r="A1106" s="46"/>
      <c r="B1106" s="45"/>
      <c r="C1106" s="45"/>
      <c r="D1106" s="45"/>
      <c r="E1106" s="45"/>
      <c r="F1106" s="45"/>
      <c r="G1106" s="45"/>
      <c r="H1106" s="45"/>
    </row>
    <row r="1107" spans="1:8" s="3" customFormat="1" ht="15.75">
      <c r="A1107" s="46"/>
      <c r="B1107" s="45"/>
      <c r="C1107" s="45"/>
      <c r="D1107" s="45"/>
      <c r="E1107" s="45"/>
      <c r="F1107" s="45"/>
      <c r="G1107" s="45"/>
      <c r="H1107" s="45"/>
    </row>
    <row r="1108" spans="1:8" s="3" customFormat="1" ht="15.75">
      <c r="A1108" s="46"/>
      <c r="B1108" s="45"/>
      <c r="C1108" s="45"/>
      <c r="D1108" s="45"/>
      <c r="E1108" s="45"/>
      <c r="F1108" s="45"/>
      <c r="G1108" s="45"/>
      <c r="H1108" s="45"/>
    </row>
    <row r="1109" spans="1:8" s="3" customFormat="1" ht="15.75">
      <c r="A1109" s="46"/>
      <c r="B1109" s="45"/>
      <c r="C1109" s="45"/>
      <c r="D1109" s="45"/>
      <c r="E1109" s="45"/>
      <c r="F1109" s="45"/>
      <c r="G1109" s="45"/>
      <c r="H1109" s="45"/>
    </row>
    <row r="1110" spans="1:8" s="3" customFormat="1" ht="15.75">
      <c r="A1110" s="46"/>
      <c r="B1110" s="45"/>
      <c r="C1110" s="45"/>
      <c r="D1110" s="45"/>
      <c r="E1110" s="45"/>
      <c r="F1110" s="45"/>
      <c r="G1110" s="45"/>
      <c r="H1110" s="45"/>
    </row>
    <row r="1111" spans="1:8" s="3" customFormat="1" ht="15.75">
      <c r="A1111" s="46"/>
      <c r="B1111" s="45"/>
      <c r="C1111" s="45"/>
      <c r="D1111" s="45"/>
      <c r="E1111" s="45"/>
      <c r="F1111" s="45"/>
      <c r="G1111" s="45"/>
      <c r="H1111" s="45"/>
    </row>
    <row r="1112" spans="1:8" s="3" customFormat="1" ht="15.75">
      <c r="A1112" s="46"/>
      <c r="B1112" s="45"/>
      <c r="C1112" s="45"/>
      <c r="D1112" s="45"/>
      <c r="E1112" s="45"/>
      <c r="F1112" s="45"/>
      <c r="G1112" s="45"/>
      <c r="H1112" s="45"/>
    </row>
    <row r="1113" spans="1:8" s="3" customFormat="1" ht="15.75">
      <c r="A1113" s="46"/>
      <c r="B1113" s="45"/>
      <c r="C1113" s="45"/>
      <c r="D1113" s="45"/>
      <c r="E1113" s="45"/>
      <c r="F1113" s="45"/>
      <c r="G1113" s="45"/>
      <c r="H1113" s="45"/>
    </row>
    <row r="1114" spans="1:8" s="3" customFormat="1" ht="15.75">
      <c r="A1114" s="46"/>
      <c r="B1114" s="45"/>
      <c r="C1114" s="45"/>
      <c r="D1114" s="45"/>
      <c r="E1114" s="45"/>
      <c r="F1114" s="45"/>
      <c r="G1114" s="45"/>
      <c r="H1114" s="45"/>
    </row>
    <row r="1115" spans="1:8" s="3" customFormat="1" ht="15.75">
      <c r="A1115" s="46"/>
      <c r="B1115" s="45"/>
      <c r="C1115" s="45"/>
      <c r="D1115" s="45"/>
      <c r="E1115" s="45"/>
      <c r="F1115" s="45"/>
      <c r="G1115" s="45"/>
      <c r="H1115" s="45"/>
    </row>
    <row r="1116" spans="1:8" s="3" customFormat="1" ht="15.75">
      <c r="A1116" s="46"/>
      <c r="B1116" s="45"/>
      <c r="C1116" s="45"/>
      <c r="D1116" s="45"/>
      <c r="E1116" s="45"/>
      <c r="F1116" s="45"/>
      <c r="G1116" s="45"/>
      <c r="H1116" s="45"/>
    </row>
    <row r="1117" spans="1:8" s="3" customFormat="1" ht="15.75">
      <c r="A1117" s="46"/>
      <c r="B1117" s="45"/>
      <c r="C1117" s="45"/>
      <c r="D1117" s="45"/>
      <c r="E1117" s="45"/>
      <c r="F1117" s="45"/>
      <c r="G1117" s="45"/>
      <c r="H1117" s="45"/>
    </row>
    <row r="1118" spans="1:8" s="3" customFormat="1" ht="15.75">
      <c r="A1118" s="46"/>
      <c r="B1118" s="45"/>
      <c r="C1118" s="45"/>
      <c r="D1118" s="45"/>
      <c r="E1118" s="45"/>
      <c r="F1118" s="45"/>
      <c r="G1118" s="45"/>
      <c r="H1118" s="45"/>
    </row>
    <row r="1119" spans="1:8" s="3" customFormat="1" ht="15.75">
      <c r="A1119" s="46"/>
      <c r="B1119" s="45"/>
      <c r="C1119" s="45"/>
      <c r="D1119" s="45"/>
      <c r="E1119" s="45"/>
      <c r="F1119" s="45"/>
      <c r="G1119" s="45"/>
      <c r="H1119" s="45"/>
    </row>
    <row r="1120" spans="1:8" s="3" customFormat="1" ht="15.75">
      <c r="A1120" s="46"/>
      <c r="B1120" s="45"/>
      <c r="C1120" s="45"/>
      <c r="D1120" s="45"/>
      <c r="E1120" s="45"/>
      <c r="F1120" s="45"/>
      <c r="G1120" s="45"/>
      <c r="H1120" s="45"/>
    </row>
    <row r="1121" spans="1:8" s="3" customFormat="1" ht="15.75">
      <c r="A1121" s="46"/>
      <c r="B1121" s="45"/>
      <c r="C1121" s="45"/>
      <c r="D1121" s="45"/>
      <c r="E1121" s="45"/>
      <c r="F1121" s="45"/>
      <c r="G1121" s="45"/>
      <c r="H1121" s="45"/>
    </row>
    <row r="1122" spans="1:8" s="3" customFormat="1" ht="15.75">
      <c r="A1122" s="46"/>
      <c r="B1122" s="45"/>
      <c r="C1122" s="45"/>
      <c r="D1122" s="45"/>
      <c r="E1122" s="45"/>
      <c r="F1122" s="45"/>
      <c r="G1122" s="45"/>
      <c r="H1122" s="45"/>
    </row>
    <row r="1123" spans="1:8" s="3" customFormat="1" ht="15.75">
      <c r="A1123" s="46"/>
      <c r="B1123" s="45"/>
      <c r="C1123" s="45"/>
      <c r="D1123" s="45"/>
      <c r="E1123" s="45"/>
      <c r="F1123" s="45"/>
      <c r="G1123" s="45"/>
      <c r="H1123" s="45"/>
    </row>
    <row r="1124" spans="1:8" s="3" customFormat="1" ht="15.75">
      <c r="A1124" s="46"/>
      <c r="B1124" s="45"/>
      <c r="C1124" s="45"/>
      <c r="D1124" s="45"/>
      <c r="E1124" s="45"/>
      <c r="F1124" s="45"/>
      <c r="G1124" s="45"/>
      <c r="H1124" s="45"/>
    </row>
    <row r="1125" spans="1:8" s="3" customFormat="1" ht="15.75">
      <c r="A1125" s="46"/>
      <c r="B1125" s="45"/>
      <c r="C1125" s="45"/>
      <c r="D1125" s="45"/>
      <c r="E1125" s="45"/>
      <c r="F1125" s="45"/>
      <c r="G1125" s="45"/>
      <c r="H1125" s="45"/>
    </row>
    <row r="1126" spans="1:8" s="3" customFormat="1" ht="15.75">
      <c r="A1126" s="46"/>
      <c r="B1126" s="45"/>
      <c r="C1126" s="45"/>
      <c r="D1126" s="45"/>
      <c r="E1126" s="45"/>
      <c r="F1126" s="45"/>
      <c r="G1126" s="45"/>
      <c r="H1126" s="45"/>
    </row>
    <row r="1127" spans="1:8" s="3" customFormat="1" ht="15.75">
      <c r="A1127" s="46"/>
      <c r="B1127" s="45"/>
      <c r="C1127" s="45"/>
      <c r="D1127" s="45"/>
      <c r="E1127" s="45"/>
      <c r="F1127" s="45"/>
      <c r="G1127" s="45"/>
      <c r="H1127" s="45"/>
    </row>
    <row r="1128" spans="1:8" s="3" customFormat="1" ht="15.75">
      <c r="A1128" s="46"/>
      <c r="B1128" s="45"/>
      <c r="C1128" s="45"/>
      <c r="D1128" s="45"/>
      <c r="E1128" s="45"/>
      <c r="F1128" s="45"/>
      <c r="G1128" s="45"/>
      <c r="H1128" s="45"/>
    </row>
    <row r="1129" spans="1:8" s="3" customFormat="1" ht="15.75">
      <c r="A1129" s="46"/>
      <c r="B1129" s="45"/>
      <c r="C1129" s="45"/>
      <c r="D1129" s="45"/>
      <c r="E1129" s="45"/>
      <c r="F1129" s="45"/>
      <c r="G1129" s="45"/>
      <c r="H1129" s="45"/>
    </row>
    <row r="1130" spans="1:8" s="3" customFormat="1" ht="15.75">
      <c r="A1130" s="46"/>
      <c r="B1130" s="45"/>
      <c r="C1130" s="45"/>
      <c r="D1130" s="45"/>
      <c r="E1130" s="45"/>
      <c r="F1130" s="45"/>
      <c r="G1130" s="45"/>
      <c r="H1130" s="45"/>
    </row>
    <row r="1131" spans="1:8" s="3" customFormat="1" ht="15.75">
      <c r="A1131" s="46"/>
      <c r="B1131" s="45"/>
      <c r="C1131" s="45"/>
      <c r="D1131" s="45"/>
      <c r="E1131" s="45"/>
      <c r="F1131" s="45"/>
      <c r="G1131" s="45"/>
      <c r="H1131" s="45"/>
    </row>
    <row r="1132" spans="1:8" s="3" customFormat="1" ht="15.75">
      <c r="A1132" s="46"/>
      <c r="B1132" s="45"/>
      <c r="C1132" s="45"/>
      <c r="D1132" s="45"/>
      <c r="E1132" s="45"/>
      <c r="F1132" s="45"/>
      <c r="G1132" s="45"/>
      <c r="H1132" s="45"/>
    </row>
    <row r="1133" spans="1:8" s="3" customFormat="1" ht="15.75">
      <c r="A1133" s="46"/>
      <c r="B1133" s="45"/>
      <c r="C1133" s="45"/>
      <c r="D1133" s="45"/>
      <c r="E1133" s="45"/>
      <c r="F1133" s="45"/>
      <c r="G1133" s="45"/>
      <c r="H1133" s="45"/>
    </row>
    <row r="1134" spans="1:8" s="3" customFormat="1" ht="15.75">
      <c r="A1134" s="46"/>
      <c r="B1134" s="45"/>
      <c r="C1134" s="45"/>
      <c r="D1134" s="45"/>
      <c r="E1134" s="45"/>
      <c r="F1134" s="45"/>
      <c r="G1134" s="45"/>
      <c r="H1134" s="45"/>
    </row>
    <row r="1135" spans="1:8" s="3" customFormat="1" ht="15.75">
      <c r="A1135" s="46"/>
      <c r="B1135" s="45"/>
      <c r="C1135" s="45"/>
      <c r="D1135" s="45"/>
      <c r="E1135" s="45"/>
      <c r="F1135" s="45"/>
      <c r="G1135" s="45"/>
      <c r="H1135" s="45"/>
    </row>
    <row r="1136" spans="1:8" s="3" customFormat="1" ht="15.75">
      <c r="A1136" s="46"/>
      <c r="B1136" s="45"/>
      <c r="C1136" s="45"/>
      <c r="D1136" s="45"/>
      <c r="E1136" s="45"/>
      <c r="F1136" s="45"/>
      <c r="G1136" s="45"/>
      <c r="H1136" s="45"/>
    </row>
    <row r="1137" spans="1:8" s="3" customFormat="1" ht="15.75">
      <c r="A1137" s="46"/>
      <c r="B1137" s="45"/>
      <c r="C1137" s="45"/>
      <c r="D1137" s="45"/>
      <c r="E1137" s="45"/>
      <c r="F1137" s="45"/>
      <c r="G1137" s="45"/>
      <c r="H1137" s="45"/>
    </row>
    <row r="1138" spans="1:8" s="3" customFormat="1" ht="15.75">
      <c r="A1138" s="46"/>
      <c r="B1138" s="45"/>
      <c r="C1138" s="45"/>
      <c r="D1138" s="45"/>
      <c r="E1138" s="45"/>
      <c r="F1138" s="45"/>
      <c r="G1138" s="45"/>
      <c r="H1138" s="45"/>
    </row>
    <row r="1139" spans="1:8" s="3" customFormat="1" ht="15.75">
      <c r="A1139" s="46"/>
      <c r="B1139" s="45"/>
      <c r="C1139" s="45"/>
      <c r="D1139" s="45"/>
      <c r="E1139" s="45"/>
      <c r="F1139" s="45"/>
      <c r="G1139" s="45"/>
      <c r="H1139" s="45"/>
    </row>
    <row r="1140" spans="1:8" s="3" customFormat="1" ht="15.75">
      <c r="A1140" s="46"/>
      <c r="B1140" s="45"/>
      <c r="C1140" s="45"/>
      <c r="D1140" s="45"/>
      <c r="E1140" s="45"/>
      <c r="F1140" s="45"/>
      <c r="G1140" s="45"/>
      <c r="H1140" s="45"/>
    </row>
    <row r="1141" spans="1:8" s="3" customFormat="1" ht="15.75">
      <c r="A1141" s="46"/>
      <c r="B1141" s="45"/>
      <c r="C1141" s="45"/>
      <c r="D1141" s="45"/>
      <c r="E1141" s="45"/>
      <c r="F1141" s="45"/>
      <c r="G1141" s="45"/>
      <c r="H1141" s="45"/>
    </row>
    <row r="1142" spans="1:8" s="3" customFormat="1" ht="15.75">
      <c r="A1142" s="46"/>
      <c r="B1142" s="45"/>
      <c r="C1142" s="45"/>
      <c r="D1142" s="45"/>
      <c r="E1142" s="45"/>
      <c r="F1142" s="45"/>
      <c r="G1142" s="45"/>
      <c r="H1142" s="45"/>
    </row>
    <row r="1143" spans="1:8" s="3" customFormat="1" ht="15.75">
      <c r="A1143" s="46"/>
      <c r="B1143" s="45"/>
      <c r="C1143" s="45"/>
      <c r="D1143" s="45"/>
      <c r="E1143" s="45"/>
      <c r="F1143" s="45"/>
      <c r="G1143" s="45"/>
      <c r="H1143" s="45"/>
    </row>
    <row r="1144" spans="1:8" s="3" customFormat="1" ht="15.75">
      <c r="A1144" s="46"/>
      <c r="B1144" s="45"/>
      <c r="C1144" s="45"/>
      <c r="D1144" s="45"/>
      <c r="E1144" s="45"/>
      <c r="F1144" s="45"/>
      <c r="G1144" s="45"/>
      <c r="H1144" s="45"/>
    </row>
    <row r="1145" spans="1:8" s="3" customFormat="1" ht="15.75">
      <c r="A1145" s="46"/>
      <c r="B1145" s="45"/>
      <c r="C1145" s="45"/>
      <c r="D1145" s="45"/>
      <c r="E1145" s="45"/>
      <c r="F1145" s="45"/>
      <c r="G1145" s="45"/>
      <c r="H1145" s="45"/>
    </row>
    <row r="1146" spans="1:8" s="3" customFormat="1" ht="15.75">
      <c r="A1146" s="46"/>
      <c r="B1146" s="45"/>
      <c r="C1146" s="45"/>
      <c r="D1146" s="45"/>
      <c r="E1146" s="45"/>
      <c r="F1146" s="45"/>
      <c r="G1146" s="45"/>
      <c r="H1146" s="45"/>
    </row>
    <row r="1147" spans="1:8" s="3" customFormat="1" ht="15.75">
      <c r="A1147" s="46"/>
      <c r="B1147" s="45"/>
      <c r="C1147" s="45"/>
      <c r="D1147" s="45"/>
      <c r="E1147" s="45"/>
      <c r="F1147" s="45"/>
      <c r="G1147" s="45"/>
      <c r="H1147" s="45"/>
    </row>
    <row r="1148" spans="1:8" s="3" customFormat="1" ht="15.75">
      <c r="A1148" s="46"/>
      <c r="B1148" s="45"/>
      <c r="C1148" s="45"/>
      <c r="D1148" s="45"/>
      <c r="E1148" s="45"/>
      <c r="F1148" s="45"/>
      <c r="G1148" s="45"/>
      <c r="H1148" s="45"/>
    </row>
    <row r="1149" spans="1:8" s="3" customFormat="1" ht="15.75">
      <c r="A1149" s="46"/>
      <c r="B1149" s="45"/>
      <c r="C1149" s="45"/>
      <c r="D1149" s="45"/>
      <c r="E1149" s="45"/>
      <c r="F1149" s="45"/>
      <c r="G1149" s="45"/>
      <c r="H1149" s="45"/>
    </row>
    <row r="1150" spans="1:8" s="3" customFormat="1" ht="15.75">
      <c r="A1150" s="46"/>
      <c r="B1150" s="45"/>
      <c r="C1150" s="45"/>
      <c r="D1150" s="45"/>
      <c r="E1150" s="45"/>
      <c r="F1150" s="45"/>
      <c r="G1150" s="45"/>
      <c r="H1150" s="45"/>
    </row>
    <row r="1151" spans="1:8" s="3" customFormat="1" ht="15.75">
      <c r="A1151" s="46"/>
      <c r="B1151" s="45"/>
      <c r="C1151" s="45"/>
      <c r="D1151" s="45"/>
      <c r="E1151" s="45"/>
      <c r="F1151" s="45"/>
      <c r="G1151" s="45"/>
      <c r="H1151" s="45"/>
    </row>
    <row r="1152" spans="1:8" s="3" customFormat="1" ht="15.75">
      <c r="A1152" s="46"/>
      <c r="B1152" s="45"/>
      <c r="C1152" s="45"/>
      <c r="D1152" s="45"/>
      <c r="E1152" s="45"/>
      <c r="F1152" s="45"/>
      <c r="G1152" s="45"/>
      <c r="H1152" s="45"/>
    </row>
    <row r="1153" spans="1:8" s="3" customFormat="1" ht="15.75">
      <c r="A1153" s="46"/>
      <c r="B1153" s="45"/>
      <c r="C1153" s="45"/>
      <c r="D1153" s="45"/>
      <c r="E1153" s="45"/>
      <c r="F1153" s="45"/>
      <c r="G1153" s="45"/>
      <c r="H1153" s="45"/>
    </row>
    <row r="1154" spans="1:8" s="3" customFormat="1" ht="15.75">
      <c r="A1154" s="46"/>
      <c r="B1154" s="45"/>
      <c r="C1154" s="45"/>
      <c r="D1154" s="45"/>
      <c r="E1154" s="45"/>
      <c r="F1154" s="45"/>
      <c r="G1154" s="45"/>
      <c r="H1154" s="45"/>
    </row>
    <row r="1155" spans="1:8" s="3" customFormat="1" ht="15.75">
      <c r="A1155" s="46"/>
      <c r="B1155" s="45"/>
      <c r="C1155" s="45"/>
      <c r="D1155" s="45"/>
      <c r="E1155" s="45"/>
      <c r="F1155" s="45"/>
      <c r="G1155" s="45"/>
      <c r="H1155" s="45"/>
    </row>
    <row r="1156" spans="1:8" s="3" customFormat="1" ht="15.75">
      <c r="A1156" s="46"/>
      <c r="B1156" s="45"/>
      <c r="C1156" s="45"/>
      <c r="D1156" s="45"/>
      <c r="E1156" s="45"/>
      <c r="F1156" s="45"/>
      <c r="G1156" s="45"/>
      <c r="H1156" s="45"/>
    </row>
    <row r="1157" spans="1:8" s="3" customFormat="1" ht="15.75">
      <c r="A1157" s="46"/>
      <c r="B1157" s="45"/>
      <c r="C1157" s="45"/>
      <c r="D1157" s="45"/>
      <c r="E1157" s="45"/>
      <c r="F1157" s="45"/>
      <c r="G1157" s="45"/>
      <c r="H1157" s="45"/>
    </row>
    <row r="1158" spans="1:8" s="3" customFormat="1" ht="15.75">
      <c r="A1158" s="46"/>
      <c r="B1158" s="45"/>
      <c r="C1158" s="45"/>
      <c r="D1158" s="45"/>
      <c r="E1158" s="45"/>
      <c r="F1158" s="45"/>
      <c r="G1158" s="45"/>
      <c r="H1158" s="45"/>
    </row>
    <row r="1159" spans="1:8" s="3" customFormat="1" ht="15.75">
      <c r="A1159" s="46"/>
      <c r="B1159" s="45"/>
      <c r="C1159" s="45"/>
      <c r="D1159" s="45"/>
      <c r="E1159" s="45"/>
      <c r="F1159" s="45"/>
      <c r="G1159" s="45"/>
      <c r="H1159" s="45"/>
    </row>
    <row r="1160" spans="1:8" s="3" customFormat="1" ht="15.75">
      <c r="A1160" s="46"/>
      <c r="B1160" s="45"/>
      <c r="C1160" s="45"/>
      <c r="D1160" s="45"/>
      <c r="E1160" s="45"/>
      <c r="F1160" s="45"/>
      <c r="G1160" s="45"/>
      <c r="H1160" s="45"/>
    </row>
    <row r="1161" spans="1:8" s="3" customFormat="1" ht="15.75">
      <c r="A1161" s="46"/>
      <c r="B1161" s="45"/>
      <c r="C1161" s="45"/>
      <c r="D1161" s="45"/>
      <c r="E1161" s="45"/>
      <c r="F1161" s="45"/>
      <c r="G1161" s="45"/>
      <c r="H1161" s="45"/>
    </row>
    <row r="1162" spans="1:8" s="3" customFormat="1" ht="15.75">
      <c r="A1162" s="46"/>
      <c r="B1162" s="45"/>
      <c r="C1162" s="45"/>
      <c r="D1162" s="45"/>
      <c r="E1162" s="45"/>
      <c r="F1162" s="45"/>
      <c r="G1162" s="45"/>
      <c r="H1162" s="45"/>
    </row>
    <row r="1163" spans="1:8" s="3" customFormat="1" ht="15.75">
      <c r="A1163" s="46"/>
      <c r="B1163" s="45"/>
      <c r="C1163" s="45"/>
      <c r="D1163" s="45"/>
      <c r="E1163" s="45"/>
      <c r="F1163" s="45"/>
      <c r="G1163" s="45"/>
      <c r="H1163" s="45"/>
    </row>
    <row r="1164" spans="1:8" s="3" customFormat="1" ht="15.75">
      <c r="A1164" s="46"/>
      <c r="B1164" s="45"/>
      <c r="C1164" s="45"/>
      <c r="D1164" s="45"/>
      <c r="E1164" s="45"/>
      <c r="F1164" s="45"/>
      <c r="G1164" s="45"/>
      <c r="H1164" s="45"/>
    </row>
    <row r="1165" spans="1:8" s="3" customFormat="1" ht="15.75">
      <c r="A1165" s="46"/>
      <c r="B1165" s="45"/>
      <c r="C1165" s="45"/>
      <c r="D1165" s="45"/>
      <c r="E1165" s="45"/>
      <c r="F1165" s="45"/>
      <c r="G1165" s="45"/>
      <c r="H1165" s="45"/>
    </row>
    <row r="1166" spans="1:8" s="3" customFormat="1" ht="15.75">
      <c r="A1166" s="46"/>
      <c r="B1166" s="45"/>
      <c r="C1166" s="45"/>
      <c r="D1166" s="45"/>
      <c r="E1166" s="45"/>
      <c r="F1166" s="45"/>
      <c r="G1166" s="45"/>
      <c r="H1166" s="45"/>
    </row>
    <row r="1167" spans="1:8" s="3" customFormat="1" ht="15.75">
      <c r="A1167" s="46"/>
      <c r="B1167" s="45"/>
      <c r="C1167" s="45"/>
      <c r="D1167" s="45"/>
      <c r="E1167" s="45"/>
      <c r="F1167" s="45"/>
      <c r="G1167" s="45"/>
      <c r="H1167" s="45"/>
    </row>
    <row r="1168" spans="1:8" s="3" customFormat="1" ht="15.75">
      <c r="A1168" s="46"/>
      <c r="B1168" s="45"/>
      <c r="C1168" s="45"/>
      <c r="D1168" s="45"/>
      <c r="E1168" s="45"/>
      <c r="F1168" s="45"/>
      <c r="G1168" s="45"/>
      <c r="H1168" s="45"/>
    </row>
    <row r="1169" spans="1:8" s="3" customFormat="1" ht="15.75">
      <c r="A1169" s="46"/>
      <c r="B1169" s="45"/>
      <c r="C1169" s="45"/>
      <c r="D1169" s="45"/>
      <c r="E1169" s="45"/>
      <c r="F1169" s="45"/>
      <c r="G1169" s="45"/>
      <c r="H1169" s="45"/>
    </row>
    <row r="1170" spans="1:8" s="3" customFormat="1" ht="15.75">
      <c r="A1170" s="46"/>
      <c r="B1170" s="45"/>
      <c r="C1170" s="45"/>
      <c r="D1170" s="45"/>
      <c r="E1170" s="45"/>
      <c r="F1170" s="45"/>
      <c r="G1170" s="45"/>
      <c r="H1170" s="45"/>
    </row>
    <row r="1171" spans="1:8" s="3" customFormat="1" ht="15.75">
      <c r="A1171" s="46"/>
      <c r="B1171" s="45"/>
      <c r="C1171" s="45"/>
      <c r="D1171" s="45"/>
      <c r="E1171" s="45"/>
      <c r="F1171" s="45"/>
      <c r="G1171" s="45"/>
      <c r="H1171" s="45"/>
    </row>
    <row r="1172" spans="1:8" s="3" customFormat="1" ht="15.75">
      <c r="A1172" s="46"/>
      <c r="B1172" s="45"/>
      <c r="C1172" s="45"/>
      <c r="D1172" s="45"/>
      <c r="E1172" s="45"/>
      <c r="F1172" s="45"/>
      <c r="G1172" s="45"/>
      <c r="H1172" s="45"/>
    </row>
    <row r="1173" spans="1:8" s="3" customFormat="1" ht="15.75">
      <c r="A1173" s="46"/>
      <c r="B1173" s="45"/>
      <c r="C1173" s="45"/>
      <c r="D1173" s="45"/>
      <c r="E1173" s="45"/>
      <c r="F1173" s="45"/>
      <c r="G1173" s="45"/>
      <c r="H1173" s="45"/>
    </row>
    <row r="1174" spans="1:8" s="3" customFormat="1" ht="15.75">
      <c r="A1174" s="46"/>
      <c r="B1174" s="45"/>
      <c r="C1174" s="45"/>
      <c r="D1174" s="45"/>
      <c r="E1174" s="45"/>
      <c r="F1174" s="45"/>
      <c r="G1174" s="45"/>
      <c r="H1174" s="45"/>
    </row>
    <row r="1175" spans="1:8" s="3" customFormat="1" ht="15.75">
      <c r="A1175" s="46"/>
      <c r="B1175" s="45"/>
      <c r="C1175" s="45"/>
      <c r="D1175" s="45"/>
      <c r="E1175" s="45"/>
      <c r="F1175" s="45"/>
      <c r="G1175" s="45"/>
      <c r="H1175" s="45"/>
    </row>
    <row r="1176" spans="1:8" s="3" customFormat="1" ht="15.75">
      <c r="A1176" s="46"/>
      <c r="B1176" s="45"/>
      <c r="C1176" s="45"/>
      <c r="D1176" s="45"/>
      <c r="E1176" s="45"/>
      <c r="F1176" s="45"/>
      <c r="G1176" s="45"/>
      <c r="H1176" s="45"/>
    </row>
    <row r="1177" spans="1:8" s="3" customFormat="1" ht="15.75">
      <c r="A1177" s="46"/>
      <c r="B1177" s="45"/>
      <c r="C1177" s="45"/>
      <c r="D1177" s="45"/>
      <c r="E1177" s="45"/>
      <c r="F1177" s="45"/>
      <c r="G1177" s="45"/>
      <c r="H1177" s="45"/>
    </row>
    <row r="1178" spans="1:8" s="3" customFormat="1" ht="15.75">
      <c r="A1178" s="46"/>
      <c r="B1178" s="45"/>
      <c r="C1178" s="45"/>
      <c r="D1178" s="45"/>
      <c r="E1178" s="45"/>
      <c r="F1178" s="45"/>
      <c r="G1178" s="45"/>
      <c r="H1178" s="45"/>
    </row>
    <row r="1179" spans="1:8" s="3" customFormat="1" ht="15.75">
      <c r="A1179" s="46"/>
      <c r="B1179" s="45"/>
      <c r="C1179" s="45"/>
      <c r="D1179" s="45"/>
      <c r="E1179" s="45"/>
      <c r="F1179" s="45"/>
      <c r="G1179" s="45"/>
      <c r="H1179" s="45"/>
    </row>
    <row r="1180" spans="1:8" s="3" customFormat="1" ht="15.75">
      <c r="A1180" s="46"/>
      <c r="B1180" s="45"/>
      <c r="C1180" s="45"/>
      <c r="D1180" s="45"/>
      <c r="E1180" s="45"/>
      <c r="F1180" s="45"/>
      <c r="G1180" s="45"/>
      <c r="H1180" s="45"/>
    </row>
    <row r="1181" spans="1:8" s="3" customFormat="1" ht="15.75">
      <c r="A1181" s="46"/>
      <c r="B1181" s="45"/>
      <c r="C1181" s="45"/>
      <c r="D1181" s="45"/>
      <c r="E1181" s="45"/>
      <c r="F1181" s="45"/>
      <c r="G1181" s="45"/>
      <c r="H1181" s="45"/>
    </row>
    <row r="1182" spans="1:8" s="3" customFormat="1" ht="15.75">
      <c r="A1182" s="46"/>
      <c r="B1182" s="45"/>
      <c r="C1182" s="45"/>
      <c r="D1182" s="45"/>
      <c r="E1182" s="45"/>
      <c r="F1182" s="45"/>
      <c r="G1182" s="45"/>
      <c r="H1182" s="45"/>
    </row>
    <row r="1183" spans="1:8" s="3" customFormat="1" ht="15.75">
      <c r="A1183" s="46"/>
      <c r="B1183" s="45"/>
      <c r="C1183" s="45"/>
      <c r="D1183" s="45"/>
      <c r="E1183" s="45"/>
      <c r="F1183" s="45"/>
      <c r="G1183" s="45"/>
      <c r="H1183" s="45"/>
    </row>
    <row r="1184" spans="1:8" s="3" customFormat="1" ht="15.75">
      <c r="A1184" s="46"/>
      <c r="B1184" s="45"/>
      <c r="C1184" s="45"/>
      <c r="D1184" s="45"/>
      <c r="E1184" s="45"/>
      <c r="F1184" s="45"/>
      <c r="G1184" s="45"/>
      <c r="H1184" s="45"/>
    </row>
    <row r="1185" spans="1:8" s="3" customFormat="1" ht="15.75">
      <c r="A1185" s="46"/>
      <c r="B1185" s="45"/>
      <c r="C1185" s="45"/>
      <c r="D1185" s="45"/>
      <c r="E1185" s="45"/>
      <c r="F1185" s="45"/>
      <c r="G1185" s="45"/>
      <c r="H1185" s="45"/>
    </row>
    <row r="1186" spans="1:8" s="3" customFormat="1" ht="15.75">
      <c r="A1186" s="46"/>
      <c r="B1186" s="45"/>
      <c r="C1186" s="45"/>
      <c r="D1186" s="45"/>
      <c r="E1186" s="45"/>
      <c r="F1186" s="45"/>
      <c r="G1186" s="45"/>
      <c r="H1186" s="45"/>
    </row>
    <row r="1187" spans="1:8" s="3" customFormat="1" ht="15.75">
      <c r="A1187" s="46"/>
      <c r="B1187" s="45"/>
      <c r="C1187" s="45"/>
      <c r="D1187" s="45"/>
      <c r="E1187" s="45"/>
      <c r="F1187" s="45"/>
      <c r="G1187" s="45"/>
      <c r="H1187" s="45"/>
    </row>
    <row r="1188" spans="1:8" s="3" customFormat="1" ht="15.75">
      <c r="A1188" s="46"/>
      <c r="B1188" s="45"/>
      <c r="C1188" s="45"/>
      <c r="D1188" s="45"/>
      <c r="E1188" s="45"/>
      <c r="F1188" s="45"/>
      <c r="G1188" s="45"/>
      <c r="H1188" s="45"/>
    </row>
    <row r="1189" spans="1:8" s="3" customFormat="1" ht="15.75">
      <c r="A1189" s="46"/>
      <c r="B1189" s="45"/>
      <c r="C1189" s="45"/>
      <c r="D1189" s="45"/>
      <c r="E1189" s="45"/>
      <c r="F1189" s="45"/>
      <c r="G1189" s="45"/>
      <c r="H1189" s="45"/>
    </row>
    <row r="1190" spans="1:8" s="3" customFormat="1" ht="15.75">
      <c r="A1190" s="46"/>
      <c r="B1190" s="45"/>
      <c r="C1190" s="45"/>
      <c r="D1190" s="45"/>
      <c r="E1190" s="45"/>
      <c r="F1190" s="45"/>
      <c r="G1190" s="45"/>
      <c r="H1190" s="45"/>
    </row>
    <row r="1191" spans="1:8" s="3" customFormat="1" ht="15.75">
      <c r="A1191" s="46"/>
      <c r="B1191" s="45"/>
      <c r="C1191" s="45"/>
      <c r="D1191" s="45"/>
      <c r="E1191" s="45"/>
      <c r="F1191" s="45"/>
      <c r="G1191" s="45"/>
      <c r="H1191" s="45"/>
    </row>
    <row r="1192" spans="1:8" s="3" customFormat="1" ht="15.75">
      <c r="A1192" s="46"/>
      <c r="B1192" s="45"/>
      <c r="C1192" s="45"/>
      <c r="D1192" s="45"/>
      <c r="E1192" s="45"/>
      <c r="F1192" s="45"/>
      <c r="G1192" s="45"/>
      <c r="H1192" s="45"/>
    </row>
    <row r="1193" spans="1:8" s="3" customFormat="1" ht="15.75">
      <c r="A1193" s="46"/>
      <c r="B1193" s="45"/>
      <c r="C1193" s="45"/>
      <c r="D1193" s="45"/>
      <c r="E1193" s="45"/>
      <c r="F1193" s="45"/>
      <c r="G1193" s="45"/>
      <c r="H1193" s="45"/>
    </row>
    <row r="1194" spans="1:8" s="3" customFormat="1" ht="15.75">
      <c r="A1194" s="46"/>
      <c r="B1194" s="45"/>
      <c r="C1194" s="45"/>
      <c r="D1194" s="45"/>
      <c r="E1194" s="45"/>
      <c r="F1194" s="45"/>
      <c r="G1194" s="45"/>
      <c r="H1194" s="45"/>
    </row>
    <row r="1195" spans="1:8" s="3" customFormat="1" ht="15.75">
      <c r="A1195" s="46"/>
      <c r="B1195" s="45"/>
      <c r="C1195" s="45"/>
      <c r="D1195" s="45"/>
      <c r="E1195" s="45"/>
      <c r="F1195" s="45"/>
      <c r="G1195" s="45"/>
      <c r="H1195" s="45"/>
    </row>
    <row r="1196" spans="1:8" s="3" customFormat="1" ht="15.75">
      <c r="A1196" s="46"/>
      <c r="B1196" s="45"/>
      <c r="C1196" s="45"/>
      <c r="D1196" s="45"/>
      <c r="E1196" s="45"/>
      <c r="F1196" s="45"/>
      <c r="G1196" s="45"/>
      <c r="H1196" s="45"/>
    </row>
    <row r="1197" spans="1:8" s="3" customFormat="1" ht="15.75">
      <c r="A1197" s="46"/>
      <c r="B1197" s="45"/>
      <c r="C1197" s="45"/>
      <c r="D1197" s="45"/>
      <c r="E1197" s="45"/>
      <c r="F1197" s="45"/>
      <c r="G1197" s="45"/>
      <c r="H1197" s="45"/>
    </row>
    <row r="1198" spans="1:8" s="3" customFormat="1" ht="15.75">
      <c r="A1198" s="46"/>
      <c r="B1198" s="45"/>
      <c r="C1198" s="45"/>
      <c r="D1198" s="45"/>
      <c r="E1198" s="45"/>
      <c r="F1198" s="45"/>
      <c r="G1198" s="45"/>
      <c r="H1198" s="45"/>
    </row>
    <row r="1199" spans="1:8" s="3" customFormat="1" ht="15.75">
      <c r="A1199" s="46"/>
      <c r="B1199" s="45"/>
      <c r="C1199" s="45"/>
      <c r="D1199" s="45"/>
      <c r="E1199" s="45"/>
      <c r="F1199" s="45"/>
      <c r="G1199" s="45"/>
      <c r="H1199" s="45"/>
    </row>
    <row r="1200" spans="1:8" s="3" customFormat="1" ht="15.75">
      <c r="A1200" s="46"/>
      <c r="B1200" s="45"/>
      <c r="C1200" s="45"/>
      <c r="D1200" s="45"/>
      <c r="E1200" s="45"/>
      <c r="F1200" s="45"/>
      <c r="G1200" s="45"/>
      <c r="H1200" s="45"/>
    </row>
    <row r="1201" spans="1:8" s="3" customFormat="1" ht="15.75">
      <c r="A1201" s="46"/>
      <c r="B1201" s="45"/>
      <c r="C1201" s="45"/>
      <c r="D1201" s="45"/>
      <c r="E1201" s="45"/>
      <c r="F1201" s="45"/>
      <c r="G1201" s="45"/>
      <c r="H1201" s="45"/>
    </row>
    <row r="1202" spans="1:8" s="3" customFormat="1" ht="15.75">
      <c r="A1202" s="46"/>
      <c r="B1202" s="45"/>
      <c r="C1202" s="45"/>
      <c r="D1202" s="45"/>
      <c r="E1202" s="45"/>
      <c r="F1202" s="45"/>
      <c r="G1202" s="45"/>
      <c r="H1202" s="45"/>
    </row>
    <row r="1203" spans="1:8" s="3" customFormat="1" ht="15.75">
      <c r="A1203" s="46"/>
      <c r="B1203" s="45"/>
      <c r="C1203" s="45"/>
      <c r="D1203" s="45"/>
      <c r="E1203" s="45"/>
      <c r="F1203" s="45"/>
      <c r="G1203" s="45"/>
      <c r="H1203" s="45"/>
    </row>
    <row r="1204" spans="1:8" s="3" customFormat="1" ht="15.75">
      <c r="A1204" s="46"/>
      <c r="B1204" s="45"/>
      <c r="C1204" s="45"/>
      <c r="D1204" s="45"/>
      <c r="E1204" s="45"/>
      <c r="F1204" s="45"/>
      <c r="G1204" s="45"/>
      <c r="H1204" s="45"/>
    </row>
    <row r="1205" spans="1:8" s="3" customFormat="1" ht="15.75">
      <c r="A1205" s="46"/>
      <c r="B1205" s="45"/>
      <c r="C1205" s="45"/>
      <c r="D1205" s="45"/>
      <c r="E1205" s="45"/>
      <c r="F1205" s="45"/>
      <c r="G1205" s="45"/>
      <c r="H1205" s="45"/>
    </row>
    <row r="1206" spans="1:8" s="3" customFormat="1" ht="15.75">
      <c r="A1206" s="46"/>
      <c r="B1206" s="45"/>
      <c r="C1206" s="45"/>
      <c r="D1206" s="45"/>
      <c r="E1206" s="45"/>
      <c r="F1206" s="45"/>
      <c r="G1206" s="45"/>
      <c r="H1206" s="45"/>
    </row>
    <row r="1207" spans="1:8" s="3" customFormat="1" ht="15.75">
      <c r="A1207" s="46"/>
      <c r="B1207" s="45"/>
      <c r="C1207" s="45"/>
      <c r="D1207" s="45"/>
      <c r="E1207" s="45"/>
      <c r="F1207" s="45"/>
      <c r="G1207" s="45"/>
      <c r="H1207" s="45"/>
    </row>
    <row r="1208" spans="1:8" s="3" customFormat="1" ht="15.75">
      <c r="A1208" s="46"/>
      <c r="B1208" s="45"/>
      <c r="C1208" s="45"/>
      <c r="D1208" s="45"/>
      <c r="E1208" s="45"/>
      <c r="F1208" s="45"/>
      <c r="G1208" s="45"/>
      <c r="H1208" s="45"/>
    </row>
    <row r="1209" spans="1:8" s="3" customFormat="1" ht="15.75">
      <c r="A1209" s="46"/>
      <c r="B1209" s="45"/>
      <c r="C1209" s="45"/>
      <c r="D1209" s="45"/>
      <c r="E1209" s="45"/>
      <c r="F1209" s="45"/>
      <c r="G1209" s="45"/>
      <c r="H1209" s="45"/>
    </row>
    <row r="1210" spans="1:8" s="3" customFormat="1" ht="15.75">
      <c r="A1210" s="46"/>
      <c r="B1210" s="45"/>
      <c r="C1210" s="45"/>
      <c r="D1210" s="45"/>
      <c r="E1210" s="45"/>
      <c r="F1210" s="45"/>
      <c r="G1210" s="45"/>
      <c r="H1210" s="45"/>
    </row>
    <row r="1211" spans="1:8" s="3" customFormat="1" ht="15.75">
      <c r="A1211" s="46"/>
      <c r="B1211" s="45"/>
      <c r="C1211" s="45"/>
      <c r="D1211" s="45"/>
      <c r="E1211" s="45"/>
      <c r="F1211" s="45"/>
      <c r="G1211" s="45"/>
      <c r="H1211" s="45"/>
    </row>
    <row r="1212" spans="1:8" s="3" customFormat="1" ht="15.75">
      <c r="A1212" s="46"/>
      <c r="B1212" s="45"/>
      <c r="C1212" s="45"/>
      <c r="D1212" s="45"/>
      <c r="E1212" s="45"/>
      <c r="F1212" s="45"/>
      <c r="G1212" s="45"/>
      <c r="H1212" s="45"/>
    </row>
    <row r="1213" spans="1:8" s="3" customFormat="1" ht="15.75">
      <c r="A1213" s="46"/>
      <c r="B1213" s="45"/>
      <c r="C1213" s="45"/>
      <c r="D1213" s="45"/>
      <c r="E1213" s="45"/>
      <c r="F1213" s="45"/>
      <c r="G1213" s="45"/>
      <c r="H1213" s="45"/>
    </row>
    <row r="1214" spans="1:8" s="3" customFormat="1" ht="15.75">
      <c r="A1214" s="46"/>
      <c r="B1214" s="45"/>
      <c r="C1214" s="45"/>
      <c r="D1214" s="45"/>
      <c r="E1214" s="45"/>
      <c r="F1214" s="45"/>
      <c r="G1214" s="45"/>
      <c r="H1214" s="45"/>
    </row>
    <row r="1215" spans="1:8" s="3" customFormat="1" ht="15.75">
      <c r="A1215" s="46"/>
      <c r="B1215" s="45"/>
      <c r="C1215" s="45"/>
      <c r="D1215" s="45"/>
      <c r="E1215" s="45"/>
      <c r="F1215" s="45"/>
      <c r="G1215" s="45"/>
      <c r="H1215" s="45"/>
    </row>
    <row r="1216" spans="1:8" s="3" customFormat="1" ht="15.75">
      <c r="A1216" s="46"/>
      <c r="B1216" s="45"/>
      <c r="C1216" s="45"/>
      <c r="D1216" s="45"/>
      <c r="E1216" s="45"/>
      <c r="F1216" s="45"/>
      <c r="G1216" s="45"/>
      <c r="H1216" s="45"/>
    </row>
    <row r="1217" spans="1:8" s="3" customFormat="1" ht="15.75">
      <c r="A1217" s="46"/>
      <c r="B1217" s="45"/>
      <c r="C1217" s="45"/>
      <c r="D1217" s="45"/>
      <c r="E1217" s="45"/>
      <c r="F1217" s="45"/>
      <c r="G1217" s="45"/>
      <c r="H1217" s="45"/>
    </row>
  </sheetData>
  <sheetProtection/>
  <mergeCells count="7">
    <mergeCell ref="B6:B7"/>
    <mergeCell ref="C6:C7"/>
    <mergeCell ref="D6:D7"/>
    <mergeCell ref="E6:E7"/>
    <mergeCell ref="H6:H7"/>
    <mergeCell ref="F6:F7"/>
    <mergeCell ref="G6: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2019-06-21T08:50:46Z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