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57" activeTab="5"/>
  </bookViews>
  <sheets>
    <sheet name="Contents" sheetId="1" r:id="rId1"/>
    <sheet name="Monthly(Quantities)" sheetId="2" r:id="rId2"/>
    <sheet name="Quarterly(Quantities)" sheetId="3" r:id="rId3"/>
    <sheet name="Annual(Quantities)" sheetId="4" r:id="rId4"/>
    <sheet name="Monthly(value)" sheetId="5" r:id="rId5"/>
    <sheet name="Quarterly(value)" sheetId="6" r:id="rId6"/>
    <sheet name="Annual(value)" sheetId="7" r:id="rId7"/>
  </sheets>
  <definedNames/>
  <calcPr fullCalcOnLoad="1"/>
</workbook>
</file>

<file path=xl/sharedStrings.xml><?xml version="1.0" encoding="utf-8"?>
<sst xmlns="http://schemas.openxmlformats.org/spreadsheetml/2006/main" count="277" uniqueCount="70">
  <si>
    <t>…</t>
  </si>
  <si>
    <t>TOTAL</t>
  </si>
  <si>
    <t>,,,</t>
  </si>
  <si>
    <t>...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</si>
  <si>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</si>
  <si>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</si>
  <si>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</si>
  <si>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</si>
  <si>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</si>
  <si>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</si>
  <si>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</si>
  <si>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</si>
  <si>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</si>
  <si>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</si>
  <si>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IV.7</t>
  </si>
  <si>
    <t>PRIMARY COMMODITIES</t>
  </si>
  <si>
    <t>Raw coffee</t>
  </si>
  <si>
    <t>Cotton</t>
  </si>
  <si>
    <t>Cattle hides</t>
  </si>
  <si>
    <t>Tea</t>
  </si>
  <si>
    <t>Trude palm oil</t>
  </si>
  <si>
    <t>Ore of niobium</t>
  </si>
  <si>
    <t>Non monetary gold</t>
  </si>
  <si>
    <t>Live animals</t>
  </si>
  <si>
    <t>Live fishes</t>
  </si>
  <si>
    <t>Others</t>
  </si>
  <si>
    <t>MANUFACTURED PRODUCTS</t>
  </si>
  <si>
    <t>Lemonades, soft drinks</t>
  </si>
  <si>
    <t>Dark green bottles</t>
  </si>
  <si>
    <t>Beers</t>
  </si>
  <si>
    <t>Cigarets</t>
  </si>
  <si>
    <t>Cotton materials</t>
  </si>
  <si>
    <t>Granulated sugar</t>
  </si>
  <si>
    <t>Wheat flour</t>
  </si>
  <si>
    <t>Maize flour</t>
  </si>
  <si>
    <t>Portland Cement</t>
  </si>
  <si>
    <t>Household soaps</t>
  </si>
  <si>
    <t>Source : OBR , OTB and Interpetrol energy Burundi</t>
  </si>
  <si>
    <t xml:space="preserve">    (1) : Excluding personal effects</t>
  </si>
  <si>
    <t>Goods</t>
  </si>
  <si>
    <t>Period</t>
  </si>
  <si>
    <t>Contents</t>
  </si>
  <si>
    <t>Sheet's name</t>
  </si>
  <si>
    <t>Description of data</t>
  </si>
  <si>
    <t>Frequency</t>
  </si>
  <si>
    <t>The most recent data</t>
  </si>
  <si>
    <t>Monthly(Quantities)</t>
  </si>
  <si>
    <t>Monthly</t>
  </si>
  <si>
    <t>Quarterly(Quantities)</t>
  </si>
  <si>
    <t>Quarterly</t>
  </si>
  <si>
    <t>Annual(Quantities)</t>
  </si>
  <si>
    <t>Annual</t>
  </si>
  <si>
    <t>Monthly(Value)</t>
  </si>
  <si>
    <t>Quarterly(Value)</t>
  </si>
  <si>
    <t>Annual(Value)</t>
  </si>
  <si>
    <t>Publication date</t>
  </si>
  <si>
    <t>Last publication date</t>
  </si>
  <si>
    <t>Export by structure</t>
  </si>
  <si>
    <t>Exports by structure in volume</t>
  </si>
  <si>
    <t>Exports  by structure.xls</t>
  </si>
  <si>
    <t>Return to the contents</t>
  </si>
  <si>
    <t xml:space="preserve"> EXPORTS STRUCTURE (in BIF millions)</t>
  </si>
  <si>
    <t>Exports by structure in value</t>
  </si>
  <si>
    <t>Rare earth metals</t>
  </si>
  <si>
    <t>Gas oil</t>
  </si>
  <si>
    <t>Others (1)</t>
  </si>
  <si>
    <t>Kerosene</t>
  </si>
  <si>
    <t xml:space="preserve">  EXPORTS BY STRUCTURE (in T)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</si>
  <si>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</si>
  <si>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Q3-2022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</si>
</sst>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#,##0.000"/>
    <numFmt numFmtId="183" formatCode="_-* #,##0.0000\ _€_-;\-* #,##0.0000\ _€_-;_-* &quot;-&quot;??\ _€_-;_-@_-"/>
    <numFmt numFmtId="184" formatCode="_-* #,##0.0\ _€_-;\-* #,##0.0\ _€_-;_-* &quot;-&quot;??\ _€_-;_-@_-"/>
    <numFmt numFmtId="185" formatCode="_-* #,##0\ _€_-;\-* #,##0\ _€_-;_-* &quot;-&quot;??\ _€_-;_-@_-"/>
    <numFmt numFmtId="186" formatCode="#,##0.00000000000000"/>
    <numFmt numFmtId="187" formatCode="#,##0.00000"/>
    <numFmt numFmtId="188" formatCode="_-* #,##0.0\ _€_-;\-* #,##0.0\ _€_-;_-* &quot;-&quot;?\ _€_-;_-@_-"/>
    <numFmt numFmtId="189" formatCode="0.00000000_)"/>
    <numFmt numFmtId="190" formatCode="#,##0.0000"/>
    <numFmt numFmtId="191" formatCode="_-* #,##0.000\ _€_-;\-* #,##0.000\ _€_-;_-* &quot;-&quot;??\ _€_-;_-@_-"/>
    <numFmt numFmtId="192" formatCode="[$-809]dd\ mmmm\ yyyy"/>
    <numFmt numFmtId="193" formatCode="0.000"/>
    <numFmt numFmtId="194" formatCode="[$-40C]dddd\ d\ mmmm\ yyyy"/>
    <numFmt numFmtId="195" formatCode="0_)"/>
    <numFmt numFmtId="196" formatCode="_-* #,##0.0_-;\-* #,##0.0_-;_-* &quot;-&quot;?_-;_-@_-"/>
    <numFmt numFmtId="197" formatCode="_(* #,##0.0_);_(* \(#,##0.0\);_(* &quot;-&quot;?_);_(@_)"/>
    <numFmt numFmtId="198" formatCode="[$-40C]mmmm\-yy;@"/>
    <numFmt numFmtId="199" formatCode="[$-40C]mmm\-yy;@"/>
    <numFmt numFmtId="200" formatCode="[$-409]mmmm\-yy;@"/>
    <numFmt numFmtId="201" formatCode="[$-409]mmm\-yy;@"/>
    <numFmt numFmtId="202" formatCode="#,##0_ ;\-#,##0\ "/>
    <numFmt numFmtId="203" formatCode="0_ ;\-0\ "/>
    <numFmt numFmtId="204" formatCode="[$-409]dd\-mmm\-yy;@"/>
    <numFmt numFmtId="205" formatCode="0.0_)"/>
    <numFmt numFmtId="206" formatCode="mmm\-yyyy"/>
    <numFmt numFmtId="207" formatCode="#,##0.0_ ;\-#,##0.0\ "/>
    <numFmt numFmtId="208" formatCode="#,##0.00_ ;\-#,##0.00\ 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4"/>
      <name val="Arial"/>
      <family val="2"/>
    </font>
    <font>
      <sz val="10"/>
      <name val="Calibri "/>
      <family val="0"/>
    </font>
    <font>
      <b/>
      <u val="single"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color indexed="8"/>
      <name val="Garamond"/>
      <family val="1"/>
    </font>
    <font>
      <b/>
      <sz val="14"/>
      <name val="Arial"/>
      <family val="2"/>
    </font>
    <font>
      <sz val="14"/>
      <name val="Garamond"/>
      <family val="1"/>
    </font>
    <font>
      <sz val="12"/>
      <name val="Helv"/>
      <family val="0"/>
    </font>
    <font>
      <u val="single"/>
      <sz val="10"/>
      <color indexed="12"/>
      <name val="Garamond"/>
      <family val="1"/>
    </font>
    <font>
      <vertAlign val="subscript"/>
      <sz val="12"/>
      <color indexed="8"/>
      <name val="Garamond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0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4" fontId="58" fillId="0" borderId="0" xfId="0" applyNumberFormat="1" applyFont="1" applyAlignment="1">
      <alignment horizontal="left"/>
    </xf>
    <xf numFmtId="0" fontId="3" fillId="34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39" fillId="34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17" fontId="62" fillId="35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44" applyFont="1" applyFill="1" applyAlignment="1" applyProtection="1">
      <alignment/>
      <protection/>
    </xf>
    <xf numFmtId="17" fontId="62" fillId="35" borderId="12" xfId="0" applyNumberFormat="1" applyFont="1" applyFill="1" applyBorder="1" applyAlignment="1">
      <alignment horizontal="right"/>
    </xf>
    <xf numFmtId="17" fontId="62" fillId="35" borderId="13" xfId="0" applyNumberFormat="1" applyFont="1" applyFill="1" applyBorder="1" applyAlignment="1">
      <alignment/>
    </xf>
    <xf numFmtId="185" fontId="5" fillId="35" borderId="14" xfId="46" applyNumberFormat="1" applyFont="1" applyFill="1" applyBorder="1" applyAlignment="1">
      <alignment horizontal="center" vertical="center"/>
    </xf>
    <xf numFmtId="185" fontId="5" fillId="35" borderId="0" xfId="46" applyNumberFormat="1" applyFont="1" applyFill="1" applyBorder="1" applyAlignment="1">
      <alignment horizontal="center" vertical="center"/>
    </xf>
    <xf numFmtId="185" fontId="5" fillId="35" borderId="15" xfId="46" applyNumberFormat="1" applyFont="1" applyFill="1" applyBorder="1" applyAlignment="1">
      <alignment horizontal="center" vertical="center"/>
    </xf>
    <xf numFmtId="17" fontId="62" fillId="35" borderId="16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9" fillId="36" borderId="17" xfId="44" applyFont="1" applyFill="1" applyBorder="1" applyAlignment="1" applyProtection="1">
      <alignment/>
      <protection/>
    </xf>
    <xf numFmtId="0" fontId="9" fillId="36" borderId="18" xfId="44" applyFont="1" applyFill="1" applyBorder="1" applyAlignment="1" applyProtection="1">
      <alignment/>
      <protection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185" fontId="5" fillId="36" borderId="0" xfId="46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3" fillId="0" borderId="0" xfId="0" applyFont="1" applyAlignment="1">
      <alignment/>
    </xf>
    <xf numFmtId="201" fontId="58" fillId="6" borderId="0" xfId="0" applyNumberFormat="1" applyFont="1" applyFill="1" applyAlignment="1">
      <alignment horizontal="right"/>
    </xf>
    <xf numFmtId="205" fontId="1" fillId="0" borderId="0" xfId="44" applyNumberFormat="1" applyAlignment="1" applyProtection="1">
      <alignment/>
      <protection/>
    </xf>
    <xf numFmtId="0" fontId="39" fillId="36" borderId="17" xfId="0" applyFont="1" applyFill="1" applyBorder="1" applyAlignment="1">
      <alignment/>
    </xf>
    <xf numFmtId="201" fontId="10" fillId="35" borderId="12" xfId="0" applyNumberFormat="1" applyFont="1" applyFill="1" applyBorder="1" applyAlignment="1" quotePrefix="1">
      <alignment horizontal="center"/>
    </xf>
    <xf numFmtId="0" fontId="5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85" fontId="3" fillId="0" borderId="21" xfId="46" applyNumberFormat="1" applyFont="1" applyFill="1" applyBorder="1" applyAlignment="1">
      <alignment horizontal="left" indent="1"/>
    </xf>
    <xf numFmtId="207" fontId="3" fillId="0" borderId="13" xfId="46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185" fontId="5" fillId="0" borderId="21" xfId="46" applyNumberFormat="1" applyFont="1" applyFill="1" applyBorder="1" applyAlignment="1">
      <alignment horizontal="left"/>
    </xf>
    <xf numFmtId="207" fontId="5" fillId="0" borderId="13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 horizontal="fill"/>
    </xf>
    <xf numFmtId="207" fontId="3" fillId="0" borderId="13" xfId="46" applyNumberFormat="1" applyFont="1" applyFill="1" applyBorder="1" applyAlignment="1">
      <alignment vertical="center"/>
    </xf>
    <xf numFmtId="185" fontId="5" fillId="0" borderId="19" xfId="46" applyNumberFormat="1" applyFont="1" applyFill="1" applyBorder="1" applyAlignment="1">
      <alignment horizontal="left"/>
    </xf>
    <xf numFmtId="207" fontId="5" fillId="0" borderId="22" xfId="46" applyNumberFormat="1" applyFont="1" applyFill="1" applyBorder="1" applyAlignment="1" applyProtection="1">
      <alignment vertical="center"/>
      <protection/>
    </xf>
    <xf numFmtId="207" fontId="5" fillId="0" borderId="23" xfId="46" applyNumberFormat="1" applyFont="1" applyFill="1" applyBorder="1" applyAlignment="1" applyProtection="1">
      <alignment vertical="center"/>
      <protection/>
    </xf>
    <xf numFmtId="185" fontId="5" fillId="0" borderId="0" xfId="46" applyNumberFormat="1" applyFont="1" applyFill="1" applyBorder="1" applyAlignment="1">
      <alignment horizontal="left"/>
    </xf>
    <xf numFmtId="207" fontId="5" fillId="0" borderId="0" xfId="46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85" fontId="5" fillId="0" borderId="24" xfId="46" applyNumberFormat="1" applyFont="1" applyFill="1" applyBorder="1" applyAlignment="1">
      <alignment horizontal="left"/>
    </xf>
    <xf numFmtId="185" fontId="5" fillId="0" borderId="17" xfId="46" applyNumberFormat="1" applyFont="1" applyFill="1" applyBorder="1" applyAlignment="1">
      <alignment horizontal="fill"/>
    </xf>
    <xf numFmtId="185" fontId="3" fillId="0" borderId="17" xfId="46" applyNumberFormat="1" applyFont="1" applyFill="1" applyBorder="1" applyAlignment="1">
      <alignment vertical="center"/>
    </xf>
    <xf numFmtId="185" fontId="3" fillId="0" borderId="17" xfId="46" applyNumberFormat="1" applyFont="1" applyFill="1" applyBorder="1" applyAlignment="1" applyProtection="1">
      <alignment vertical="center"/>
      <protection/>
    </xf>
    <xf numFmtId="185" fontId="3" fillId="0" borderId="20" xfId="46" applyNumberFormat="1" applyFont="1" applyFill="1" applyBorder="1" applyAlignment="1" applyProtection="1">
      <alignment vertical="center"/>
      <protection/>
    </xf>
    <xf numFmtId="185" fontId="5" fillId="0" borderId="18" xfId="46" applyNumberFormat="1" applyFont="1" applyFill="1" applyBorder="1" applyAlignment="1">
      <alignment/>
    </xf>
    <xf numFmtId="0" fontId="3" fillId="0" borderId="0" xfId="0" applyFont="1" applyFill="1" applyAlignment="1">
      <alignment/>
    </xf>
    <xf numFmtId="185" fontId="3" fillId="0" borderId="21" xfId="46" applyNumberFormat="1" applyFont="1" applyFill="1" applyBorder="1" applyAlignment="1">
      <alignment horizontal="fill"/>
    </xf>
    <xf numFmtId="185" fontId="5" fillId="0" borderId="15" xfId="46" applyNumberFormat="1" applyFont="1" applyFill="1" applyBorder="1" applyAlignment="1">
      <alignment horizontal="left"/>
    </xf>
    <xf numFmtId="185" fontId="5" fillId="0" borderId="0" xfId="46" applyNumberFormat="1" applyFont="1" applyFill="1" applyBorder="1" applyAlignment="1">
      <alignment horizontal="center"/>
    </xf>
    <xf numFmtId="185" fontId="3" fillId="0" borderId="0" xfId="46" applyNumberFormat="1" applyFont="1" applyFill="1" applyBorder="1" applyAlignment="1">
      <alignment vertical="center"/>
    </xf>
    <xf numFmtId="185" fontId="5" fillId="0" borderId="0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/>
    </xf>
    <xf numFmtId="185" fontId="3" fillId="0" borderId="0" xfId="46" applyNumberFormat="1" applyFont="1" applyFill="1" applyBorder="1" applyAlignment="1">
      <alignment horizontal="right"/>
    </xf>
    <xf numFmtId="184" fontId="5" fillId="0" borderId="0" xfId="46" applyNumberFormat="1" applyFont="1" applyFill="1" applyBorder="1" applyAlignment="1">
      <alignment/>
    </xf>
    <xf numFmtId="184" fontId="3" fillId="0" borderId="0" xfId="46" applyNumberFormat="1" applyFont="1" applyFill="1" applyBorder="1" applyAlignment="1">
      <alignment/>
    </xf>
    <xf numFmtId="184" fontId="5" fillId="0" borderId="0" xfId="46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>
      <alignment/>
    </xf>
    <xf numFmtId="0" fontId="14" fillId="0" borderId="0" xfId="44" applyFont="1" applyFill="1" applyBorder="1" applyAlignment="1" applyProtection="1">
      <alignment/>
      <protection/>
    </xf>
    <xf numFmtId="207" fontId="5" fillId="0" borderId="13" xfId="4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207" fontId="3" fillId="0" borderId="13" xfId="46" applyNumberFormat="1" applyFont="1" applyFill="1" applyBorder="1" applyAlignment="1" applyProtection="1">
      <alignment horizontal="right"/>
      <protection/>
    </xf>
    <xf numFmtId="207" fontId="3" fillId="0" borderId="13" xfId="46" applyNumberFormat="1" applyFont="1" applyFill="1" applyBorder="1" applyAlignment="1">
      <alignment horizontal="right"/>
    </xf>
    <xf numFmtId="207" fontId="5" fillId="0" borderId="23" xfId="46" applyNumberFormat="1" applyFont="1" applyFill="1" applyBorder="1" applyAlignment="1" applyProtection="1">
      <alignment horizontal="right"/>
      <protection/>
    </xf>
    <xf numFmtId="207" fontId="5" fillId="0" borderId="22" xfId="46" applyNumberFormat="1" applyFont="1" applyFill="1" applyBorder="1" applyAlignment="1" applyProtection="1">
      <alignment horizontal="right"/>
      <protection/>
    </xf>
    <xf numFmtId="207" fontId="5" fillId="0" borderId="0" xfId="46" applyNumberFormat="1" applyFont="1" applyFill="1" applyBorder="1" applyAlignment="1" applyProtection="1">
      <alignment horizontal="right"/>
      <protection/>
    </xf>
    <xf numFmtId="185" fontId="3" fillId="0" borderId="0" xfId="46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85" fontId="3" fillId="0" borderId="18" xfId="46" applyNumberFormat="1" applyFont="1" applyFill="1" applyBorder="1" applyAlignment="1">
      <alignment/>
    </xf>
    <xf numFmtId="0" fontId="9" fillId="0" borderId="0" xfId="44" applyFont="1" applyFill="1" applyBorder="1" applyAlignment="1" applyProtection="1">
      <alignment/>
      <protection/>
    </xf>
    <xf numFmtId="207" fontId="5" fillId="0" borderId="18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85" fontId="3" fillId="0" borderId="18" xfId="46" applyNumberFormat="1" applyFont="1" applyFill="1" applyBorder="1" applyAlignment="1">
      <alignment horizontal="center"/>
    </xf>
    <xf numFmtId="185" fontId="3" fillId="0" borderId="18" xfId="46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07" fontId="3" fillId="0" borderId="0" xfId="0" applyNumberFormat="1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4" fontId="5" fillId="0" borderId="15" xfId="46" applyNumberFormat="1" applyFont="1" applyFill="1" applyBorder="1" applyAlignment="1" applyProtection="1">
      <alignment vertical="center"/>
      <protection/>
    </xf>
    <xf numFmtId="4" fontId="3" fillId="0" borderId="15" xfId="46" applyNumberFormat="1" applyFont="1" applyFill="1" applyBorder="1" applyAlignment="1">
      <alignment vertical="center"/>
    </xf>
    <xf numFmtId="4" fontId="3" fillId="0" borderId="15" xfId="46" applyNumberFormat="1" applyFont="1" applyFill="1" applyBorder="1" applyAlignment="1" applyProtection="1">
      <alignment vertical="center"/>
      <protection/>
    </xf>
    <xf numFmtId="4" fontId="5" fillId="0" borderId="22" xfId="46" applyNumberFormat="1" applyFont="1" applyFill="1" applyBorder="1" applyAlignment="1" applyProtection="1">
      <alignment vertical="center"/>
      <protection/>
    </xf>
    <xf numFmtId="180" fontId="5" fillId="0" borderId="15" xfId="46" applyNumberFormat="1" applyFont="1" applyFill="1" applyBorder="1" applyAlignment="1">
      <alignment vertical="center"/>
    </xf>
    <xf numFmtId="180" fontId="3" fillId="0" borderId="15" xfId="46" applyNumberFormat="1" applyFont="1" applyFill="1" applyBorder="1" applyAlignment="1">
      <alignment vertical="center"/>
    </xf>
    <xf numFmtId="180" fontId="5" fillId="0" borderId="25" xfId="46" applyNumberFormat="1" applyFont="1" applyFill="1" applyBorder="1" applyAlignment="1" applyProtection="1">
      <alignment vertical="center"/>
      <protection/>
    </xf>
    <xf numFmtId="0" fontId="9" fillId="6" borderId="0" xfId="44" applyFont="1" applyFill="1" applyAlignment="1" applyProtection="1">
      <alignment/>
      <protection/>
    </xf>
    <xf numFmtId="0" fontId="5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07" fontId="5" fillId="0" borderId="17" xfId="46" applyNumberFormat="1" applyFont="1" applyFill="1" applyBorder="1" applyAlignment="1" applyProtection="1">
      <alignment vertical="center"/>
      <protection/>
    </xf>
    <xf numFmtId="180" fontId="5" fillId="0" borderId="15" xfId="46" applyNumberFormat="1" applyFont="1" applyFill="1" applyBorder="1" applyAlignment="1" applyProtection="1">
      <alignment vertical="center"/>
      <protection/>
    </xf>
    <xf numFmtId="180" fontId="3" fillId="0" borderId="15" xfId="46" applyNumberFormat="1" applyFont="1" applyFill="1" applyBorder="1" applyAlignment="1" applyProtection="1">
      <alignment vertical="center"/>
      <protection/>
    </xf>
    <xf numFmtId="180" fontId="3" fillId="0" borderId="13" xfId="46" applyNumberFormat="1" applyFont="1" applyFill="1" applyBorder="1" applyAlignment="1" applyProtection="1">
      <alignment vertical="center"/>
      <protection/>
    </xf>
    <xf numFmtId="180" fontId="5" fillId="0" borderId="22" xfId="46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/>
    </xf>
    <xf numFmtId="0" fontId="5" fillId="36" borderId="15" xfId="0" applyFont="1" applyFill="1" applyBorder="1" applyAlignment="1">
      <alignment horizontal="right"/>
    </xf>
    <xf numFmtId="0" fontId="62" fillId="35" borderId="12" xfId="0" applyNumberFormat="1" applyFont="1" applyFill="1" applyBorder="1" applyAlignment="1">
      <alignment horizontal="right"/>
    </xf>
    <xf numFmtId="0" fontId="6" fillId="34" borderId="0" xfId="0" applyNumberFormat="1" applyFont="1" applyFill="1" applyAlignment="1">
      <alignment/>
    </xf>
    <xf numFmtId="0" fontId="62" fillId="35" borderId="13" xfId="0" applyNumberFormat="1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8" fillId="35" borderId="26" xfId="0" applyNumberFormat="1" applyFont="1" applyFill="1" applyBorder="1" applyAlignment="1">
      <alignment/>
    </xf>
    <xf numFmtId="0" fontId="3" fillId="34" borderId="0" xfId="0" applyNumberFormat="1" applyFont="1" applyFill="1" applyAlignment="1">
      <alignment/>
    </xf>
    <xf numFmtId="0" fontId="62" fillId="35" borderId="14" xfId="0" applyNumberFormat="1" applyFont="1" applyFill="1" applyBorder="1" applyAlignment="1">
      <alignment horizontal="right"/>
    </xf>
    <xf numFmtId="0" fontId="39" fillId="34" borderId="0" xfId="0" applyNumberFormat="1" applyFont="1" applyFill="1" applyAlignment="1">
      <alignment/>
    </xf>
    <xf numFmtId="0" fontId="5" fillId="35" borderId="14" xfId="46" applyNumberFormat="1" applyFont="1" applyFill="1" applyBorder="1" applyAlignment="1">
      <alignment horizontal="center" vertical="center"/>
    </xf>
    <xf numFmtId="0" fontId="5" fillId="35" borderId="0" xfId="46" applyNumberFormat="1" applyFont="1" applyFill="1" applyBorder="1" applyAlignment="1">
      <alignment horizontal="center" vertical="center"/>
    </xf>
    <xf numFmtId="0" fontId="5" fillId="35" borderId="15" xfId="46" applyNumberFormat="1" applyFont="1" applyFill="1" applyBorder="1" applyAlignment="1">
      <alignment horizontal="center" vertical="center"/>
    </xf>
    <xf numFmtId="0" fontId="39" fillId="34" borderId="0" xfId="0" applyNumberFormat="1" applyFont="1" applyFill="1" applyAlignment="1">
      <alignment/>
    </xf>
    <xf numFmtId="0" fontId="62" fillId="35" borderId="16" xfId="0" applyNumberFormat="1" applyFont="1" applyFill="1" applyBorder="1" applyAlignment="1">
      <alignment/>
    </xf>
    <xf numFmtId="17" fontId="10" fillId="35" borderId="23" xfId="0" applyNumberFormat="1" applyFont="1" applyFill="1" applyBorder="1" applyAlignment="1">
      <alignment horizontal="center"/>
    </xf>
    <xf numFmtId="180" fontId="5" fillId="0" borderId="12" xfId="46" applyNumberFormat="1" applyFont="1" applyFill="1" applyBorder="1" applyAlignment="1" applyProtection="1">
      <alignment vertical="center"/>
      <protection/>
    </xf>
    <xf numFmtId="180" fontId="3" fillId="0" borderId="13" xfId="46" applyNumberFormat="1" applyFont="1" applyFill="1" applyBorder="1" applyAlignment="1">
      <alignment vertical="center"/>
    </xf>
    <xf numFmtId="180" fontId="5" fillId="0" borderId="13" xfId="46" applyNumberFormat="1" applyFont="1" applyFill="1" applyBorder="1" applyAlignment="1" applyProtection="1">
      <alignment vertical="center"/>
      <protection/>
    </xf>
    <xf numFmtId="180" fontId="3" fillId="0" borderId="16" xfId="46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3" fontId="16" fillId="0" borderId="17" xfId="46" applyNumberFormat="1" applyFont="1" applyFill="1" applyBorder="1" applyAlignment="1" applyProtection="1">
      <alignment vertical="center"/>
      <protection/>
    </xf>
    <xf numFmtId="191" fontId="16" fillId="0" borderId="0" xfId="46" applyNumberFormat="1" applyFont="1" applyFill="1" applyBorder="1" applyAlignment="1" applyProtection="1">
      <alignment vertical="center"/>
      <protection/>
    </xf>
    <xf numFmtId="180" fontId="16" fillId="0" borderId="18" xfId="46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0" fontId="3" fillId="36" borderId="20" xfId="0" applyFont="1" applyFill="1" applyBorder="1" applyAlignment="1">
      <alignment/>
    </xf>
    <xf numFmtId="0" fontId="5" fillId="36" borderId="17" xfId="0" applyFont="1" applyFill="1" applyBorder="1" applyAlignment="1">
      <alignment horizontal="left" indent="1"/>
    </xf>
    <xf numFmtId="180" fontId="38" fillId="0" borderId="0" xfId="0" applyNumberFormat="1" applyFont="1" applyFill="1" applyAlignment="1">
      <alignment/>
    </xf>
    <xf numFmtId="0" fontId="38" fillId="0" borderId="13" xfId="0" applyFont="1" applyFill="1" applyBorder="1" applyAlignment="1">
      <alignment/>
    </xf>
    <xf numFmtId="207" fontId="5" fillId="0" borderId="24" xfId="46" applyNumberFormat="1" applyFont="1" applyFill="1" applyBorder="1" applyAlignment="1" applyProtection="1">
      <alignment vertical="center"/>
      <protection/>
    </xf>
    <xf numFmtId="184" fontId="3" fillId="0" borderId="14" xfId="46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right"/>
    </xf>
    <xf numFmtId="0" fontId="3" fillId="36" borderId="19" xfId="0" applyFont="1" applyFill="1" applyBorder="1" applyAlignment="1">
      <alignment horizontal="right"/>
    </xf>
    <xf numFmtId="0" fontId="38" fillId="0" borderId="18" xfId="0" applyFont="1" applyFill="1" applyBorder="1" applyAlignment="1">
      <alignment/>
    </xf>
    <xf numFmtId="207" fontId="5" fillId="0" borderId="20" xfId="46" applyNumberFormat="1" applyFont="1" applyFill="1" applyBorder="1" applyAlignment="1" applyProtection="1">
      <alignment horizontal="right"/>
      <protection/>
    </xf>
    <xf numFmtId="185" fontId="3" fillId="0" borderId="15" xfId="46" applyNumberFormat="1" applyFont="1" applyFill="1" applyBorder="1" applyAlignment="1">
      <alignment/>
    </xf>
    <xf numFmtId="1" fontId="62" fillId="35" borderId="26" xfId="0" applyNumberFormat="1" applyFont="1" applyFill="1" applyBorder="1" applyAlignment="1">
      <alignment horizontal="center" vertical="center"/>
    </xf>
    <xf numFmtId="1" fontId="62" fillId="35" borderId="17" xfId="0" applyNumberFormat="1" applyFont="1" applyFill="1" applyBorder="1" applyAlignment="1">
      <alignment horizontal="center" vertical="center"/>
    </xf>
    <xf numFmtId="1" fontId="62" fillId="35" borderId="20" xfId="0" applyNumberFormat="1" applyFont="1" applyFill="1" applyBorder="1" applyAlignment="1">
      <alignment horizontal="center" vertical="center"/>
    </xf>
    <xf numFmtId="1" fontId="62" fillId="35" borderId="11" xfId="0" applyNumberFormat="1" applyFont="1" applyFill="1" applyBorder="1" applyAlignment="1">
      <alignment horizontal="center" vertical="center"/>
    </xf>
    <xf numFmtId="1" fontId="62" fillId="35" borderId="18" xfId="0" applyNumberFormat="1" applyFont="1" applyFill="1" applyBorder="1" applyAlignment="1">
      <alignment horizontal="center" vertical="center"/>
    </xf>
    <xf numFmtId="1" fontId="62" fillId="35" borderId="19" xfId="0" applyNumberFormat="1" applyFont="1" applyFill="1" applyBorder="1" applyAlignment="1">
      <alignment horizontal="center" vertical="center"/>
    </xf>
    <xf numFmtId="0" fontId="5" fillId="35" borderId="17" xfId="46" applyNumberFormat="1" applyFont="1" applyFill="1" applyBorder="1" applyAlignment="1">
      <alignment horizontal="center" vertical="center"/>
    </xf>
    <xf numFmtId="0" fontId="5" fillId="35" borderId="20" xfId="46" applyNumberFormat="1" applyFont="1" applyFill="1" applyBorder="1" applyAlignment="1">
      <alignment horizontal="center" vertical="center"/>
    </xf>
    <xf numFmtId="0" fontId="5" fillId="35" borderId="18" xfId="46" applyNumberFormat="1" applyFont="1" applyFill="1" applyBorder="1" applyAlignment="1">
      <alignment horizontal="center" vertical="center"/>
    </xf>
    <xf numFmtId="0" fontId="5" fillId="35" borderId="19" xfId="46" applyNumberFormat="1" applyFont="1" applyFill="1" applyBorder="1" applyAlignment="1">
      <alignment horizontal="center" vertical="center"/>
    </xf>
    <xf numFmtId="0" fontId="5" fillId="35" borderId="26" xfId="46" applyNumberFormat="1" applyFont="1" applyFill="1" applyBorder="1" applyAlignment="1">
      <alignment horizontal="center" vertical="center"/>
    </xf>
    <xf numFmtId="0" fontId="5" fillId="35" borderId="11" xfId="46" applyNumberFormat="1" applyFont="1" applyFill="1" applyBorder="1" applyAlignment="1">
      <alignment horizontal="center" vertical="center"/>
    </xf>
    <xf numFmtId="1" fontId="5" fillId="35" borderId="26" xfId="46" applyNumberFormat="1" applyFont="1" applyFill="1" applyBorder="1" applyAlignment="1">
      <alignment horizontal="center" vertical="center"/>
    </xf>
    <xf numFmtId="1" fontId="5" fillId="35" borderId="20" xfId="46" applyNumberFormat="1" applyFont="1" applyFill="1" applyBorder="1" applyAlignment="1">
      <alignment horizontal="center" vertical="center"/>
    </xf>
    <xf numFmtId="1" fontId="5" fillId="35" borderId="11" xfId="46" applyNumberFormat="1" applyFont="1" applyFill="1" applyBorder="1" applyAlignment="1">
      <alignment horizontal="center" vertical="center"/>
    </xf>
    <xf numFmtId="1" fontId="5" fillId="35" borderId="19" xfId="46" applyNumberFormat="1" applyFont="1" applyFill="1" applyBorder="1" applyAlignment="1">
      <alignment horizontal="center" vertical="center"/>
    </xf>
    <xf numFmtId="185" fontId="5" fillId="35" borderId="26" xfId="46" applyNumberFormat="1" applyFont="1" applyFill="1" applyBorder="1" applyAlignment="1">
      <alignment horizontal="center" vertical="center"/>
    </xf>
    <xf numFmtId="185" fontId="5" fillId="35" borderId="17" xfId="46" applyNumberFormat="1" applyFont="1" applyFill="1" applyBorder="1" applyAlignment="1">
      <alignment horizontal="center" vertical="center"/>
    </xf>
    <xf numFmtId="185" fontId="5" fillId="35" borderId="20" xfId="46" applyNumberFormat="1" applyFont="1" applyFill="1" applyBorder="1" applyAlignment="1">
      <alignment horizontal="center" vertical="center"/>
    </xf>
    <xf numFmtId="185" fontId="5" fillId="35" borderId="12" xfId="46" applyNumberFormat="1" applyFont="1" applyFill="1" applyBorder="1" applyAlignment="1">
      <alignment horizontal="center" vertical="center"/>
    </xf>
    <xf numFmtId="185" fontId="5" fillId="35" borderId="13" xfId="46" applyNumberFormat="1" applyFont="1" applyFill="1" applyBorder="1" applyAlignment="1">
      <alignment horizontal="center" vertical="center"/>
    </xf>
    <xf numFmtId="185" fontId="5" fillId="35" borderId="16" xfId="46" applyNumberFormat="1" applyFont="1" applyFill="1" applyBorder="1" applyAlignment="1">
      <alignment horizontal="center" vertical="center"/>
    </xf>
    <xf numFmtId="0" fontId="62" fillId="35" borderId="26" xfId="0" applyNumberFormat="1" applyFont="1" applyFill="1" applyBorder="1" applyAlignment="1">
      <alignment horizontal="center" vertical="center"/>
    </xf>
    <xf numFmtId="0" fontId="62" fillId="35" borderId="17" xfId="0" applyNumberFormat="1" applyFont="1" applyFill="1" applyBorder="1" applyAlignment="1">
      <alignment horizontal="center" vertical="center"/>
    </xf>
    <xf numFmtId="0" fontId="62" fillId="35" borderId="20" xfId="0" applyNumberFormat="1" applyFont="1" applyFill="1" applyBorder="1" applyAlignment="1">
      <alignment horizontal="center" vertical="center"/>
    </xf>
    <xf numFmtId="0" fontId="62" fillId="35" borderId="11" xfId="0" applyNumberFormat="1" applyFont="1" applyFill="1" applyBorder="1" applyAlignment="1">
      <alignment horizontal="center" vertical="center"/>
    </xf>
    <xf numFmtId="0" fontId="62" fillId="35" borderId="18" xfId="0" applyNumberFormat="1" applyFont="1" applyFill="1" applyBorder="1" applyAlignment="1">
      <alignment horizontal="center" vertical="center"/>
    </xf>
    <xf numFmtId="0" fontId="62" fillId="35" borderId="19" xfId="0" applyNumberFormat="1" applyFont="1" applyFill="1" applyBorder="1" applyAlignment="1">
      <alignment horizontal="center" vertical="center"/>
    </xf>
    <xf numFmtId="0" fontId="5" fillId="35" borderId="12" xfId="46" applyNumberFormat="1" applyFont="1" applyFill="1" applyBorder="1" applyAlignment="1">
      <alignment horizontal="center" vertical="center"/>
    </xf>
    <xf numFmtId="0" fontId="5" fillId="35" borderId="13" xfId="46" applyNumberFormat="1" applyFont="1" applyFill="1" applyBorder="1" applyAlignment="1">
      <alignment horizontal="center" vertical="center"/>
    </xf>
    <xf numFmtId="0" fontId="5" fillId="35" borderId="16" xfId="46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/>
    </xf>
    <xf numFmtId="1" fontId="5" fillId="35" borderId="17" xfId="46" applyNumberFormat="1" applyFont="1" applyFill="1" applyBorder="1" applyAlignment="1">
      <alignment horizontal="center" vertical="center"/>
    </xf>
    <xf numFmtId="1" fontId="5" fillId="35" borderId="18" xfId="46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207" fontId="5" fillId="0" borderId="20" xfId="46" applyNumberFormat="1" applyFont="1" applyFill="1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6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123825</xdr:rowOff>
    </xdr:from>
    <xdr:to>
      <xdr:col>1</xdr:col>
      <xdr:colOff>1266825</xdr:colOff>
      <xdr:row>2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819400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914650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3"/>
        <xdr:cNvSpPr>
          <a:spLocks/>
        </xdr:cNvSpPr>
      </xdr:nvSpPr>
      <xdr:spPr>
        <a:xfrm>
          <a:off x="19050" y="11430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0</xdr:col>
      <xdr:colOff>5495925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181100"/>
          <a:ext cx="546735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1811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5.421875" style="1" customWidth="1"/>
    <col min="2" max="2" width="88.28125" style="1" bestFit="1" customWidth="1"/>
    <col min="3" max="3" width="59.28125" style="1" bestFit="1" customWidth="1"/>
    <col min="4" max="4" width="22.00390625" style="1" bestFit="1" customWidth="1"/>
    <col min="5" max="5" width="20.421875" style="1" customWidth="1"/>
    <col min="6" max="16384" width="11.421875" style="1" customWidth="1"/>
  </cols>
  <sheetData>
    <row r="1" s="10" customFormat="1" ht="15.75"/>
    <row r="2" ht="15.75">
      <c r="B2" s="15" t="s">
        <v>10</v>
      </c>
    </row>
    <row r="3" spans="2:3" ht="15.75">
      <c r="B3" s="15" t="s">
        <v>11</v>
      </c>
      <c r="C3" s="16"/>
    </row>
    <row r="4" ht="15.75">
      <c r="B4" s="15" t="s">
        <v>12</v>
      </c>
    </row>
    <row r="5" ht="15.75">
      <c r="B5" s="15" t="s">
        <v>13</v>
      </c>
    </row>
    <row r="7" ht="18.75">
      <c r="B7" s="2" t="s">
        <v>41</v>
      </c>
    </row>
    <row r="8" ht="18.75">
      <c r="B8" s="3" t="s">
        <v>57</v>
      </c>
    </row>
    <row r="10" spans="2:5" ht="16.5" thickBot="1">
      <c r="B10" s="4" t="s">
        <v>42</v>
      </c>
      <c r="C10" s="4" t="s">
        <v>43</v>
      </c>
      <c r="D10" s="4" t="s">
        <v>44</v>
      </c>
      <c r="E10" s="4" t="s">
        <v>45</v>
      </c>
    </row>
    <row r="11" spans="2:5" ht="15.75">
      <c r="B11" s="116" t="s">
        <v>46</v>
      </c>
      <c r="C11" s="5" t="s">
        <v>58</v>
      </c>
      <c r="D11" s="5" t="s">
        <v>47</v>
      </c>
      <c r="E11" s="43">
        <v>44805</v>
      </c>
    </row>
    <row r="12" spans="2:5" ht="15.75">
      <c r="B12" s="116" t="s">
        <v>48</v>
      </c>
      <c r="C12" s="5" t="s">
        <v>58</v>
      </c>
      <c r="D12" s="5" t="s">
        <v>49</v>
      </c>
      <c r="E12" s="7" t="s">
        <v>69</v>
      </c>
    </row>
    <row r="13" spans="2:5" ht="18.75">
      <c r="B13" s="116" t="s">
        <v>50</v>
      </c>
      <c r="C13" s="5" t="s">
        <v>58</v>
      </c>
      <c r="D13" s="5" t="s">
        <v>51</v>
      </c>
      <c r="E13" s="6" t="s">
        <v>68</v>
      </c>
    </row>
    <row r="14" spans="2:5" ht="15.75">
      <c r="B14" s="116" t="s">
        <v>52</v>
      </c>
      <c r="C14" s="5" t="s">
        <v>62</v>
      </c>
      <c r="D14" s="5" t="s">
        <v>47</v>
      </c>
      <c r="E14" s="43">
        <v>44805</v>
      </c>
    </row>
    <row r="15" spans="2:5" ht="15.75">
      <c r="B15" s="116" t="s">
        <v>53</v>
      </c>
      <c r="C15" s="5" t="s">
        <v>62</v>
      </c>
      <c r="D15" s="5" t="s">
        <v>49</v>
      </c>
      <c r="E15" s="7" t="s">
        <v>69</v>
      </c>
    </row>
    <row r="16" spans="2:5" ht="18.75">
      <c r="B16" s="116" t="s">
        <v>54</v>
      </c>
      <c r="C16" s="5" t="s">
        <v>62</v>
      </c>
      <c r="D16" s="5" t="s">
        <v>51</v>
      </c>
      <c r="E16" s="6" t="s">
        <v>68</v>
      </c>
    </row>
    <row r="18" spans="2:3" ht="15.75">
      <c r="B18" s="1" t="s">
        <v>55</v>
      </c>
      <c r="C18" s="8"/>
    </row>
    <row r="19" spans="2:3" ht="15.75">
      <c r="B19" s="1" t="s">
        <v>56</v>
      </c>
      <c r="C19" s="8"/>
    </row>
    <row r="21" spans="2:3" ht="15.75">
      <c r="B21" s="1" t="s">
        <v>6</v>
      </c>
      <c r="C21" s="1" t="s">
        <v>59</v>
      </c>
    </row>
    <row r="22" spans="2:3" ht="15.75">
      <c r="B22" s="1" t="s">
        <v>4</v>
      </c>
      <c r="C22" s="8"/>
    </row>
    <row r="23" spans="2:3" ht="15.75">
      <c r="B23" s="1" t="s">
        <v>5</v>
      </c>
      <c r="C23" s="8"/>
    </row>
    <row r="26" spans="2:3" ht="15.75">
      <c r="B26" s="1" t="s">
        <v>7</v>
      </c>
      <c r="C26" s="44" t="s">
        <v>8</v>
      </c>
    </row>
    <row r="27" spans="2:3" ht="15.75">
      <c r="B27" s="16"/>
      <c r="C27" s="16"/>
    </row>
    <row r="28" ht="15.75">
      <c r="B28" s="16"/>
    </row>
    <row r="29" spans="2:3" ht="15.75">
      <c r="B29" s="16"/>
      <c r="C29" s="16"/>
    </row>
    <row r="30" spans="2:3" ht="15.75">
      <c r="B30" s="16"/>
      <c r="C30" s="16"/>
    </row>
    <row r="31" spans="2:3" ht="15.75">
      <c r="B31" s="16"/>
      <c r="C31" s="16"/>
    </row>
    <row r="32" spans="2:3" ht="15.75">
      <c r="B32" s="16"/>
      <c r="C32" s="16"/>
    </row>
    <row r="33" spans="2:3" ht="15.75">
      <c r="B33" s="16"/>
      <c r="C33" s="16"/>
    </row>
    <row r="34" spans="2:3" ht="15.75">
      <c r="B34" s="16"/>
      <c r="C34" s="16"/>
    </row>
    <row r="35" spans="2:3" ht="15.75">
      <c r="B35" s="16"/>
      <c r="C35" s="16"/>
    </row>
    <row r="36" spans="2:3" ht="15.75">
      <c r="B36" s="16"/>
      <c r="C36" s="16"/>
    </row>
    <row r="37" spans="2:3" ht="15.75">
      <c r="B37" s="16"/>
      <c r="C37" s="16"/>
    </row>
    <row r="38" spans="2:3" ht="15.75">
      <c r="B38" s="16"/>
      <c r="C38" s="16"/>
    </row>
    <row r="39" spans="2:3" ht="15.75">
      <c r="B39" s="16"/>
      <c r="C39" s="16"/>
    </row>
    <row r="40" spans="2:3" ht="15.75">
      <c r="B40" s="16"/>
      <c r="C40" s="16"/>
    </row>
    <row r="41" spans="2:3" ht="15.75">
      <c r="B41" s="16"/>
      <c r="C41" s="16"/>
    </row>
    <row r="42" spans="2:3" ht="15.75">
      <c r="B42" s="16"/>
      <c r="C42" s="16"/>
    </row>
    <row r="43" spans="2:3" ht="15.75">
      <c r="B43" s="16"/>
      <c r="C43" s="16"/>
    </row>
    <row r="44" spans="2:3" ht="15.75">
      <c r="B44" s="16"/>
      <c r="C44" s="16"/>
    </row>
    <row r="45" spans="2:3" ht="15.75">
      <c r="B45" s="16"/>
      <c r="C45" s="16"/>
    </row>
    <row r="46" spans="2:3" ht="15.75">
      <c r="B46" s="16"/>
      <c r="C46" s="16"/>
    </row>
    <row r="47" spans="2:3" ht="15.75">
      <c r="B47" s="16"/>
      <c r="C47" s="16"/>
    </row>
    <row r="48" spans="2:3" ht="15.75">
      <c r="B48" s="16"/>
      <c r="C48" s="16"/>
    </row>
    <row r="49" spans="2:3" ht="15.75">
      <c r="B49" s="16"/>
      <c r="C49" s="16"/>
    </row>
    <row r="50" spans="2:3" ht="15.75">
      <c r="B50" s="16"/>
      <c r="C50" s="16"/>
    </row>
    <row r="51" spans="2:3" ht="15.75">
      <c r="B51" s="16"/>
      <c r="C51" s="16"/>
    </row>
    <row r="52" spans="2:3" ht="15.75">
      <c r="B52" s="16"/>
      <c r="C52" s="16"/>
    </row>
    <row r="53" spans="2:3" ht="15.75">
      <c r="B53" s="16"/>
      <c r="C53" s="16"/>
    </row>
    <row r="54" spans="2:3" ht="15.75">
      <c r="B54" s="16"/>
      <c r="C54" s="16"/>
    </row>
    <row r="55" spans="2:3" ht="15.75">
      <c r="B55" s="16"/>
      <c r="C55" s="16"/>
    </row>
    <row r="56" spans="2:3" ht="15.75">
      <c r="B56" s="16"/>
      <c r="C56" s="16"/>
    </row>
    <row r="57" spans="2:3" ht="15.75">
      <c r="B57" s="16"/>
      <c r="C57" s="16"/>
    </row>
    <row r="58" spans="2:3" ht="15.75">
      <c r="B58" s="16"/>
      <c r="C58" s="16"/>
    </row>
    <row r="59" spans="2:3" ht="15.75">
      <c r="B59" s="16"/>
      <c r="C59" s="16"/>
    </row>
    <row r="60" spans="2:3" ht="15.75">
      <c r="B60" s="16"/>
      <c r="C60" s="16"/>
    </row>
    <row r="61" spans="2:3" ht="15.75">
      <c r="B61" s="16"/>
      <c r="C61" s="16"/>
    </row>
    <row r="62" spans="2:3" ht="15.75">
      <c r="B62" s="16"/>
      <c r="C62" s="16"/>
    </row>
    <row r="63" spans="2:3" ht="15.75">
      <c r="B63" s="16"/>
      <c r="C63" s="16"/>
    </row>
    <row r="64" spans="2:3" ht="15.75">
      <c r="B64" s="16"/>
      <c r="C64" s="16"/>
    </row>
    <row r="65" spans="2:3" ht="15.75">
      <c r="B65" s="16"/>
      <c r="C65" s="16"/>
    </row>
    <row r="66" spans="2:3" ht="15.75">
      <c r="B66" s="16"/>
      <c r="C66" s="16"/>
    </row>
    <row r="67" spans="2:3" ht="15.75">
      <c r="B67" s="16"/>
      <c r="C67" s="16"/>
    </row>
    <row r="68" spans="2:3" ht="15.75">
      <c r="B68" s="16"/>
      <c r="C68" s="16"/>
    </row>
    <row r="69" spans="2:3" ht="15.75">
      <c r="B69" s="16"/>
      <c r="C69" s="16"/>
    </row>
    <row r="70" spans="2:3" ht="15.75">
      <c r="B70" s="16"/>
      <c r="C70" s="16"/>
    </row>
    <row r="71" spans="2:3" ht="15.75">
      <c r="B71" s="16"/>
      <c r="C71" s="16"/>
    </row>
    <row r="72" spans="2:3" ht="15.75">
      <c r="B72" s="16"/>
      <c r="C72" s="16"/>
    </row>
    <row r="73" spans="2:3" ht="15.75">
      <c r="B73" s="16"/>
      <c r="C73" s="16"/>
    </row>
    <row r="74" spans="2:3" ht="15.75">
      <c r="B74" s="16"/>
      <c r="C74" s="16"/>
    </row>
    <row r="75" spans="2:3" ht="15.75">
      <c r="B75" s="16"/>
      <c r="C75" s="16"/>
    </row>
    <row r="76" spans="2:3" ht="15.75">
      <c r="B76" s="16"/>
      <c r="C76" s="16"/>
    </row>
    <row r="77" spans="2:3" ht="15.75">
      <c r="B77" s="16"/>
      <c r="C77" s="16"/>
    </row>
    <row r="78" spans="2:3" ht="15.75">
      <c r="B78" s="16"/>
      <c r="C78" s="16"/>
    </row>
    <row r="79" spans="2:3" ht="15.75">
      <c r="B79" s="16"/>
      <c r="C79" s="16"/>
    </row>
    <row r="80" spans="2:3" ht="15.75">
      <c r="B80" s="16"/>
      <c r="C80" s="16"/>
    </row>
    <row r="81" spans="2:3" ht="15.75">
      <c r="B81" s="16"/>
      <c r="C81" s="16"/>
    </row>
    <row r="82" spans="2:3" ht="15.75">
      <c r="B82" s="16"/>
      <c r="C82" s="16"/>
    </row>
    <row r="83" spans="2:3" ht="15.75">
      <c r="B83" s="16"/>
      <c r="C83" s="16"/>
    </row>
    <row r="84" spans="2:3" ht="15.75">
      <c r="B84" s="16"/>
      <c r="C84" s="16"/>
    </row>
    <row r="85" spans="2:3" ht="15.75">
      <c r="B85" s="16"/>
      <c r="C85" s="16"/>
    </row>
    <row r="86" spans="2:3" ht="15.75">
      <c r="B86" s="16"/>
      <c r="C86" s="16"/>
    </row>
    <row r="87" spans="2:3" ht="15.75">
      <c r="B87" s="16"/>
      <c r="C87" s="16"/>
    </row>
    <row r="88" spans="2:3" ht="15.75">
      <c r="B88" s="16"/>
      <c r="C88" s="16"/>
    </row>
    <row r="89" spans="2:3" ht="15.75">
      <c r="B89" s="16"/>
      <c r="C89" s="16"/>
    </row>
    <row r="90" spans="2:3" ht="15.75">
      <c r="B90" s="16"/>
      <c r="C90" s="16"/>
    </row>
    <row r="91" spans="2:3" ht="15.75">
      <c r="B91" s="16"/>
      <c r="C91" s="16"/>
    </row>
    <row r="92" spans="2:3" ht="15.75">
      <c r="B92" s="16"/>
      <c r="C92" s="16"/>
    </row>
    <row r="93" spans="2:3" ht="15.75">
      <c r="B93" s="16"/>
      <c r="C93" s="16"/>
    </row>
    <row r="94" spans="2:3" ht="15.75">
      <c r="B94" s="16"/>
      <c r="C94" s="16"/>
    </row>
    <row r="95" spans="2:3" ht="15.75">
      <c r="B95" s="16"/>
      <c r="C95" s="16"/>
    </row>
    <row r="96" spans="2:3" ht="15.75">
      <c r="B96" s="16"/>
      <c r="C96" s="16"/>
    </row>
    <row r="97" spans="2:3" ht="15.75">
      <c r="B97" s="16"/>
      <c r="C97" s="16"/>
    </row>
    <row r="98" spans="2:3" ht="15.75">
      <c r="B98" s="16"/>
      <c r="C98" s="16"/>
    </row>
    <row r="99" spans="2:3" ht="15.75">
      <c r="B99" s="16"/>
      <c r="C99" s="16"/>
    </row>
    <row r="100" spans="2:3" ht="15.75">
      <c r="B100" s="16"/>
      <c r="C100" s="16"/>
    </row>
    <row r="101" spans="2:3" ht="15.75">
      <c r="B101" s="16"/>
      <c r="C101" s="16"/>
    </row>
    <row r="102" spans="2:3" ht="15.75">
      <c r="B102" s="16"/>
      <c r="C102" s="16"/>
    </row>
    <row r="103" spans="2:3" ht="15.75">
      <c r="B103" s="16"/>
      <c r="C103" s="16"/>
    </row>
    <row r="104" spans="2:3" ht="15.75">
      <c r="B104" s="16"/>
      <c r="C104" s="16"/>
    </row>
    <row r="105" spans="2:3" ht="15.75">
      <c r="B105" s="16"/>
      <c r="C105" s="16"/>
    </row>
    <row r="106" spans="2:3" ht="15.75">
      <c r="B106" s="16"/>
      <c r="C106" s="16"/>
    </row>
    <row r="107" spans="2:3" ht="15.75">
      <c r="B107" s="16"/>
      <c r="C107" s="16"/>
    </row>
    <row r="108" spans="2:3" ht="15.75">
      <c r="B108" s="16"/>
      <c r="C108" s="16"/>
    </row>
    <row r="109" spans="2:3" ht="15.75">
      <c r="B109" s="16"/>
      <c r="C109" s="16"/>
    </row>
    <row r="110" spans="2:3" ht="15.75">
      <c r="B110" s="16"/>
      <c r="C110" s="16"/>
    </row>
    <row r="111" spans="2:3" ht="15.75">
      <c r="B111" s="16"/>
      <c r="C111" s="16"/>
    </row>
    <row r="112" spans="2:3" ht="15.75">
      <c r="B112" s="16"/>
      <c r="C112" s="16"/>
    </row>
    <row r="113" spans="2:3" ht="15.75">
      <c r="B113" s="16"/>
      <c r="C113" s="16"/>
    </row>
    <row r="114" spans="2:3" ht="15.75">
      <c r="B114" s="16"/>
      <c r="C114" s="16"/>
    </row>
    <row r="115" spans="2:3" ht="15.75">
      <c r="B115" s="16"/>
      <c r="C115" s="16"/>
    </row>
    <row r="116" spans="2:3" ht="15.75">
      <c r="B116" s="16"/>
      <c r="C116" s="16"/>
    </row>
    <row r="117" spans="2:3" ht="15.75">
      <c r="B117" s="16"/>
      <c r="C117" s="16"/>
    </row>
    <row r="118" spans="2:3" ht="15.75">
      <c r="B118" s="16"/>
      <c r="C118" s="16"/>
    </row>
    <row r="119" spans="2:3" ht="15.75">
      <c r="B119" s="16"/>
      <c r="C119" s="16"/>
    </row>
    <row r="120" spans="2:3" ht="15.75">
      <c r="B120" s="16"/>
      <c r="C120" s="16"/>
    </row>
    <row r="121" spans="2:3" ht="15.75">
      <c r="B121" s="16"/>
      <c r="C121" s="16"/>
    </row>
    <row r="122" spans="2:3" ht="15.75">
      <c r="B122" s="16"/>
      <c r="C122" s="16"/>
    </row>
    <row r="123" spans="2:3" ht="15.75">
      <c r="B123" s="16"/>
      <c r="C123" s="16"/>
    </row>
    <row r="124" spans="2:3" ht="15.75">
      <c r="B124" s="16"/>
      <c r="C124" s="16"/>
    </row>
    <row r="125" spans="2:3" ht="15.75">
      <c r="B125" s="16"/>
      <c r="C125" s="16"/>
    </row>
    <row r="126" spans="2:3" ht="15.75">
      <c r="B126" s="16"/>
      <c r="C126" s="16"/>
    </row>
    <row r="127" spans="2:3" ht="15.75">
      <c r="B127" s="16"/>
      <c r="C127" s="16"/>
    </row>
    <row r="128" spans="2:3" ht="15.75">
      <c r="B128" s="16"/>
      <c r="C128" s="16"/>
    </row>
    <row r="129" spans="2:3" ht="15.75">
      <c r="B129" s="16"/>
      <c r="C129" s="16"/>
    </row>
    <row r="130" spans="2:3" ht="15.75">
      <c r="B130" s="16"/>
      <c r="C130" s="16"/>
    </row>
    <row r="131" spans="2:3" ht="15.75">
      <c r="B131" s="16"/>
      <c r="C131" s="16"/>
    </row>
    <row r="132" spans="2:3" ht="15.75">
      <c r="B132" s="16"/>
      <c r="C132" s="16"/>
    </row>
    <row r="133" spans="2:3" ht="15.75">
      <c r="B133" s="16"/>
      <c r="C133" s="16"/>
    </row>
    <row r="134" spans="2:3" ht="15.75">
      <c r="B134" s="16"/>
      <c r="C134" s="16"/>
    </row>
    <row r="135" spans="2:3" ht="15.75">
      <c r="B135" s="16"/>
      <c r="C135" s="16"/>
    </row>
    <row r="136" spans="2:3" ht="15.75">
      <c r="B136" s="16"/>
      <c r="C136" s="16"/>
    </row>
    <row r="137" spans="2:3" ht="15.75">
      <c r="B137" s="16"/>
      <c r="C137" s="16"/>
    </row>
    <row r="138" spans="2:3" ht="15.75">
      <c r="B138" s="16"/>
      <c r="C138" s="16"/>
    </row>
    <row r="139" spans="2:3" ht="15.75">
      <c r="B139" s="16"/>
      <c r="C139" s="16"/>
    </row>
    <row r="140" spans="2:3" ht="15.75">
      <c r="B140" s="16"/>
      <c r="C140" s="16"/>
    </row>
    <row r="141" spans="2:3" ht="15.75">
      <c r="B141" s="16"/>
      <c r="C141" s="16"/>
    </row>
    <row r="142" spans="2:3" ht="15.75">
      <c r="B142" s="16"/>
      <c r="C142" s="16"/>
    </row>
    <row r="143" spans="2:3" ht="15.75">
      <c r="B143" s="16"/>
      <c r="C143" s="16"/>
    </row>
    <row r="144" spans="2:3" ht="15.75">
      <c r="B144" s="16"/>
      <c r="C144" s="16"/>
    </row>
    <row r="145" spans="2:3" ht="15.75">
      <c r="B145" s="16"/>
      <c r="C145" s="16"/>
    </row>
    <row r="146" spans="2:3" ht="15.75">
      <c r="B146" s="16"/>
      <c r="C146" s="16"/>
    </row>
    <row r="147" spans="2:3" ht="15.75">
      <c r="B147" s="16"/>
      <c r="C147" s="16"/>
    </row>
    <row r="148" spans="2:3" ht="15.75">
      <c r="B148" s="16"/>
      <c r="C148" s="16"/>
    </row>
    <row r="149" spans="2:3" ht="15.75">
      <c r="B149" s="16"/>
      <c r="C149" s="16"/>
    </row>
    <row r="150" spans="2:3" ht="15.75">
      <c r="B150" s="16"/>
      <c r="C150" s="16"/>
    </row>
    <row r="151" spans="2:3" ht="15.75">
      <c r="B151" s="16"/>
      <c r="C151" s="16"/>
    </row>
    <row r="152" spans="2:3" ht="15.75">
      <c r="B152" s="16"/>
      <c r="C152" s="16"/>
    </row>
    <row r="153" spans="2:3" ht="15.75">
      <c r="B153" s="16"/>
      <c r="C153" s="16"/>
    </row>
    <row r="154" spans="2:3" ht="15.75">
      <c r="B154" s="16"/>
      <c r="C154" s="16"/>
    </row>
    <row r="155" spans="2:3" ht="15.75">
      <c r="B155" s="16"/>
      <c r="C155" s="16"/>
    </row>
    <row r="156" spans="2:3" ht="15.75">
      <c r="B156" s="16"/>
      <c r="C156" s="16"/>
    </row>
    <row r="157" spans="2:3" ht="15.75">
      <c r="B157" s="16"/>
      <c r="C157" s="16"/>
    </row>
    <row r="158" spans="2:3" ht="15.75">
      <c r="B158" s="16"/>
      <c r="C158" s="16"/>
    </row>
    <row r="159" spans="2:3" ht="15.75">
      <c r="B159" s="16"/>
      <c r="C159" s="16"/>
    </row>
    <row r="160" spans="2:3" ht="15.75">
      <c r="B160" s="16"/>
      <c r="C160" s="16"/>
    </row>
    <row r="161" spans="2:3" ht="15.75">
      <c r="B161" s="16"/>
      <c r="C161" s="16"/>
    </row>
    <row r="162" spans="2:3" ht="15.75">
      <c r="B162" s="16"/>
      <c r="C162" s="16"/>
    </row>
    <row r="163" spans="2:3" ht="15.75">
      <c r="B163" s="16"/>
      <c r="C163" s="16"/>
    </row>
    <row r="164" spans="2:3" ht="15.75">
      <c r="B164" s="16"/>
      <c r="C164" s="16"/>
    </row>
    <row r="165" spans="2:3" ht="15.75">
      <c r="B165" s="16"/>
      <c r="C165" s="16"/>
    </row>
    <row r="166" spans="2:3" ht="15.75">
      <c r="B166" s="16"/>
      <c r="C166" s="16"/>
    </row>
    <row r="167" spans="2:3" ht="15.75">
      <c r="B167" s="16"/>
      <c r="C167" s="16"/>
    </row>
    <row r="168" spans="2:3" ht="15.75">
      <c r="B168" s="16"/>
      <c r="C168" s="16"/>
    </row>
    <row r="169" spans="2:3" ht="15.75">
      <c r="B169" s="16"/>
      <c r="C169" s="16"/>
    </row>
    <row r="170" spans="2:3" ht="15.75">
      <c r="B170" s="16"/>
      <c r="C170" s="16"/>
    </row>
    <row r="171" spans="2:3" ht="15.75">
      <c r="B171" s="16"/>
      <c r="C171" s="16"/>
    </row>
    <row r="172" spans="2:3" ht="15.75">
      <c r="B172" s="16"/>
      <c r="C172" s="16"/>
    </row>
    <row r="173" spans="2:3" ht="15.75">
      <c r="B173" s="16"/>
      <c r="C173" s="16"/>
    </row>
    <row r="174" spans="2:3" ht="15.75">
      <c r="B174" s="16"/>
      <c r="C174" s="16"/>
    </row>
    <row r="175" spans="2:3" ht="15.75">
      <c r="B175" s="16"/>
      <c r="C175" s="16"/>
    </row>
    <row r="176" spans="2:3" ht="15.75">
      <c r="B176" s="16"/>
      <c r="C176" s="16"/>
    </row>
    <row r="177" spans="2:3" ht="15.75">
      <c r="B177" s="16"/>
      <c r="C177" s="16"/>
    </row>
    <row r="178" spans="2:3" ht="15.75">
      <c r="B178" s="16"/>
      <c r="C178" s="16"/>
    </row>
    <row r="179" spans="2:3" ht="15.75">
      <c r="B179" s="16"/>
      <c r="C179" s="16"/>
    </row>
    <row r="180" spans="2:3" ht="15.75">
      <c r="B180" s="16"/>
      <c r="C180" s="16"/>
    </row>
    <row r="181" spans="2:3" ht="15.75">
      <c r="B181" s="16"/>
      <c r="C181" s="16"/>
    </row>
    <row r="182" spans="2:3" ht="15.75">
      <c r="B182" s="16"/>
      <c r="C182" s="16"/>
    </row>
    <row r="183" spans="2:3" ht="15.75">
      <c r="B183" s="16"/>
      <c r="C183" s="16"/>
    </row>
    <row r="184" spans="2:3" ht="15.75">
      <c r="B184" s="16"/>
      <c r="C184" s="16"/>
    </row>
    <row r="185" spans="2:3" ht="15.75">
      <c r="B185" s="16"/>
      <c r="C185" s="16"/>
    </row>
    <row r="186" spans="2:3" ht="15.75">
      <c r="B186" s="16"/>
      <c r="C186" s="16"/>
    </row>
    <row r="187" spans="2:3" ht="15.75">
      <c r="B187" s="16"/>
      <c r="C187" s="16"/>
    </row>
    <row r="188" spans="2:3" ht="15.75">
      <c r="B188" s="16"/>
      <c r="C188" s="16"/>
    </row>
    <row r="189" spans="2:3" ht="15.75">
      <c r="B189" s="16"/>
      <c r="C189" s="16"/>
    </row>
    <row r="190" spans="2:3" ht="15.75">
      <c r="B190" s="16"/>
      <c r="C190" s="16"/>
    </row>
    <row r="191" spans="2:3" ht="15.75">
      <c r="B191" s="16"/>
      <c r="C191" s="16"/>
    </row>
    <row r="192" spans="2:3" ht="15.75">
      <c r="B192" s="16"/>
      <c r="C192" s="16"/>
    </row>
    <row r="193" spans="2:3" ht="15.75">
      <c r="B193" s="16"/>
      <c r="C193" s="16"/>
    </row>
    <row r="194" spans="2:3" ht="15.75">
      <c r="B194" s="16"/>
      <c r="C194" s="16"/>
    </row>
    <row r="195" spans="2:3" ht="15.75">
      <c r="B195" s="16"/>
      <c r="C195" s="16"/>
    </row>
    <row r="196" spans="2:3" ht="15.75">
      <c r="B196" s="16"/>
      <c r="C196" s="16"/>
    </row>
    <row r="197" spans="2:3" ht="15.75">
      <c r="B197" s="16"/>
      <c r="C197" s="16"/>
    </row>
    <row r="198" spans="2:3" ht="15.75">
      <c r="B198" s="16"/>
      <c r="C198" s="16"/>
    </row>
    <row r="199" spans="2:3" ht="15.75">
      <c r="B199" s="16"/>
      <c r="C199" s="16"/>
    </row>
    <row r="200" spans="2:3" ht="15.75">
      <c r="B200" s="16"/>
      <c r="C200" s="16"/>
    </row>
    <row r="201" spans="2:3" ht="15.75">
      <c r="B201" s="16"/>
      <c r="C201" s="16"/>
    </row>
    <row r="202" spans="2:3" ht="15.75">
      <c r="B202" s="16"/>
      <c r="C202" s="16"/>
    </row>
    <row r="203" spans="2:3" ht="15.75">
      <c r="B203" s="16"/>
      <c r="C203" s="16"/>
    </row>
    <row r="204" spans="2:3" ht="15.75">
      <c r="B204" s="16"/>
      <c r="C204" s="16"/>
    </row>
    <row r="205" spans="2:3" ht="15.75">
      <c r="B205" s="16"/>
      <c r="C205" s="16"/>
    </row>
    <row r="206" spans="2:3" ht="15.75">
      <c r="B206" s="16"/>
      <c r="C206" s="16"/>
    </row>
    <row r="207" spans="2:3" ht="15.75">
      <c r="B207" s="16"/>
      <c r="C207" s="16"/>
    </row>
    <row r="208" spans="2:3" ht="15.75">
      <c r="B208" s="16"/>
      <c r="C208" s="16"/>
    </row>
    <row r="209" spans="2:3" ht="15.75">
      <c r="B209" s="16"/>
      <c r="C209" s="16"/>
    </row>
    <row r="210" spans="2:3" ht="15.75">
      <c r="B210" s="16"/>
      <c r="C210" s="16"/>
    </row>
    <row r="211" spans="2:3" ht="15.75">
      <c r="B211" s="16"/>
      <c r="C211" s="16"/>
    </row>
    <row r="212" spans="2:3" ht="15.75">
      <c r="B212" s="16"/>
      <c r="C212" s="16"/>
    </row>
    <row r="213" spans="2:3" ht="15.75">
      <c r="B213" s="16"/>
      <c r="C213" s="16"/>
    </row>
    <row r="214" spans="2:3" ht="15.75">
      <c r="B214" s="16"/>
      <c r="C214" s="16"/>
    </row>
    <row r="215" spans="2:3" ht="15.75">
      <c r="B215" s="16"/>
      <c r="C215" s="16"/>
    </row>
    <row r="216" spans="2:3" ht="15.75">
      <c r="B216" s="16"/>
      <c r="C216" s="16"/>
    </row>
    <row r="217" spans="2:3" ht="15.75">
      <c r="B217" s="16"/>
      <c r="C217" s="16"/>
    </row>
    <row r="218" spans="2:3" ht="15.75">
      <c r="B218" s="16"/>
      <c r="C218" s="16"/>
    </row>
    <row r="219" spans="2:3" ht="15.75">
      <c r="B219" s="16"/>
      <c r="C219" s="16"/>
    </row>
    <row r="220" spans="2:3" ht="15.75">
      <c r="B220" s="16"/>
      <c r="C220" s="16"/>
    </row>
    <row r="221" spans="2:3" ht="15.75">
      <c r="B221" s="16"/>
      <c r="C221" s="16"/>
    </row>
    <row r="222" spans="2:3" ht="15.75">
      <c r="B222" s="16"/>
      <c r="C222" s="16"/>
    </row>
    <row r="223" spans="2:3" ht="15.75">
      <c r="B223" s="16"/>
      <c r="C223" s="16"/>
    </row>
    <row r="224" spans="2:3" ht="15.75">
      <c r="B224" s="16"/>
      <c r="C224" s="16"/>
    </row>
    <row r="225" spans="2:3" ht="15.75">
      <c r="B225" s="16"/>
      <c r="C225" s="16"/>
    </row>
    <row r="226" spans="2:3" ht="15.75">
      <c r="B226" s="16"/>
      <c r="C226" s="16"/>
    </row>
    <row r="227" spans="2:3" ht="15.75">
      <c r="B227" s="16"/>
      <c r="C227" s="16"/>
    </row>
    <row r="228" spans="2:3" ht="15.75">
      <c r="B228" s="16"/>
      <c r="C228" s="16"/>
    </row>
    <row r="229" spans="2:3" ht="15.75">
      <c r="B229" s="16"/>
      <c r="C229" s="16"/>
    </row>
    <row r="230" spans="2:3" ht="15.75">
      <c r="B230" s="16"/>
      <c r="C230" s="16"/>
    </row>
    <row r="231" spans="2:3" ht="15.75">
      <c r="B231" s="16"/>
      <c r="C231" s="16"/>
    </row>
    <row r="232" spans="2:3" ht="15.75">
      <c r="B232" s="16"/>
      <c r="C232" s="16"/>
    </row>
    <row r="233" spans="2:3" ht="15.75">
      <c r="B233" s="16"/>
      <c r="C233" s="16"/>
    </row>
    <row r="234" spans="2:3" ht="15.75">
      <c r="B234" s="16"/>
      <c r="C234" s="16"/>
    </row>
    <row r="235" spans="2:3" ht="15.75">
      <c r="B235" s="16"/>
      <c r="C235" s="16"/>
    </row>
    <row r="236" spans="2:3" ht="15.75">
      <c r="B236" s="16"/>
      <c r="C236" s="16"/>
    </row>
    <row r="237" spans="2:3" ht="15.75">
      <c r="B237" s="16"/>
      <c r="C237" s="16"/>
    </row>
    <row r="238" spans="2:3" ht="15.75">
      <c r="B238" s="16"/>
      <c r="C238" s="16"/>
    </row>
    <row r="239" spans="2:3" ht="15.75">
      <c r="B239" s="16"/>
      <c r="C239" s="16"/>
    </row>
    <row r="240" spans="2:3" ht="15.75">
      <c r="B240" s="16"/>
      <c r="C240" s="16"/>
    </row>
    <row r="241" spans="2:3" ht="15.75">
      <c r="B241" s="16"/>
      <c r="C241" s="16"/>
    </row>
    <row r="242" spans="2:3" ht="15.75">
      <c r="B242" s="16"/>
      <c r="C242" s="16"/>
    </row>
    <row r="243" spans="2:3" ht="15.75">
      <c r="B243" s="16"/>
      <c r="C243" s="16"/>
    </row>
    <row r="244" spans="2:3" ht="15.75">
      <c r="B244" s="16"/>
      <c r="C244" s="16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al(value)'!A1" display="Annual(Value)"/>
    <hyperlink ref="B15" location="'Quarterly(value)'!A1" display="Quarterly(Value)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898"/>
  <sheetViews>
    <sheetView zoomScalePageLayoutView="0" workbookViewId="0" topLeftCell="A1">
      <pane xSplit="1" ySplit="8" topLeftCell="H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R37" sqref="HR37:HR40"/>
    </sheetView>
  </sheetViews>
  <sheetFormatPr defaultColWidth="11.421875" defaultRowHeight="12.75"/>
  <cols>
    <col min="1" max="1" width="42.57421875" style="9" customWidth="1"/>
    <col min="2" max="2" width="16.7109375" style="9" customWidth="1"/>
    <col min="3" max="38" width="12.140625" style="9" bestFit="1" customWidth="1"/>
    <col min="39" max="49" width="10.421875" style="9" bestFit="1" customWidth="1"/>
    <col min="50" max="51" width="12.140625" style="9" bestFit="1" customWidth="1"/>
    <col min="52" max="52" width="10.421875" style="9" bestFit="1" customWidth="1"/>
    <col min="53" max="97" width="12.140625" style="9" bestFit="1" customWidth="1"/>
    <col min="98" max="133" width="10.421875" style="9" bestFit="1" customWidth="1"/>
    <col min="134" max="156" width="12.140625" style="9" bestFit="1" customWidth="1"/>
    <col min="157" max="157" width="12.28125" style="9" bestFit="1" customWidth="1"/>
    <col min="158" max="168" width="12.140625" style="9" bestFit="1" customWidth="1"/>
    <col min="169" max="208" width="12.140625" style="9" customWidth="1"/>
    <col min="218" max="226" width="12.00390625" style="0" customWidth="1"/>
  </cols>
  <sheetData>
    <row r="1" spans="1:208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</row>
    <row r="2" spans="1:208" s="49" customFormat="1" ht="15.75">
      <c r="A2" s="9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</row>
    <row r="3" spans="1:226" ht="15.7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36"/>
      <c r="BF3" s="36"/>
      <c r="BG3" s="36"/>
      <c r="BH3" s="36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149"/>
      <c r="HR3" s="149"/>
    </row>
    <row r="4" spans="1:226" ht="15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129"/>
      <c r="HL4" s="129"/>
      <c r="HM4" s="129"/>
      <c r="HN4" s="129"/>
      <c r="HO4" s="129"/>
      <c r="HP4" s="129"/>
      <c r="HQ4" s="125" t="s">
        <v>14</v>
      </c>
      <c r="HR4" s="125" t="s">
        <v>14</v>
      </c>
    </row>
    <row r="5" spans="1:226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1"/>
      <c r="HR5" s="31"/>
    </row>
    <row r="6" spans="1:226" s="131" customFormat="1" ht="15.75">
      <c r="A6" s="130"/>
      <c r="B6" s="169">
        <v>2004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169">
        <v>2005</v>
      </c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70"/>
      <c r="Z6" s="169">
        <v>2006</v>
      </c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70"/>
      <c r="AL6" s="169">
        <v>2007</v>
      </c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169">
        <v>2008</v>
      </c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169">
        <v>2009</v>
      </c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70"/>
      <c r="BV6" s="169">
        <v>2010</v>
      </c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70"/>
      <c r="CH6" s="169">
        <v>2011</v>
      </c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70"/>
      <c r="CT6" s="169">
        <v>2012</v>
      </c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70"/>
      <c r="DF6" s="169">
        <v>2013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69">
        <v>2014</v>
      </c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70"/>
      <c r="ED6" s="169">
        <v>2015</v>
      </c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70"/>
      <c r="EP6" s="169">
        <v>2016</v>
      </c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70"/>
      <c r="FB6" s="169">
        <v>2017</v>
      </c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70"/>
      <c r="FN6" s="169">
        <v>2018</v>
      </c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70"/>
      <c r="FZ6" s="169">
        <v>2019</v>
      </c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70"/>
      <c r="GL6" s="173">
        <v>2020</v>
      </c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70"/>
      <c r="GX6" s="173">
        <v>2021</v>
      </c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70"/>
      <c r="HJ6" s="163">
        <v>2022</v>
      </c>
      <c r="HK6" s="164"/>
      <c r="HL6" s="164"/>
      <c r="HM6" s="164"/>
      <c r="HN6" s="164"/>
      <c r="HO6" s="164"/>
      <c r="HP6" s="164"/>
      <c r="HQ6" s="164"/>
      <c r="HR6" s="164"/>
    </row>
    <row r="7" spans="1:226" s="131" customFormat="1" ht="15.75">
      <c r="A7" s="132" t="s">
        <v>40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2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2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2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2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2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2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2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2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2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2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2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2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2"/>
      <c r="GL7" s="174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2"/>
      <c r="GX7" s="174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2"/>
      <c r="HJ7" s="166"/>
      <c r="HK7" s="167"/>
      <c r="HL7" s="167"/>
      <c r="HM7" s="167"/>
      <c r="HN7" s="167"/>
      <c r="HO7" s="167"/>
      <c r="HP7" s="167"/>
      <c r="HQ7" s="167"/>
      <c r="HR7" s="167"/>
    </row>
    <row r="8" spans="1:226" s="41" customFormat="1" ht="14.25" customHeight="1">
      <c r="A8" s="17" t="s">
        <v>39</v>
      </c>
      <c r="B8" s="46">
        <v>37987</v>
      </c>
      <c r="C8" s="46">
        <v>38018</v>
      </c>
      <c r="D8" s="46">
        <v>38047</v>
      </c>
      <c r="E8" s="46">
        <v>38078</v>
      </c>
      <c r="F8" s="46">
        <v>38108</v>
      </c>
      <c r="G8" s="46">
        <v>38139</v>
      </c>
      <c r="H8" s="46">
        <v>38169</v>
      </c>
      <c r="I8" s="46">
        <v>38200</v>
      </c>
      <c r="J8" s="46">
        <v>38231</v>
      </c>
      <c r="K8" s="46">
        <v>38261</v>
      </c>
      <c r="L8" s="46">
        <v>38292</v>
      </c>
      <c r="M8" s="46">
        <v>38322</v>
      </c>
      <c r="N8" s="46">
        <v>38353</v>
      </c>
      <c r="O8" s="46">
        <v>38384</v>
      </c>
      <c r="P8" s="46">
        <v>38412</v>
      </c>
      <c r="Q8" s="46">
        <v>38443</v>
      </c>
      <c r="R8" s="46">
        <v>38473</v>
      </c>
      <c r="S8" s="46">
        <v>38504</v>
      </c>
      <c r="T8" s="46">
        <v>38534</v>
      </c>
      <c r="U8" s="46">
        <v>38565</v>
      </c>
      <c r="V8" s="46">
        <v>38596</v>
      </c>
      <c r="W8" s="46">
        <v>38626</v>
      </c>
      <c r="X8" s="46">
        <v>38657</v>
      </c>
      <c r="Y8" s="46">
        <v>38687</v>
      </c>
      <c r="Z8" s="46">
        <v>38718</v>
      </c>
      <c r="AA8" s="46">
        <v>38749</v>
      </c>
      <c r="AB8" s="46">
        <v>38777</v>
      </c>
      <c r="AC8" s="46">
        <v>38808</v>
      </c>
      <c r="AD8" s="46">
        <v>38838</v>
      </c>
      <c r="AE8" s="46">
        <v>38869</v>
      </c>
      <c r="AF8" s="46">
        <v>38899</v>
      </c>
      <c r="AG8" s="46">
        <v>38930</v>
      </c>
      <c r="AH8" s="46">
        <v>38961</v>
      </c>
      <c r="AI8" s="46">
        <v>38991</v>
      </c>
      <c r="AJ8" s="46">
        <v>39022</v>
      </c>
      <c r="AK8" s="46">
        <v>39052</v>
      </c>
      <c r="AL8" s="46">
        <v>39083</v>
      </c>
      <c r="AM8" s="46">
        <v>39114</v>
      </c>
      <c r="AN8" s="46">
        <v>39142</v>
      </c>
      <c r="AO8" s="46">
        <v>39173</v>
      </c>
      <c r="AP8" s="46">
        <v>39203</v>
      </c>
      <c r="AQ8" s="46">
        <v>39234</v>
      </c>
      <c r="AR8" s="46">
        <v>39264</v>
      </c>
      <c r="AS8" s="46">
        <v>39295</v>
      </c>
      <c r="AT8" s="46">
        <v>39326</v>
      </c>
      <c r="AU8" s="46">
        <v>39356</v>
      </c>
      <c r="AV8" s="46">
        <v>39387</v>
      </c>
      <c r="AW8" s="46">
        <v>39417</v>
      </c>
      <c r="AX8" s="46">
        <v>39448</v>
      </c>
      <c r="AY8" s="46">
        <v>39479</v>
      </c>
      <c r="AZ8" s="46">
        <v>39508</v>
      </c>
      <c r="BA8" s="46">
        <v>39539</v>
      </c>
      <c r="BB8" s="46">
        <v>39569</v>
      </c>
      <c r="BC8" s="46">
        <v>39600</v>
      </c>
      <c r="BD8" s="46">
        <v>39630</v>
      </c>
      <c r="BE8" s="46">
        <v>39661</v>
      </c>
      <c r="BF8" s="46">
        <v>39692</v>
      </c>
      <c r="BG8" s="46">
        <v>39722</v>
      </c>
      <c r="BH8" s="46">
        <v>39753</v>
      </c>
      <c r="BI8" s="46">
        <v>39783</v>
      </c>
      <c r="BJ8" s="46">
        <v>39814</v>
      </c>
      <c r="BK8" s="46">
        <v>39845</v>
      </c>
      <c r="BL8" s="46">
        <v>39873</v>
      </c>
      <c r="BM8" s="46">
        <v>39904</v>
      </c>
      <c r="BN8" s="46">
        <v>39934</v>
      </c>
      <c r="BO8" s="46">
        <v>39965</v>
      </c>
      <c r="BP8" s="46">
        <v>39995</v>
      </c>
      <c r="BQ8" s="46">
        <v>40026</v>
      </c>
      <c r="BR8" s="46">
        <v>40057</v>
      </c>
      <c r="BS8" s="46">
        <v>40087</v>
      </c>
      <c r="BT8" s="46">
        <v>40118</v>
      </c>
      <c r="BU8" s="46">
        <v>40148</v>
      </c>
      <c r="BV8" s="46">
        <v>40179</v>
      </c>
      <c r="BW8" s="46">
        <v>40210</v>
      </c>
      <c r="BX8" s="46">
        <v>40238</v>
      </c>
      <c r="BY8" s="46">
        <v>40269</v>
      </c>
      <c r="BZ8" s="46">
        <v>40299</v>
      </c>
      <c r="CA8" s="46">
        <v>40330</v>
      </c>
      <c r="CB8" s="46">
        <v>40360</v>
      </c>
      <c r="CC8" s="46">
        <v>40391</v>
      </c>
      <c r="CD8" s="46">
        <v>40422</v>
      </c>
      <c r="CE8" s="46">
        <v>40452</v>
      </c>
      <c r="CF8" s="46">
        <v>40483</v>
      </c>
      <c r="CG8" s="46">
        <v>40513</v>
      </c>
      <c r="CH8" s="46">
        <v>40544</v>
      </c>
      <c r="CI8" s="46">
        <v>40575</v>
      </c>
      <c r="CJ8" s="46">
        <v>40603</v>
      </c>
      <c r="CK8" s="46">
        <v>40634</v>
      </c>
      <c r="CL8" s="46">
        <v>40664</v>
      </c>
      <c r="CM8" s="46">
        <v>40695</v>
      </c>
      <c r="CN8" s="46">
        <v>40725</v>
      </c>
      <c r="CO8" s="46">
        <v>40756</v>
      </c>
      <c r="CP8" s="46">
        <v>40787</v>
      </c>
      <c r="CQ8" s="46">
        <v>40817</v>
      </c>
      <c r="CR8" s="46">
        <v>40848</v>
      </c>
      <c r="CS8" s="46">
        <v>40878</v>
      </c>
      <c r="CT8" s="46">
        <v>40909</v>
      </c>
      <c r="CU8" s="46">
        <v>40940</v>
      </c>
      <c r="CV8" s="46">
        <v>40969</v>
      </c>
      <c r="CW8" s="46">
        <v>41000</v>
      </c>
      <c r="CX8" s="46">
        <v>41030</v>
      </c>
      <c r="CY8" s="46">
        <v>41061</v>
      </c>
      <c r="CZ8" s="46">
        <v>41091</v>
      </c>
      <c r="DA8" s="46">
        <v>41122</v>
      </c>
      <c r="DB8" s="46">
        <v>41153</v>
      </c>
      <c r="DC8" s="46">
        <v>41183</v>
      </c>
      <c r="DD8" s="46">
        <v>41214</v>
      </c>
      <c r="DE8" s="46">
        <v>41244</v>
      </c>
      <c r="DF8" s="46">
        <v>41275</v>
      </c>
      <c r="DG8" s="46">
        <v>41306</v>
      </c>
      <c r="DH8" s="46">
        <v>41334</v>
      </c>
      <c r="DI8" s="46">
        <v>41365</v>
      </c>
      <c r="DJ8" s="46">
        <v>41395</v>
      </c>
      <c r="DK8" s="46">
        <v>41426</v>
      </c>
      <c r="DL8" s="46">
        <v>41456</v>
      </c>
      <c r="DM8" s="46">
        <v>41487</v>
      </c>
      <c r="DN8" s="46">
        <v>41518</v>
      </c>
      <c r="DO8" s="46">
        <v>41548</v>
      </c>
      <c r="DP8" s="46">
        <v>41579</v>
      </c>
      <c r="DQ8" s="46">
        <v>41609</v>
      </c>
      <c r="DR8" s="46">
        <v>41640</v>
      </c>
      <c r="DS8" s="46">
        <v>41671</v>
      </c>
      <c r="DT8" s="46">
        <v>41699</v>
      </c>
      <c r="DU8" s="46">
        <v>41730</v>
      </c>
      <c r="DV8" s="46">
        <v>41760</v>
      </c>
      <c r="DW8" s="46">
        <v>41791</v>
      </c>
      <c r="DX8" s="46">
        <v>41821</v>
      </c>
      <c r="DY8" s="46">
        <v>41852</v>
      </c>
      <c r="DZ8" s="46">
        <v>41883</v>
      </c>
      <c r="EA8" s="46">
        <v>41913</v>
      </c>
      <c r="EB8" s="46">
        <v>41944</v>
      </c>
      <c r="EC8" s="46">
        <v>41974</v>
      </c>
      <c r="ED8" s="46">
        <v>42005</v>
      </c>
      <c r="EE8" s="46">
        <v>42036</v>
      </c>
      <c r="EF8" s="46">
        <v>42064</v>
      </c>
      <c r="EG8" s="46">
        <v>42095</v>
      </c>
      <c r="EH8" s="46">
        <v>42125</v>
      </c>
      <c r="EI8" s="46">
        <v>42156</v>
      </c>
      <c r="EJ8" s="46">
        <v>42186</v>
      </c>
      <c r="EK8" s="46">
        <v>42217</v>
      </c>
      <c r="EL8" s="46">
        <v>42248</v>
      </c>
      <c r="EM8" s="46">
        <v>42278</v>
      </c>
      <c r="EN8" s="46">
        <v>42309</v>
      </c>
      <c r="EO8" s="46">
        <v>42339</v>
      </c>
      <c r="EP8" s="46">
        <v>42370</v>
      </c>
      <c r="EQ8" s="46">
        <v>42401</v>
      </c>
      <c r="ER8" s="46">
        <v>42430</v>
      </c>
      <c r="ES8" s="46">
        <v>42461</v>
      </c>
      <c r="ET8" s="46">
        <v>42491</v>
      </c>
      <c r="EU8" s="46">
        <v>42522</v>
      </c>
      <c r="EV8" s="46">
        <v>42552</v>
      </c>
      <c r="EW8" s="46">
        <v>42583</v>
      </c>
      <c r="EX8" s="46">
        <v>42614</v>
      </c>
      <c r="EY8" s="46">
        <v>42644</v>
      </c>
      <c r="EZ8" s="46">
        <v>42675</v>
      </c>
      <c r="FA8" s="46">
        <v>42705</v>
      </c>
      <c r="FB8" s="46">
        <v>42736</v>
      </c>
      <c r="FC8" s="46">
        <v>42767</v>
      </c>
      <c r="FD8" s="46">
        <v>42795</v>
      </c>
      <c r="FE8" s="46">
        <v>42826</v>
      </c>
      <c r="FF8" s="46">
        <v>42856</v>
      </c>
      <c r="FG8" s="46">
        <v>42887</v>
      </c>
      <c r="FH8" s="46">
        <v>42917</v>
      </c>
      <c r="FI8" s="46">
        <v>42948</v>
      </c>
      <c r="FJ8" s="46">
        <v>42979</v>
      </c>
      <c r="FK8" s="46">
        <v>43009</v>
      </c>
      <c r="FL8" s="46">
        <v>43040</v>
      </c>
      <c r="FM8" s="46">
        <v>43070</v>
      </c>
      <c r="FN8" s="46">
        <v>43101</v>
      </c>
      <c r="FO8" s="46">
        <v>43132</v>
      </c>
      <c r="FP8" s="46">
        <v>43160</v>
      </c>
      <c r="FQ8" s="46">
        <v>43191</v>
      </c>
      <c r="FR8" s="46">
        <v>43221</v>
      </c>
      <c r="FS8" s="46">
        <v>43252</v>
      </c>
      <c r="FT8" s="46">
        <v>43282</v>
      </c>
      <c r="FU8" s="46">
        <v>43313</v>
      </c>
      <c r="FV8" s="46">
        <v>43344</v>
      </c>
      <c r="FW8" s="46">
        <v>43374</v>
      </c>
      <c r="FX8" s="46">
        <v>43405</v>
      </c>
      <c r="FY8" s="46">
        <v>43435</v>
      </c>
      <c r="FZ8" s="46">
        <v>43466</v>
      </c>
      <c r="GA8" s="46">
        <v>43497</v>
      </c>
      <c r="GB8" s="46">
        <v>43525</v>
      </c>
      <c r="GC8" s="46">
        <v>43556</v>
      </c>
      <c r="GD8" s="46">
        <v>43586</v>
      </c>
      <c r="GE8" s="46">
        <v>43617</v>
      </c>
      <c r="GF8" s="46">
        <v>43647</v>
      </c>
      <c r="GG8" s="46">
        <v>43678</v>
      </c>
      <c r="GH8" s="46">
        <v>43709</v>
      </c>
      <c r="GI8" s="46">
        <v>43739</v>
      </c>
      <c r="GJ8" s="46">
        <v>43770</v>
      </c>
      <c r="GK8" s="46">
        <v>43800</v>
      </c>
      <c r="GL8" s="46">
        <v>43831</v>
      </c>
      <c r="GM8" s="46">
        <v>43862</v>
      </c>
      <c r="GN8" s="46">
        <v>43891</v>
      </c>
      <c r="GO8" s="46">
        <v>43922</v>
      </c>
      <c r="GP8" s="46">
        <v>43952</v>
      </c>
      <c r="GQ8" s="46">
        <v>43983</v>
      </c>
      <c r="GR8" s="46">
        <v>44013</v>
      </c>
      <c r="GS8" s="46">
        <v>44044</v>
      </c>
      <c r="GT8" s="46">
        <v>44075</v>
      </c>
      <c r="GU8" s="46">
        <v>44105</v>
      </c>
      <c r="GV8" s="46">
        <v>44136</v>
      </c>
      <c r="GW8" s="46">
        <v>44166</v>
      </c>
      <c r="GX8" s="46">
        <v>44197</v>
      </c>
      <c r="GY8" s="46">
        <v>44228</v>
      </c>
      <c r="GZ8" s="46">
        <v>44256</v>
      </c>
      <c r="HA8" s="46">
        <v>44287</v>
      </c>
      <c r="HB8" s="46">
        <v>44317</v>
      </c>
      <c r="HC8" s="46">
        <v>44348</v>
      </c>
      <c r="HD8" s="46">
        <v>44378</v>
      </c>
      <c r="HE8" s="46">
        <v>44409</v>
      </c>
      <c r="HF8" s="46">
        <v>44440</v>
      </c>
      <c r="HG8" s="46">
        <v>44470</v>
      </c>
      <c r="HH8" s="46">
        <v>44501</v>
      </c>
      <c r="HI8" s="46">
        <v>44531</v>
      </c>
      <c r="HJ8" s="139">
        <v>44562</v>
      </c>
      <c r="HK8" s="139">
        <v>44593</v>
      </c>
      <c r="HL8" s="139">
        <v>44621</v>
      </c>
      <c r="HM8" s="139">
        <v>44652</v>
      </c>
      <c r="HN8" s="139">
        <v>44682</v>
      </c>
      <c r="HO8" s="139">
        <v>44713</v>
      </c>
      <c r="HP8" s="139">
        <v>44743</v>
      </c>
      <c r="HQ8" s="139">
        <v>44774</v>
      </c>
      <c r="HR8" s="139">
        <v>44805</v>
      </c>
    </row>
    <row r="9" spans="1:226" s="102" customFormat="1" ht="15.75">
      <c r="A9" s="57" t="s">
        <v>15</v>
      </c>
      <c r="B9" s="58">
        <v>1162.1799999999998</v>
      </c>
      <c r="C9" s="58">
        <v>1264.42</v>
      </c>
      <c r="D9" s="58">
        <v>1011.16</v>
      </c>
      <c r="E9" s="58">
        <v>925.22</v>
      </c>
      <c r="F9" s="58">
        <v>855</v>
      </c>
      <c r="G9" s="58">
        <v>1161</v>
      </c>
      <c r="H9" s="58">
        <v>2057.34</v>
      </c>
      <c r="I9" s="58">
        <v>3937</v>
      </c>
      <c r="J9" s="58">
        <v>5167</v>
      </c>
      <c r="K9" s="58">
        <v>4485.88</v>
      </c>
      <c r="L9" s="58">
        <v>3928.82</v>
      </c>
      <c r="M9" s="58">
        <v>4501.5</v>
      </c>
      <c r="N9" s="58">
        <v>3094</v>
      </c>
      <c r="O9" s="58">
        <v>4840.42</v>
      </c>
      <c r="P9" s="58">
        <v>4026.24</v>
      </c>
      <c r="Q9" s="58">
        <v>2930.74</v>
      </c>
      <c r="R9" s="58">
        <v>3209.9</v>
      </c>
      <c r="S9" s="58">
        <v>2365.66</v>
      </c>
      <c r="T9" s="58">
        <v>2023.08</v>
      </c>
      <c r="U9" s="58">
        <v>1629.76</v>
      </c>
      <c r="V9" s="58">
        <v>2641.38</v>
      </c>
      <c r="W9" s="58">
        <v>2956.58</v>
      </c>
      <c r="X9" s="58">
        <v>1924.18</v>
      </c>
      <c r="Y9" s="58">
        <v>2942.94</v>
      </c>
      <c r="Z9" s="58">
        <v>1255.78</v>
      </c>
      <c r="AA9" s="58">
        <v>1060.94</v>
      </c>
      <c r="AB9" s="58">
        <v>1353.62</v>
      </c>
      <c r="AC9" s="58">
        <v>1291.1799999999998</v>
      </c>
      <c r="AD9" s="58">
        <v>1505.9</v>
      </c>
      <c r="AE9" s="58">
        <v>692.0799999999999</v>
      </c>
      <c r="AF9" s="58">
        <v>1038</v>
      </c>
      <c r="AG9" s="58">
        <v>3299.1600000000003</v>
      </c>
      <c r="AH9" s="58">
        <v>3202.08</v>
      </c>
      <c r="AI9" s="58">
        <v>4942</v>
      </c>
      <c r="AJ9" s="58">
        <v>3619.98</v>
      </c>
      <c r="AK9" s="58">
        <v>5311.759999999999</v>
      </c>
      <c r="AL9" s="58">
        <v>3625.82</v>
      </c>
      <c r="AM9" s="58">
        <v>1913.8</v>
      </c>
      <c r="AN9" s="58">
        <v>2073.355</v>
      </c>
      <c r="AO9" s="58">
        <v>5873.28</v>
      </c>
      <c r="AP9" s="58">
        <v>2412.869</v>
      </c>
      <c r="AQ9" s="58">
        <v>3719.1040000000003</v>
      </c>
      <c r="AR9" s="58">
        <v>1428.94</v>
      </c>
      <c r="AS9" s="58">
        <v>1334.905</v>
      </c>
      <c r="AT9" s="58">
        <v>3673.8</v>
      </c>
      <c r="AU9" s="58">
        <v>3310.7</v>
      </c>
      <c r="AV9" s="58">
        <v>2423.54</v>
      </c>
      <c r="AW9" s="58">
        <v>1264.74</v>
      </c>
      <c r="AX9" s="58">
        <v>1233.56</v>
      </c>
      <c r="AY9" s="58">
        <v>1630.57</v>
      </c>
      <c r="AZ9" s="58">
        <v>756.1099999999999</v>
      </c>
      <c r="BA9" s="58">
        <v>1248.76</v>
      </c>
      <c r="BB9" s="58">
        <v>1348.5690000000002</v>
      </c>
      <c r="BC9" s="58">
        <v>2267.441</v>
      </c>
      <c r="BD9" s="58">
        <v>1991.3059999999998</v>
      </c>
      <c r="BE9" s="58">
        <v>3886.6400000000003</v>
      </c>
      <c r="BF9" s="58">
        <v>3345.4000000000005</v>
      </c>
      <c r="BG9" s="58">
        <v>3126.1200000000003</v>
      </c>
      <c r="BH9" s="58">
        <v>5816.12</v>
      </c>
      <c r="BI9" s="58">
        <v>3087.8599999999997</v>
      </c>
      <c r="BJ9" s="58">
        <v>3131.42</v>
      </c>
      <c r="BK9" s="58">
        <v>4287.12</v>
      </c>
      <c r="BL9" s="58">
        <v>3759.96</v>
      </c>
      <c r="BM9" s="58">
        <v>2978.79</v>
      </c>
      <c r="BN9" s="58">
        <v>2166.625</v>
      </c>
      <c r="BO9" s="58">
        <v>1793.04</v>
      </c>
      <c r="BP9" s="58">
        <v>1370.36</v>
      </c>
      <c r="BQ9" s="58">
        <v>2404.08</v>
      </c>
      <c r="BR9" s="58">
        <v>2409.894</v>
      </c>
      <c r="BS9" s="58">
        <v>2057.912</v>
      </c>
      <c r="BT9" s="58">
        <v>1337.7</v>
      </c>
      <c r="BU9" s="58">
        <v>1840</v>
      </c>
      <c r="BV9" s="58">
        <v>1015</v>
      </c>
      <c r="BW9" s="58">
        <v>1599</v>
      </c>
      <c r="BX9" s="58">
        <v>1380</v>
      </c>
      <c r="BY9" s="58">
        <v>1086</v>
      </c>
      <c r="BZ9" s="58">
        <v>1383.8</v>
      </c>
      <c r="CA9" s="58">
        <v>1308.21</v>
      </c>
      <c r="CB9" s="58">
        <v>3240</v>
      </c>
      <c r="CC9" s="58">
        <v>4677.96</v>
      </c>
      <c r="CD9" s="58">
        <v>3390.4</v>
      </c>
      <c r="CE9" s="58">
        <v>4551.261</v>
      </c>
      <c r="CF9" s="58">
        <v>4338.759</v>
      </c>
      <c r="CG9" s="58">
        <v>5388.4</v>
      </c>
      <c r="CH9" s="58">
        <v>1976.704</v>
      </c>
      <c r="CI9" s="58">
        <v>2390.8285</v>
      </c>
      <c r="CJ9" s="58">
        <v>2793.4455</v>
      </c>
      <c r="CK9" s="58">
        <v>1538.163</v>
      </c>
      <c r="CL9" s="58">
        <v>1824.9215</v>
      </c>
      <c r="CM9" s="58">
        <v>1812.4295</v>
      </c>
      <c r="CN9" s="58">
        <v>2974.6075</v>
      </c>
      <c r="CO9" s="58">
        <v>2582.584</v>
      </c>
      <c r="CP9" s="58">
        <v>4819.674</v>
      </c>
      <c r="CQ9" s="58">
        <v>3562.4139999999998</v>
      </c>
      <c r="CR9" s="58">
        <v>2707.3715</v>
      </c>
      <c r="CS9" s="58">
        <v>2469.4705</v>
      </c>
      <c r="CT9" s="58">
        <v>2354.2085</v>
      </c>
      <c r="CU9" s="58">
        <v>1676.6805</v>
      </c>
      <c r="CV9" s="58">
        <v>2900.346</v>
      </c>
      <c r="CW9" s="58">
        <v>1539.16</v>
      </c>
      <c r="CX9" s="58">
        <v>1710.2999999999997</v>
      </c>
      <c r="CY9" s="58">
        <v>2029</v>
      </c>
      <c r="CZ9" s="58">
        <v>3461.4000000000005</v>
      </c>
      <c r="DA9" s="58">
        <v>4134.2210000000005</v>
      </c>
      <c r="DB9" s="58">
        <v>4678.084999999999</v>
      </c>
      <c r="DC9" s="58">
        <v>5037.369000000001</v>
      </c>
      <c r="DD9" s="58">
        <v>5056.018</v>
      </c>
      <c r="DE9" s="58">
        <v>3410.68</v>
      </c>
      <c r="DF9" s="58">
        <v>3110.186</v>
      </c>
      <c r="DG9" s="58">
        <v>1916.401</v>
      </c>
      <c r="DH9" s="58">
        <v>2189.1605000000004</v>
      </c>
      <c r="DI9" s="58">
        <v>1457.1</v>
      </c>
      <c r="DJ9" s="58">
        <v>1577.518</v>
      </c>
      <c r="DK9" s="58">
        <v>1619.7600000000002</v>
      </c>
      <c r="DL9" s="58">
        <v>1849.0861000000002</v>
      </c>
      <c r="DM9" s="58">
        <v>2534.683</v>
      </c>
      <c r="DN9" s="58">
        <v>3102.7339999999995</v>
      </c>
      <c r="DO9" s="58">
        <v>3937.7640000000006</v>
      </c>
      <c r="DP9" s="58">
        <v>2332.503</v>
      </c>
      <c r="DQ9" s="58">
        <v>3396.075</v>
      </c>
      <c r="DR9" s="58">
        <v>2406.523</v>
      </c>
      <c r="DS9" s="58">
        <v>1980.7834999999998</v>
      </c>
      <c r="DT9" s="58">
        <v>2136.815</v>
      </c>
      <c r="DU9" s="58">
        <v>2034.3850000000002</v>
      </c>
      <c r="DV9" s="58">
        <v>2281.1609999999996</v>
      </c>
      <c r="DW9" s="58">
        <v>2103.717</v>
      </c>
      <c r="DX9" s="58">
        <v>3594.5710000000004</v>
      </c>
      <c r="DY9" s="58">
        <v>3461.184</v>
      </c>
      <c r="DZ9" s="58">
        <v>3745.6169999999997</v>
      </c>
      <c r="EA9" s="58">
        <v>4326.378</v>
      </c>
      <c r="EB9" s="58">
        <v>3688.4325</v>
      </c>
      <c r="EC9" s="58">
        <v>3759.2470000000003</v>
      </c>
      <c r="ED9" s="58">
        <v>2386.313</v>
      </c>
      <c r="EE9" s="58">
        <v>2669.017</v>
      </c>
      <c r="EF9" s="58">
        <v>2736.6189999999997</v>
      </c>
      <c r="EG9" s="58">
        <v>2136.469</v>
      </c>
      <c r="EH9" s="58">
        <v>1639.341</v>
      </c>
      <c r="EI9" s="58">
        <v>3091.9740000000006</v>
      </c>
      <c r="EJ9" s="58">
        <v>3465.1789999999996</v>
      </c>
      <c r="EK9" s="58">
        <v>4456.57</v>
      </c>
      <c r="EL9" s="58">
        <v>4020.0719999999997</v>
      </c>
      <c r="EM9" s="58">
        <v>3734.8719999999994</v>
      </c>
      <c r="EN9" s="58">
        <v>4898.924</v>
      </c>
      <c r="EO9" s="58">
        <v>3370.7529999999997</v>
      </c>
      <c r="EP9" s="58">
        <v>3470.684</v>
      </c>
      <c r="EQ9" s="58">
        <v>4294.769999999999</v>
      </c>
      <c r="ER9" s="58">
        <v>2895.208</v>
      </c>
      <c r="ES9" s="58">
        <v>1856.853</v>
      </c>
      <c r="ET9" s="58">
        <v>1961.131</v>
      </c>
      <c r="EU9" s="58">
        <v>1994.242</v>
      </c>
      <c r="EV9" s="58">
        <v>3930.5850000000005</v>
      </c>
      <c r="EW9" s="58">
        <v>3905.694</v>
      </c>
      <c r="EX9" s="58">
        <v>4246.357</v>
      </c>
      <c r="EY9" s="58">
        <v>2934.2019999999998</v>
      </c>
      <c r="EZ9" s="58">
        <v>3258.7320000000004</v>
      </c>
      <c r="FA9" s="58">
        <v>3241.4680000000003</v>
      </c>
      <c r="FB9" s="58">
        <v>2497.462</v>
      </c>
      <c r="FC9" s="58">
        <v>3958.90618</v>
      </c>
      <c r="FD9" s="58">
        <v>4041.27</v>
      </c>
      <c r="FE9" s="58">
        <v>2216.2960000000003</v>
      </c>
      <c r="FF9" s="58">
        <v>2630.835</v>
      </c>
      <c r="FG9" s="58">
        <v>1759.128</v>
      </c>
      <c r="FH9" s="58">
        <v>4223.842</v>
      </c>
      <c r="FI9" s="58">
        <v>4279.907999999999</v>
      </c>
      <c r="FJ9" s="58">
        <v>3828.5730000000003</v>
      </c>
      <c r="FK9" s="58">
        <v>4168.66099</v>
      </c>
      <c r="FL9" s="58">
        <v>4440.929</v>
      </c>
      <c r="FM9" s="58">
        <v>4267.321</v>
      </c>
      <c r="FN9" s="58">
        <v>4810.733999999999</v>
      </c>
      <c r="FO9" s="58">
        <v>2262.881192</v>
      </c>
      <c r="FP9" s="58">
        <v>3640.3950000000004</v>
      </c>
      <c r="FQ9" s="58">
        <v>3423.826</v>
      </c>
      <c r="FR9" s="58">
        <v>1689.886</v>
      </c>
      <c r="FS9" s="58">
        <v>1991.7869999999998</v>
      </c>
      <c r="FT9" s="58">
        <v>1606.7440000000001</v>
      </c>
      <c r="FU9" s="58">
        <v>2334.4300000000003</v>
      </c>
      <c r="FV9" s="109">
        <v>2557.2390000000005</v>
      </c>
      <c r="FW9" s="58">
        <v>5762.8576</v>
      </c>
      <c r="FX9" s="58">
        <v>5875.805899999999</v>
      </c>
      <c r="FY9" s="58">
        <v>4363.216</v>
      </c>
      <c r="FZ9" s="58">
        <v>3148.426</v>
      </c>
      <c r="GA9" s="58">
        <v>4456.094000000001</v>
      </c>
      <c r="GB9" s="58">
        <v>3888.2509999999997</v>
      </c>
      <c r="GC9" s="58">
        <v>3409.3500000000004</v>
      </c>
      <c r="GD9" s="58">
        <v>3961.256692</v>
      </c>
      <c r="GE9" s="58">
        <v>2614.485</v>
      </c>
      <c r="GF9" s="58">
        <v>3012.5304999999994</v>
      </c>
      <c r="GG9" s="58">
        <v>2646.6234999999997</v>
      </c>
      <c r="GH9" s="58">
        <v>3511.36473</v>
      </c>
      <c r="GI9" s="58">
        <v>3232.28635</v>
      </c>
      <c r="GJ9" s="58">
        <v>2760.1344000000004</v>
      </c>
      <c r="GK9" s="58">
        <v>2296.2032000000004</v>
      </c>
      <c r="GL9" s="58">
        <v>4297.676</v>
      </c>
      <c r="GM9" s="58">
        <v>2690.4900000000002</v>
      </c>
      <c r="GN9" s="58">
        <v>2508.8327</v>
      </c>
      <c r="GO9" s="58">
        <v>1570.682</v>
      </c>
      <c r="GP9" s="58">
        <v>1509.506</v>
      </c>
      <c r="GQ9" s="58">
        <v>2319.35676</v>
      </c>
      <c r="GR9" s="58">
        <v>3005.63</v>
      </c>
      <c r="GS9" s="58">
        <v>4891.327</v>
      </c>
      <c r="GT9" s="58">
        <v>6069.622</v>
      </c>
      <c r="GU9" s="58">
        <v>5183.860999999999</v>
      </c>
      <c r="GV9" s="58">
        <v>6002.9863000000005</v>
      </c>
      <c r="GW9" s="58">
        <v>4449.813</v>
      </c>
      <c r="GX9" s="58">
        <f aca="true" t="shared" si="0" ref="GX9:HF9">SUM(GX10:GX20)</f>
        <v>2876.5259</v>
      </c>
      <c r="GY9" s="58">
        <f t="shared" si="0"/>
        <v>3310.6335999999997</v>
      </c>
      <c r="GZ9" s="58">
        <f t="shared" si="0"/>
        <v>3379.4991999999997</v>
      </c>
      <c r="HA9" s="58">
        <f t="shared" si="0"/>
        <v>1629.3003</v>
      </c>
      <c r="HB9" s="58">
        <f t="shared" si="0"/>
        <v>1601.58125</v>
      </c>
      <c r="HC9" s="58">
        <f t="shared" si="0"/>
        <v>1428.3548999999998</v>
      </c>
      <c r="HD9" s="58">
        <f t="shared" si="0"/>
        <v>1498.0646900000002</v>
      </c>
      <c r="HE9" s="58">
        <f t="shared" si="0"/>
        <v>5956.543</v>
      </c>
      <c r="HF9" s="58">
        <f t="shared" si="0"/>
        <v>2453.3035499999996</v>
      </c>
      <c r="HG9" s="58">
        <v>3410.4489499999995</v>
      </c>
      <c r="HH9" s="58">
        <v>4547.407594902999</v>
      </c>
      <c r="HI9" s="58">
        <v>3102.7947000000004</v>
      </c>
      <c r="HJ9" s="120">
        <v>1228.8870299999999</v>
      </c>
      <c r="HK9" s="120">
        <v>1456.086493018</v>
      </c>
      <c r="HL9" s="140">
        <v>1617.0579</v>
      </c>
      <c r="HM9" s="140">
        <v>610.3789999999999</v>
      </c>
      <c r="HN9" s="140">
        <v>2792.8509999999997</v>
      </c>
      <c r="HO9" s="140">
        <v>462.9220000000001</v>
      </c>
      <c r="HP9" s="140">
        <v>1437.35</v>
      </c>
      <c r="HQ9" s="140">
        <v>3004.2295000000004</v>
      </c>
      <c r="HR9" s="140">
        <v>3530.979</v>
      </c>
    </row>
    <row r="10" spans="1:226" s="76" customFormat="1" ht="15.75">
      <c r="A10" s="54" t="s">
        <v>16</v>
      </c>
      <c r="B10" s="55">
        <v>636.18</v>
      </c>
      <c r="C10" s="55">
        <v>516.42</v>
      </c>
      <c r="D10" s="55">
        <v>212.16</v>
      </c>
      <c r="E10" s="55">
        <v>26.22</v>
      </c>
      <c r="F10" s="55">
        <v>36</v>
      </c>
      <c r="G10" s="55">
        <v>0</v>
      </c>
      <c r="H10" s="55">
        <v>701.34</v>
      </c>
      <c r="I10" s="55">
        <v>2844</v>
      </c>
      <c r="J10" s="55">
        <v>4446</v>
      </c>
      <c r="K10" s="55">
        <v>3779.88</v>
      </c>
      <c r="L10" s="55">
        <v>3437.82</v>
      </c>
      <c r="M10" s="55">
        <v>3706.5</v>
      </c>
      <c r="N10" s="55">
        <v>2556</v>
      </c>
      <c r="O10" s="55">
        <v>4032.42</v>
      </c>
      <c r="P10" s="55">
        <v>3273.24</v>
      </c>
      <c r="Q10" s="55">
        <v>2107.74</v>
      </c>
      <c r="R10" s="55">
        <v>2163.9</v>
      </c>
      <c r="S10" s="55">
        <v>1506.66</v>
      </c>
      <c r="T10" s="55">
        <v>961.08</v>
      </c>
      <c r="U10" s="55">
        <v>566.76</v>
      </c>
      <c r="V10" s="55">
        <v>1657.38</v>
      </c>
      <c r="W10" s="55">
        <v>1658.58</v>
      </c>
      <c r="X10" s="55">
        <v>1287.18</v>
      </c>
      <c r="Y10" s="55">
        <v>887.94</v>
      </c>
      <c r="Z10" s="55">
        <v>426.78</v>
      </c>
      <c r="AA10" s="55">
        <v>560.94</v>
      </c>
      <c r="AB10" s="55">
        <v>577.62</v>
      </c>
      <c r="AC10" s="55">
        <v>621.18</v>
      </c>
      <c r="AD10" s="55">
        <v>300.9</v>
      </c>
      <c r="AE10" s="55">
        <v>115.38</v>
      </c>
      <c r="AF10" s="55">
        <v>201</v>
      </c>
      <c r="AG10" s="55">
        <v>2284.86</v>
      </c>
      <c r="AH10" s="55">
        <v>2494.98</v>
      </c>
      <c r="AI10" s="55">
        <v>3528</v>
      </c>
      <c r="AJ10" s="55">
        <v>2839.38</v>
      </c>
      <c r="AK10" s="55">
        <v>3976.56</v>
      </c>
      <c r="AL10" s="55">
        <v>2867.52</v>
      </c>
      <c r="AM10" s="55">
        <v>1380.3</v>
      </c>
      <c r="AN10" s="55">
        <v>1259.28</v>
      </c>
      <c r="AO10" s="55">
        <v>5357.58</v>
      </c>
      <c r="AP10" s="55">
        <v>1074</v>
      </c>
      <c r="AQ10" s="55">
        <v>2303.82</v>
      </c>
      <c r="AR10" s="55">
        <v>290.94</v>
      </c>
      <c r="AS10" s="55">
        <v>605.34</v>
      </c>
      <c r="AT10" s="55">
        <v>1557.6</v>
      </c>
      <c r="AU10" s="55">
        <v>1605</v>
      </c>
      <c r="AV10" s="55">
        <v>1555.14</v>
      </c>
      <c r="AW10" s="55">
        <v>450.24</v>
      </c>
      <c r="AX10" s="55">
        <v>676.56</v>
      </c>
      <c r="AY10" s="55">
        <v>1152.3</v>
      </c>
      <c r="AZ10" s="55">
        <v>0</v>
      </c>
      <c r="BA10" s="55">
        <v>17.76</v>
      </c>
      <c r="BB10" s="55">
        <v>209.76</v>
      </c>
      <c r="BC10" s="55">
        <v>1107.66</v>
      </c>
      <c r="BD10" s="55">
        <v>897.54</v>
      </c>
      <c r="BE10" s="55">
        <v>2555.34</v>
      </c>
      <c r="BF10" s="55">
        <v>2256.3</v>
      </c>
      <c r="BG10" s="55">
        <v>2560.92</v>
      </c>
      <c r="BH10" s="55">
        <v>2073.24</v>
      </c>
      <c r="BI10" s="55">
        <v>2376</v>
      </c>
      <c r="BJ10" s="55">
        <v>2470.02</v>
      </c>
      <c r="BK10" s="55">
        <v>3033.72</v>
      </c>
      <c r="BL10" s="55">
        <v>2541.96</v>
      </c>
      <c r="BM10" s="55">
        <v>2249.79</v>
      </c>
      <c r="BN10" s="55">
        <v>1131.225</v>
      </c>
      <c r="BO10" s="55">
        <v>590.04</v>
      </c>
      <c r="BP10" s="55">
        <v>381.06</v>
      </c>
      <c r="BQ10" s="55">
        <v>498.08</v>
      </c>
      <c r="BR10" s="55">
        <v>1403.694</v>
      </c>
      <c r="BS10" s="55">
        <v>994.312</v>
      </c>
      <c r="BT10" s="55">
        <v>663.7</v>
      </c>
      <c r="BU10" s="55">
        <v>1156</v>
      </c>
      <c r="BV10" s="55">
        <v>344</v>
      </c>
      <c r="BW10" s="55">
        <v>448</v>
      </c>
      <c r="BX10" s="55">
        <v>269</v>
      </c>
      <c r="BY10" s="55">
        <v>307</v>
      </c>
      <c r="BZ10" s="55">
        <v>280</v>
      </c>
      <c r="CA10" s="55">
        <v>95</v>
      </c>
      <c r="CB10" s="55">
        <v>1313</v>
      </c>
      <c r="CC10" s="55">
        <v>3489.96</v>
      </c>
      <c r="CD10" s="55">
        <v>2510</v>
      </c>
      <c r="CE10" s="55">
        <v>3539</v>
      </c>
      <c r="CF10" s="55">
        <v>3781</v>
      </c>
      <c r="CG10" s="55">
        <v>4285</v>
      </c>
      <c r="CH10" s="55">
        <v>1068</v>
      </c>
      <c r="CI10" s="55">
        <v>1411</v>
      </c>
      <c r="CJ10" s="55">
        <v>1726.1</v>
      </c>
      <c r="CK10" s="55">
        <v>682.9</v>
      </c>
      <c r="CL10" s="55">
        <v>324.4</v>
      </c>
      <c r="CM10" s="55">
        <v>155.6</v>
      </c>
      <c r="CN10" s="55">
        <v>1245.9</v>
      </c>
      <c r="CO10" s="55">
        <v>1228.8</v>
      </c>
      <c r="CP10" s="55">
        <v>3719</v>
      </c>
      <c r="CQ10" s="55">
        <v>2558.72</v>
      </c>
      <c r="CR10" s="55">
        <v>1730.2620000000002</v>
      </c>
      <c r="CS10" s="55">
        <v>1596</v>
      </c>
      <c r="CT10" s="55">
        <v>1023.86</v>
      </c>
      <c r="CU10" s="55">
        <v>329.99</v>
      </c>
      <c r="CV10" s="55">
        <v>1726.079</v>
      </c>
      <c r="CW10" s="55">
        <v>213.5</v>
      </c>
      <c r="CX10" s="55">
        <v>77</v>
      </c>
      <c r="CY10" s="55">
        <v>644.6</v>
      </c>
      <c r="CZ10" s="55">
        <v>2177.8</v>
      </c>
      <c r="DA10" s="55">
        <v>3122.4200000000005</v>
      </c>
      <c r="DB10" s="55">
        <v>3754</v>
      </c>
      <c r="DC10" s="55">
        <v>4033.82</v>
      </c>
      <c r="DD10" s="55">
        <v>3852.4189999999994</v>
      </c>
      <c r="DE10" s="55">
        <v>2353.2</v>
      </c>
      <c r="DF10" s="55">
        <v>2076.061</v>
      </c>
      <c r="DG10" s="55">
        <v>880.174</v>
      </c>
      <c r="DH10" s="55">
        <v>1090.805</v>
      </c>
      <c r="DI10" s="55">
        <v>81</v>
      </c>
      <c r="DJ10" s="55">
        <v>43.75</v>
      </c>
      <c r="DK10" s="55">
        <v>1.12</v>
      </c>
      <c r="DL10" s="55">
        <v>3</v>
      </c>
      <c r="DM10" s="55">
        <v>842.702</v>
      </c>
      <c r="DN10" s="55">
        <v>1908.6</v>
      </c>
      <c r="DO10" s="55">
        <v>1667.175</v>
      </c>
      <c r="DP10" s="55">
        <v>1336.375</v>
      </c>
      <c r="DQ10" s="55">
        <v>1934.673</v>
      </c>
      <c r="DR10" s="55">
        <v>697.1170000000001</v>
      </c>
      <c r="DS10" s="55">
        <v>706.806</v>
      </c>
      <c r="DT10" s="55">
        <v>384.42</v>
      </c>
      <c r="DU10" s="55">
        <v>593.022</v>
      </c>
      <c r="DV10" s="55">
        <v>457.86</v>
      </c>
      <c r="DW10" s="55">
        <v>218.54</v>
      </c>
      <c r="DX10" s="55">
        <v>1170.182</v>
      </c>
      <c r="DY10" s="55">
        <v>1765.575</v>
      </c>
      <c r="DZ10" s="55">
        <v>2182.709</v>
      </c>
      <c r="EA10" s="55">
        <v>2739.253</v>
      </c>
      <c r="EB10" s="55">
        <v>2408.178</v>
      </c>
      <c r="EC10" s="55">
        <v>1834.958</v>
      </c>
      <c r="ED10" s="55">
        <v>957.221</v>
      </c>
      <c r="EE10" s="55">
        <v>545.844</v>
      </c>
      <c r="EF10" s="55">
        <v>55.232</v>
      </c>
      <c r="EG10" s="55">
        <v>79.971</v>
      </c>
      <c r="EH10" s="55">
        <v>55.585</v>
      </c>
      <c r="EI10" s="55">
        <v>371.414</v>
      </c>
      <c r="EJ10" s="55">
        <v>905.214</v>
      </c>
      <c r="EK10" s="55">
        <v>1836.203</v>
      </c>
      <c r="EL10" s="55">
        <v>1867.148</v>
      </c>
      <c r="EM10" s="55">
        <v>1882.939</v>
      </c>
      <c r="EN10" s="55">
        <v>3118.894</v>
      </c>
      <c r="EO10" s="55">
        <v>1981.795</v>
      </c>
      <c r="EP10" s="55">
        <v>1204.725</v>
      </c>
      <c r="EQ10" s="55">
        <v>2192.538</v>
      </c>
      <c r="ER10" s="55">
        <v>599.035</v>
      </c>
      <c r="ES10" s="55">
        <v>354.748</v>
      </c>
      <c r="ET10" s="55">
        <v>274.819</v>
      </c>
      <c r="EU10" s="55">
        <v>260.904</v>
      </c>
      <c r="EV10" s="55">
        <v>1445.5</v>
      </c>
      <c r="EW10" s="55">
        <v>2350.195</v>
      </c>
      <c r="EX10" s="55">
        <v>2426.313</v>
      </c>
      <c r="EY10" s="55">
        <v>1685.913</v>
      </c>
      <c r="EZ10" s="55">
        <v>1998.815</v>
      </c>
      <c r="FA10" s="55">
        <v>1852.069</v>
      </c>
      <c r="FB10" s="55">
        <v>900.72</v>
      </c>
      <c r="FC10" s="55">
        <v>454.864</v>
      </c>
      <c r="FD10" s="55">
        <v>567.92</v>
      </c>
      <c r="FE10" s="55">
        <v>0.46</v>
      </c>
      <c r="FF10" s="55">
        <v>123.941</v>
      </c>
      <c r="FG10" s="55">
        <v>84.42</v>
      </c>
      <c r="FH10" s="55">
        <v>1100.4</v>
      </c>
      <c r="FI10" s="55">
        <v>1159</v>
      </c>
      <c r="FJ10" s="55">
        <v>2097.441</v>
      </c>
      <c r="FK10" s="55">
        <v>2055.121</v>
      </c>
      <c r="FL10" s="55">
        <v>2054.097</v>
      </c>
      <c r="FM10" s="55">
        <v>2729.118</v>
      </c>
      <c r="FN10" s="55">
        <v>2631.9339999999997</v>
      </c>
      <c r="FO10" s="55">
        <v>917.093</v>
      </c>
      <c r="FP10" s="55">
        <v>1565.196</v>
      </c>
      <c r="FQ10" s="55">
        <v>634.164</v>
      </c>
      <c r="FR10" s="55">
        <v>327.453</v>
      </c>
      <c r="FS10" s="55">
        <v>516.227</v>
      </c>
      <c r="FT10" s="55">
        <v>115.39</v>
      </c>
      <c r="FU10" s="55">
        <v>907.971</v>
      </c>
      <c r="FV10" s="110">
        <v>1273.14</v>
      </c>
      <c r="FW10" s="55">
        <v>2526.905</v>
      </c>
      <c r="FX10" s="55">
        <v>3064.111</v>
      </c>
      <c r="FY10" s="55">
        <v>2419.141</v>
      </c>
      <c r="FZ10" s="55">
        <v>2002.104</v>
      </c>
      <c r="GA10" s="55">
        <v>3263.339</v>
      </c>
      <c r="GB10" s="55">
        <v>2692.587</v>
      </c>
      <c r="GC10" s="55">
        <v>2085.527</v>
      </c>
      <c r="GD10" s="55">
        <v>2652.45</v>
      </c>
      <c r="GE10" s="55">
        <v>1512.188</v>
      </c>
      <c r="GF10" s="55">
        <v>1313.774</v>
      </c>
      <c r="GG10" s="55">
        <v>691.842</v>
      </c>
      <c r="GH10" s="55">
        <v>1381.1823</v>
      </c>
      <c r="GI10" s="55">
        <v>1186.64001</v>
      </c>
      <c r="GJ10" s="55">
        <v>1447.699</v>
      </c>
      <c r="GK10" s="55">
        <v>1455.038</v>
      </c>
      <c r="GL10" s="55">
        <v>1301.74</v>
      </c>
      <c r="GM10" s="55">
        <v>497.875</v>
      </c>
      <c r="GN10" s="55">
        <v>399.203</v>
      </c>
      <c r="GO10" s="55">
        <v>364.66</v>
      </c>
      <c r="GP10" s="55">
        <v>0</v>
      </c>
      <c r="GQ10" s="55">
        <v>121.182</v>
      </c>
      <c r="GR10" s="55">
        <v>381.67</v>
      </c>
      <c r="GS10" s="55">
        <v>752.08</v>
      </c>
      <c r="GT10" s="55">
        <v>1537.035</v>
      </c>
      <c r="GU10" s="55">
        <v>1891.51</v>
      </c>
      <c r="GV10" s="55">
        <v>2967.824</v>
      </c>
      <c r="GW10" s="55">
        <v>2681.465</v>
      </c>
      <c r="GX10" s="55">
        <v>1361.231</v>
      </c>
      <c r="GY10" s="55">
        <v>1450.886</v>
      </c>
      <c r="GZ10" s="55">
        <v>1447.6075</v>
      </c>
      <c r="HA10" s="55">
        <v>447.382</v>
      </c>
      <c r="HB10" s="55">
        <v>364.02</v>
      </c>
      <c r="HC10" s="55">
        <v>64.151</v>
      </c>
      <c r="HD10" s="55">
        <v>33.28</v>
      </c>
      <c r="HE10" s="55">
        <v>288.16</v>
      </c>
      <c r="HF10" s="55">
        <v>389.625</v>
      </c>
      <c r="HG10" s="55">
        <v>999.298</v>
      </c>
      <c r="HH10" s="55">
        <v>1318.895</v>
      </c>
      <c r="HI10" s="55">
        <v>1047.397</v>
      </c>
      <c r="HJ10" s="114">
        <v>416.909</v>
      </c>
      <c r="HK10" s="114">
        <v>407.16</v>
      </c>
      <c r="HL10" s="141">
        <v>593.4259000000001</v>
      </c>
      <c r="HM10" s="141">
        <v>121.419</v>
      </c>
      <c r="HN10" s="141">
        <v>177.798</v>
      </c>
      <c r="HO10" s="141">
        <v>40.398</v>
      </c>
      <c r="HP10" s="141">
        <v>188.443</v>
      </c>
      <c r="HQ10" s="141">
        <v>701.059</v>
      </c>
      <c r="HR10" s="141">
        <v>1209.945</v>
      </c>
    </row>
    <row r="11" spans="1:226" s="7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800</v>
      </c>
      <c r="X11" s="55">
        <v>0</v>
      </c>
      <c r="Y11" s="55">
        <v>1500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800</v>
      </c>
      <c r="AJ11" s="55">
        <v>223</v>
      </c>
      <c r="AK11" s="55">
        <v>148.5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25</v>
      </c>
      <c r="AU11" s="55">
        <v>1025</v>
      </c>
      <c r="AV11" s="55">
        <v>0</v>
      </c>
      <c r="AW11" s="55">
        <v>50</v>
      </c>
      <c r="AX11" s="55">
        <v>0</v>
      </c>
      <c r="AY11" s="55">
        <v>19.7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600</v>
      </c>
      <c r="BF11" s="55">
        <v>100</v>
      </c>
      <c r="BG11" s="55">
        <v>0</v>
      </c>
      <c r="BH11" s="55">
        <v>0</v>
      </c>
      <c r="BI11" s="55">
        <v>0</v>
      </c>
      <c r="BJ11" s="55">
        <v>0</v>
      </c>
      <c r="BK11" s="55">
        <v>744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1000</v>
      </c>
      <c r="BR11" s="55">
        <v>50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840</v>
      </c>
      <c r="CC11" s="55">
        <v>20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14.46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150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11.19</v>
      </c>
      <c r="DK11" s="55">
        <v>0</v>
      </c>
      <c r="DL11" s="55">
        <v>0</v>
      </c>
      <c r="DM11" s="55">
        <v>0</v>
      </c>
      <c r="DN11" s="55">
        <v>0</v>
      </c>
      <c r="DO11" s="55">
        <v>800</v>
      </c>
      <c r="DP11" s="55">
        <v>20</v>
      </c>
      <c r="DQ11" s="55">
        <v>25</v>
      </c>
      <c r="DR11" s="55">
        <v>0</v>
      </c>
      <c r="DS11" s="55">
        <v>13</v>
      </c>
      <c r="DT11" s="55">
        <v>5.464</v>
      </c>
      <c r="DU11" s="55">
        <v>0</v>
      </c>
      <c r="DV11" s="55">
        <v>20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20</v>
      </c>
      <c r="ED11" s="55">
        <v>0</v>
      </c>
      <c r="EE11" s="55">
        <v>0</v>
      </c>
      <c r="EF11" s="55">
        <v>13</v>
      </c>
      <c r="EG11" s="55">
        <v>0</v>
      </c>
      <c r="EH11" s="55">
        <v>0</v>
      </c>
      <c r="EI11" s="55">
        <v>0</v>
      </c>
      <c r="EJ11" s="55">
        <v>20</v>
      </c>
      <c r="EK11" s="55">
        <v>0</v>
      </c>
      <c r="EL11" s="55">
        <v>0</v>
      </c>
      <c r="EM11" s="55"/>
      <c r="EN11" s="55"/>
      <c r="EO11" s="55"/>
      <c r="EP11" s="55"/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20</v>
      </c>
      <c r="EW11" s="55">
        <v>0</v>
      </c>
      <c r="EX11" s="55">
        <v>0</v>
      </c>
      <c r="EY11" s="55">
        <v>0</v>
      </c>
      <c r="EZ11" s="55">
        <v>0</v>
      </c>
      <c r="FA11" s="55"/>
      <c r="FB11" s="55">
        <v>3.248</v>
      </c>
      <c r="FC11" s="55">
        <v>0</v>
      </c>
      <c r="FD11" s="55">
        <v>0</v>
      </c>
      <c r="FE11" s="55">
        <v>0</v>
      </c>
      <c r="FF11" s="55">
        <v>6.424</v>
      </c>
      <c r="FG11" s="55">
        <v>0</v>
      </c>
      <c r="FH11" s="55">
        <v>0</v>
      </c>
      <c r="FI11" s="55">
        <v>4</v>
      </c>
      <c r="FJ11" s="55">
        <v>0</v>
      </c>
      <c r="FK11" s="55">
        <v>0</v>
      </c>
      <c r="FL11" s="55">
        <v>4</v>
      </c>
      <c r="FM11" s="55">
        <v>0</v>
      </c>
      <c r="FN11" s="55">
        <v>2</v>
      </c>
      <c r="FO11" s="55">
        <v>23</v>
      </c>
      <c r="FP11" s="55">
        <v>0</v>
      </c>
      <c r="FQ11" s="55">
        <v>2</v>
      </c>
      <c r="FR11" s="55">
        <v>2</v>
      </c>
      <c r="FS11" s="55">
        <v>0</v>
      </c>
      <c r="FT11" s="55">
        <v>0</v>
      </c>
      <c r="FU11" s="55">
        <v>0</v>
      </c>
      <c r="FV11" s="111">
        <v>0.001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/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0.15</v>
      </c>
      <c r="HF11" s="55">
        <v>0</v>
      </c>
      <c r="HG11" s="55">
        <v>9.465</v>
      </c>
      <c r="HH11" s="55">
        <v>0.39</v>
      </c>
      <c r="HI11" s="55">
        <v>0</v>
      </c>
      <c r="HJ11" s="121">
        <v>0</v>
      </c>
      <c r="HK11" s="121">
        <v>0</v>
      </c>
      <c r="HL11" s="122">
        <v>0</v>
      </c>
      <c r="HM11" s="122">
        <v>0</v>
      </c>
      <c r="HN11" s="122">
        <v>0</v>
      </c>
      <c r="HO11" s="122">
        <v>0</v>
      </c>
      <c r="HP11" s="122">
        <v>0</v>
      </c>
      <c r="HQ11" s="122">
        <v>0</v>
      </c>
      <c r="HR11" s="122">
        <v>0</v>
      </c>
    </row>
    <row r="12" spans="1:226" s="76" customFormat="1" ht="15.75">
      <c r="A12" s="54" t="s">
        <v>18</v>
      </c>
      <c r="B12" s="55">
        <v>100</v>
      </c>
      <c r="C12" s="55">
        <v>143</v>
      </c>
      <c r="D12" s="55">
        <v>91</v>
      </c>
      <c r="E12" s="55">
        <v>35</v>
      </c>
      <c r="F12" s="55">
        <v>92</v>
      </c>
      <c r="G12" s="55">
        <v>190</v>
      </c>
      <c r="H12" s="55">
        <v>72</v>
      </c>
      <c r="I12" s="55">
        <v>98</v>
      </c>
      <c r="J12" s="55">
        <v>114</v>
      </c>
      <c r="K12" s="55">
        <v>144</v>
      </c>
      <c r="L12" s="55">
        <v>0</v>
      </c>
      <c r="M12" s="55">
        <v>103</v>
      </c>
      <c r="N12" s="55">
        <v>128</v>
      </c>
      <c r="O12" s="55">
        <v>10</v>
      </c>
      <c r="P12" s="55">
        <v>107</v>
      </c>
      <c r="Q12" s="55">
        <v>100</v>
      </c>
      <c r="R12" s="55">
        <v>104</v>
      </c>
      <c r="S12" s="55">
        <v>94</v>
      </c>
      <c r="T12" s="55">
        <v>260</v>
      </c>
      <c r="U12" s="55">
        <v>126</v>
      </c>
      <c r="V12" s="55">
        <v>104</v>
      </c>
      <c r="W12" s="55">
        <v>21</v>
      </c>
      <c r="X12" s="55">
        <v>82</v>
      </c>
      <c r="Y12" s="55">
        <v>71</v>
      </c>
      <c r="Z12" s="55">
        <v>126</v>
      </c>
      <c r="AA12" s="55">
        <v>18</v>
      </c>
      <c r="AB12" s="55">
        <v>94</v>
      </c>
      <c r="AC12" s="55">
        <v>77</v>
      </c>
      <c r="AD12" s="55">
        <v>245</v>
      </c>
      <c r="AE12" s="55">
        <v>89.7</v>
      </c>
      <c r="AF12" s="55">
        <v>63</v>
      </c>
      <c r="AG12" s="55">
        <v>246.3</v>
      </c>
      <c r="AH12" s="55">
        <v>249</v>
      </c>
      <c r="AI12" s="55">
        <v>199</v>
      </c>
      <c r="AJ12" s="55">
        <v>285.6</v>
      </c>
      <c r="AK12" s="55">
        <v>139</v>
      </c>
      <c r="AL12" s="55">
        <v>255.8</v>
      </c>
      <c r="AM12" s="55">
        <v>115</v>
      </c>
      <c r="AN12" s="55">
        <v>267</v>
      </c>
      <c r="AO12" s="55">
        <v>37</v>
      </c>
      <c r="AP12" s="55">
        <v>291.4</v>
      </c>
      <c r="AQ12" s="55">
        <v>414.684</v>
      </c>
      <c r="AR12" s="55">
        <v>256.2</v>
      </c>
      <c r="AS12" s="55">
        <v>233.1</v>
      </c>
      <c r="AT12" s="55">
        <v>80</v>
      </c>
      <c r="AU12" s="55">
        <v>243</v>
      </c>
      <c r="AV12" s="55">
        <v>315.9</v>
      </c>
      <c r="AW12" s="55">
        <v>173</v>
      </c>
      <c r="AX12" s="55">
        <v>230</v>
      </c>
      <c r="AY12" s="55">
        <v>90.5</v>
      </c>
      <c r="AZ12" s="55">
        <v>245.8</v>
      </c>
      <c r="BA12" s="55">
        <v>468</v>
      </c>
      <c r="BB12" s="55">
        <v>140.6</v>
      </c>
      <c r="BC12" s="55">
        <v>424</v>
      </c>
      <c r="BD12" s="55">
        <v>92.6</v>
      </c>
      <c r="BE12" s="55">
        <v>134.8</v>
      </c>
      <c r="BF12" s="55">
        <v>223</v>
      </c>
      <c r="BG12" s="55">
        <v>106.8</v>
      </c>
      <c r="BH12" s="55">
        <v>56.5</v>
      </c>
      <c r="BI12" s="55">
        <v>70.7</v>
      </c>
      <c r="BJ12" s="55">
        <v>250</v>
      </c>
      <c r="BK12" s="55">
        <v>0</v>
      </c>
      <c r="BL12" s="55">
        <v>238</v>
      </c>
      <c r="BM12" s="55">
        <v>188</v>
      </c>
      <c r="BN12" s="55">
        <v>159</v>
      </c>
      <c r="BO12" s="55">
        <v>348</v>
      </c>
      <c r="BP12" s="55">
        <v>175</v>
      </c>
      <c r="BQ12" s="55">
        <v>112</v>
      </c>
      <c r="BR12" s="55">
        <v>286</v>
      </c>
      <c r="BS12" s="55">
        <v>35</v>
      </c>
      <c r="BT12" s="55">
        <v>252</v>
      </c>
      <c r="BU12" s="55">
        <v>230</v>
      </c>
      <c r="BV12" s="55">
        <v>265</v>
      </c>
      <c r="BW12" s="55">
        <v>445</v>
      </c>
      <c r="BX12" s="55">
        <v>222</v>
      </c>
      <c r="BY12" s="55">
        <v>268</v>
      </c>
      <c r="BZ12" s="55">
        <v>184</v>
      </c>
      <c r="CA12" s="55">
        <v>219.21</v>
      </c>
      <c r="CB12" s="55">
        <v>156</v>
      </c>
      <c r="CC12" s="55">
        <v>376</v>
      </c>
      <c r="CD12" s="55">
        <v>163.2</v>
      </c>
      <c r="CE12" s="55">
        <v>136.671</v>
      </c>
      <c r="CF12" s="55">
        <v>132</v>
      </c>
      <c r="CG12" s="55">
        <v>452</v>
      </c>
      <c r="CH12" s="55">
        <v>45</v>
      </c>
      <c r="CI12" s="55">
        <v>348</v>
      </c>
      <c r="CJ12" s="55">
        <v>217</v>
      </c>
      <c r="CK12" s="55">
        <v>281.2</v>
      </c>
      <c r="CL12" s="55">
        <v>331.5</v>
      </c>
      <c r="CM12" s="55">
        <v>119.2</v>
      </c>
      <c r="CN12" s="55">
        <v>293.8</v>
      </c>
      <c r="CO12" s="55">
        <v>302.5</v>
      </c>
      <c r="CP12" s="55">
        <v>327.6</v>
      </c>
      <c r="CQ12" s="55">
        <v>286.62</v>
      </c>
      <c r="CR12" s="55">
        <v>247.86</v>
      </c>
      <c r="CS12" s="55">
        <v>290</v>
      </c>
      <c r="CT12" s="55">
        <v>320.02</v>
      </c>
      <c r="CU12" s="55">
        <v>309</v>
      </c>
      <c r="CV12" s="55">
        <v>216.96</v>
      </c>
      <c r="CW12" s="55">
        <v>350.9</v>
      </c>
      <c r="CX12" s="55">
        <v>410.8</v>
      </c>
      <c r="CY12" s="55">
        <v>316.5</v>
      </c>
      <c r="CZ12" s="55">
        <v>347</v>
      </c>
      <c r="DA12" s="55">
        <v>204</v>
      </c>
      <c r="DB12" s="55">
        <v>162</v>
      </c>
      <c r="DC12" s="55">
        <v>61</v>
      </c>
      <c r="DD12" s="55">
        <v>165</v>
      </c>
      <c r="DE12" s="55">
        <v>408.6</v>
      </c>
      <c r="DF12" s="55">
        <v>143.5</v>
      </c>
      <c r="DG12" s="55">
        <v>171.2</v>
      </c>
      <c r="DH12" s="55">
        <v>189</v>
      </c>
      <c r="DI12" s="55">
        <v>179</v>
      </c>
      <c r="DJ12" s="55">
        <v>180</v>
      </c>
      <c r="DK12" s="55">
        <v>122.4</v>
      </c>
      <c r="DL12" s="55">
        <v>150.9</v>
      </c>
      <c r="DM12" s="55">
        <v>439.25</v>
      </c>
      <c r="DN12" s="55">
        <v>96.3</v>
      </c>
      <c r="DO12" s="55">
        <v>233.52</v>
      </c>
      <c r="DP12" s="55">
        <v>223.9</v>
      </c>
      <c r="DQ12" s="55">
        <v>110.15</v>
      </c>
      <c r="DR12" s="55">
        <v>306.4</v>
      </c>
      <c r="DS12" s="55">
        <v>113.55</v>
      </c>
      <c r="DT12" s="55">
        <v>111.1</v>
      </c>
      <c r="DU12" s="55">
        <v>60.15</v>
      </c>
      <c r="DV12" s="55">
        <v>58.15</v>
      </c>
      <c r="DW12" s="55">
        <v>45.3</v>
      </c>
      <c r="DX12" s="55">
        <v>62.75</v>
      </c>
      <c r="DY12" s="55">
        <v>125.65</v>
      </c>
      <c r="DZ12" s="55">
        <v>80.55</v>
      </c>
      <c r="EA12" s="55">
        <v>100</v>
      </c>
      <c r="EB12" s="55">
        <v>55.8</v>
      </c>
      <c r="EC12" s="55">
        <v>93.95</v>
      </c>
      <c r="ED12" s="55">
        <v>149.8</v>
      </c>
      <c r="EE12" s="55">
        <v>153.05</v>
      </c>
      <c r="EF12" s="55">
        <v>338.4</v>
      </c>
      <c r="EG12" s="55">
        <v>403.977</v>
      </c>
      <c r="EH12" s="55">
        <v>192</v>
      </c>
      <c r="EI12" s="55">
        <v>266.871</v>
      </c>
      <c r="EJ12" s="55">
        <v>285.5</v>
      </c>
      <c r="EK12" s="55">
        <v>408.25</v>
      </c>
      <c r="EL12" s="55">
        <v>476.75</v>
      </c>
      <c r="EM12" s="55">
        <v>317.7</v>
      </c>
      <c r="EN12" s="55">
        <v>199.8</v>
      </c>
      <c r="EO12" s="55">
        <v>293.61</v>
      </c>
      <c r="EP12" s="55">
        <v>258.19</v>
      </c>
      <c r="EQ12" s="55">
        <v>160.45</v>
      </c>
      <c r="ER12" s="55">
        <v>54</v>
      </c>
      <c r="ES12" s="55">
        <v>6</v>
      </c>
      <c r="ET12" s="55">
        <v>31</v>
      </c>
      <c r="EU12" s="55">
        <v>34</v>
      </c>
      <c r="EV12" s="55">
        <v>41</v>
      </c>
      <c r="EW12" s="55">
        <v>50.3</v>
      </c>
      <c r="EX12" s="55">
        <v>88.4</v>
      </c>
      <c r="EY12" s="55">
        <v>59.25</v>
      </c>
      <c r="EZ12" s="55">
        <v>103.55</v>
      </c>
      <c r="FA12" s="55">
        <v>84.7</v>
      </c>
      <c r="FB12" s="55">
        <v>41.25</v>
      </c>
      <c r="FC12" s="55">
        <v>61.444</v>
      </c>
      <c r="FD12" s="55">
        <v>137.85</v>
      </c>
      <c r="FE12" s="55">
        <v>27</v>
      </c>
      <c r="FF12" s="55">
        <v>107</v>
      </c>
      <c r="FG12" s="55">
        <v>36.6</v>
      </c>
      <c r="FH12" s="55">
        <v>45.2</v>
      </c>
      <c r="FI12" s="55">
        <v>66.05</v>
      </c>
      <c r="FJ12" s="55">
        <v>86.6</v>
      </c>
      <c r="FK12" s="55">
        <v>12.75</v>
      </c>
      <c r="FL12" s="55">
        <v>88.11</v>
      </c>
      <c r="FM12" s="55">
        <v>127.96</v>
      </c>
      <c r="FN12" s="55">
        <v>121.39</v>
      </c>
      <c r="FO12" s="55">
        <v>70</v>
      </c>
      <c r="FP12" s="55">
        <v>113.8</v>
      </c>
      <c r="FQ12" s="55">
        <v>169.65</v>
      </c>
      <c r="FR12" s="55">
        <v>94.7</v>
      </c>
      <c r="FS12" s="55">
        <v>88.4</v>
      </c>
      <c r="FT12" s="55">
        <v>100.5</v>
      </c>
      <c r="FU12" s="55">
        <v>44</v>
      </c>
      <c r="FV12" s="110">
        <v>86.7</v>
      </c>
      <c r="FW12" s="55">
        <v>70.35</v>
      </c>
      <c r="FX12" s="55">
        <v>102.1</v>
      </c>
      <c r="FY12" s="55">
        <v>95.5</v>
      </c>
      <c r="FZ12" s="55">
        <v>76</v>
      </c>
      <c r="GA12" s="55">
        <v>8.9</v>
      </c>
      <c r="GB12" s="55">
        <v>70.45</v>
      </c>
      <c r="GC12" s="55">
        <v>93.75</v>
      </c>
      <c r="GD12" s="55">
        <v>141.5</v>
      </c>
      <c r="GE12" s="55">
        <v>20.4</v>
      </c>
      <c r="GF12" s="55">
        <v>0</v>
      </c>
      <c r="GG12" s="55">
        <v>83.75</v>
      </c>
      <c r="GH12" s="55">
        <v>106.1</v>
      </c>
      <c r="GI12" s="55">
        <v>145.3</v>
      </c>
      <c r="GJ12" s="55">
        <v>38</v>
      </c>
      <c r="GK12" s="55">
        <v>19</v>
      </c>
      <c r="GL12" s="55">
        <v>38</v>
      </c>
      <c r="GM12" s="55">
        <v>38</v>
      </c>
      <c r="GN12" s="55">
        <v>61.7</v>
      </c>
      <c r="GO12" s="55">
        <v>0</v>
      </c>
      <c r="GP12" s="55">
        <v>0</v>
      </c>
      <c r="GQ12" s="55">
        <v>0</v>
      </c>
      <c r="GR12" s="55">
        <v>57</v>
      </c>
      <c r="GS12" s="55">
        <v>38</v>
      </c>
      <c r="GT12" s="55">
        <v>19</v>
      </c>
      <c r="GU12" s="55">
        <v>38</v>
      </c>
      <c r="GV12" s="55">
        <v>38</v>
      </c>
      <c r="GW12" s="55">
        <v>368.85</v>
      </c>
      <c r="GX12" s="55">
        <v>50.75</v>
      </c>
      <c r="GY12" s="55">
        <v>24.5</v>
      </c>
      <c r="GZ12" s="55">
        <v>91.3</v>
      </c>
      <c r="HA12" s="55">
        <v>121.4</v>
      </c>
      <c r="HB12" s="55">
        <v>43</v>
      </c>
      <c r="HC12" s="55">
        <v>75.6</v>
      </c>
      <c r="HD12" s="55">
        <v>19</v>
      </c>
      <c r="HE12" s="55">
        <v>74.95</v>
      </c>
      <c r="HF12" s="55">
        <v>49.5</v>
      </c>
      <c r="HG12" s="55">
        <v>19</v>
      </c>
      <c r="HH12" s="55">
        <v>96</v>
      </c>
      <c r="HI12" s="55">
        <v>24</v>
      </c>
      <c r="HJ12" s="114">
        <v>50.9</v>
      </c>
      <c r="HK12" s="114">
        <v>98</v>
      </c>
      <c r="HL12" s="141">
        <v>94.5</v>
      </c>
      <c r="HM12" s="141">
        <v>0</v>
      </c>
      <c r="HN12" s="141">
        <v>24</v>
      </c>
      <c r="HO12" s="141">
        <v>47.8</v>
      </c>
      <c r="HP12" s="141">
        <v>47.1</v>
      </c>
      <c r="HQ12" s="141">
        <v>24.1</v>
      </c>
      <c r="HR12" s="141">
        <v>20.1</v>
      </c>
    </row>
    <row r="13" spans="1:226" s="76" customFormat="1" ht="15.75">
      <c r="A13" s="54" t="s">
        <v>19</v>
      </c>
      <c r="B13" s="55">
        <v>349</v>
      </c>
      <c r="C13" s="55">
        <v>492</v>
      </c>
      <c r="D13" s="55">
        <v>544</v>
      </c>
      <c r="E13" s="55">
        <v>608</v>
      </c>
      <c r="F13" s="55">
        <v>648</v>
      </c>
      <c r="G13" s="55">
        <v>878</v>
      </c>
      <c r="H13" s="55">
        <v>682</v>
      </c>
      <c r="I13" s="55">
        <v>925</v>
      </c>
      <c r="J13" s="55">
        <v>462</v>
      </c>
      <c r="K13" s="55">
        <v>412</v>
      </c>
      <c r="L13" s="55">
        <v>444</v>
      </c>
      <c r="M13" s="55">
        <v>663</v>
      </c>
      <c r="N13" s="55">
        <v>396</v>
      </c>
      <c r="O13" s="55">
        <v>752</v>
      </c>
      <c r="P13" s="55">
        <v>545</v>
      </c>
      <c r="Q13" s="55">
        <v>703</v>
      </c>
      <c r="R13" s="55">
        <v>918</v>
      </c>
      <c r="S13" s="55">
        <v>729</v>
      </c>
      <c r="T13" s="55">
        <v>744</v>
      </c>
      <c r="U13" s="55">
        <v>857</v>
      </c>
      <c r="V13" s="55">
        <v>725</v>
      </c>
      <c r="W13" s="55">
        <v>317</v>
      </c>
      <c r="X13" s="55">
        <v>499</v>
      </c>
      <c r="Y13" s="55">
        <v>415</v>
      </c>
      <c r="Z13" s="55">
        <v>591</v>
      </c>
      <c r="AA13" s="55">
        <v>406</v>
      </c>
      <c r="AB13" s="55">
        <v>534</v>
      </c>
      <c r="AC13" s="55">
        <v>552</v>
      </c>
      <c r="AD13" s="55">
        <v>879</v>
      </c>
      <c r="AE13" s="55">
        <v>439</v>
      </c>
      <c r="AF13" s="55">
        <v>746</v>
      </c>
      <c r="AG13" s="55">
        <v>601</v>
      </c>
      <c r="AH13" s="55">
        <v>311</v>
      </c>
      <c r="AI13" s="55">
        <v>324</v>
      </c>
      <c r="AJ13" s="55">
        <v>257</v>
      </c>
      <c r="AK13" s="55">
        <v>306</v>
      </c>
      <c r="AL13" s="55">
        <v>413</v>
      </c>
      <c r="AM13" s="55">
        <v>346</v>
      </c>
      <c r="AN13" s="55">
        <v>463.7</v>
      </c>
      <c r="AO13" s="55">
        <v>455</v>
      </c>
      <c r="AP13" s="55">
        <v>1010</v>
      </c>
      <c r="AQ13" s="55">
        <v>977</v>
      </c>
      <c r="AR13" s="55">
        <v>787</v>
      </c>
      <c r="AS13" s="55">
        <v>462</v>
      </c>
      <c r="AT13" s="55">
        <v>207</v>
      </c>
      <c r="AU13" s="55">
        <v>379</v>
      </c>
      <c r="AV13" s="55">
        <v>486</v>
      </c>
      <c r="AW13" s="55">
        <v>489</v>
      </c>
      <c r="AX13" s="55">
        <v>265</v>
      </c>
      <c r="AY13" s="55">
        <v>293</v>
      </c>
      <c r="AZ13" s="55">
        <v>433</v>
      </c>
      <c r="BA13" s="55">
        <v>178</v>
      </c>
      <c r="BB13" s="55">
        <v>841</v>
      </c>
      <c r="BC13" s="55">
        <v>496</v>
      </c>
      <c r="BD13" s="55">
        <v>823</v>
      </c>
      <c r="BE13" s="55">
        <v>417</v>
      </c>
      <c r="BF13" s="55">
        <v>569</v>
      </c>
      <c r="BG13" s="55">
        <v>235</v>
      </c>
      <c r="BH13" s="55">
        <v>370</v>
      </c>
      <c r="BI13" s="55">
        <v>486.1</v>
      </c>
      <c r="BJ13" s="55">
        <v>348.4</v>
      </c>
      <c r="BK13" s="55">
        <v>425.4</v>
      </c>
      <c r="BL13" s="55">
        <v>725</v>
      </c>
      <c r="BM13" s="55">
        <v>371</v>
      </c>
      <c r="BN13" s="55">
        <v>774</v>
      </c>
      <c r="BO13" s="55">
        <v>661</v>
      </c>
      <c r="BP13" s="55">
        <v>630</v>
      </c>
      <c r="BQ13" s="55">
        <v>720</v>
      </c>
      <c r="BR13" s="55">
        <v>562</v>
      </c>
      <c r="BS13" s="55">
        <v>422</v>
      </c>
      <c r="BT13" s="55">
        <v>266</v>
      </c>
      <c r="BU13" s="55">
        <v>388</v>
      </c>
      <c r="BV13" s="55">
        <v>326</v>
      </c>
      <c r="BW13" s="55">
        <v>654</v>
      </c>
      <c r="BX13" s="55">
        <v>823</v>
      </c>
      <c r="BY13" s="55">
        <v>428</v>
      </c>
      <c r="BZ13" s="55">
        <v>830.8</v>
      </c>
      <c r="CA13" s="55">
        <v>932</v>
      </c>
      <c r="CB13" s="55">
        <v>890</v>
      </c>
      <c r="CC13" s="55">
        <v>753</v>
      </c>
      <c r="CD13" s="55">
        <v>538.3</v>
      </c>
      <c r="CE13" s="55">
        <v>369.09</v>
      </c>
      <c r="CF13" s="55">
        <v>309.759</v>
      </c>
      <c r="CG13" s="55">
        <v>285</v>
      </c>
      <c r="CH13" s="55">
        <v>593.704</v>
      </c>
      <c r="CI13" s="55">
        <v>537.3685</v>
      </c>
      <c r="CJ13" s="55">
        <v>736.6585</v>
      </c>
      <c r="CK13" s="55">
        <v>531.163</v>
      </c>
      <c r="CL13" s="55">
        <v>1140.6215</v>
      </c>
      <c r="CM13" s="55">
        <v>926.5295</v>
      </c>
      <c r="CN13" s="55">
        <v>750.3075</v>
      </c>
      <c r="CO13" s="55">
        <v>729.944</v>
      </c>
      <c r="CP13" s="55">
        <v>574.254</v>
      </c>
      <c r="CQ13" s="55">
        <v>470.234</v>
      </c>
      <c r="CR13" s="55">
        <v>563.1405</v>
      </c>
      <c r="CS13" s="55">
        <v>399.4705</v>
      </c>
      <c r="CT13" s="55">
        <v>927.1945000000001</v>
      </c>
      <c r="CU13" s="55">
        <v>703.3875</v>
      </c>
      <c r="CV13" s="55">
        <v>855.186</v>
      </c>
      <c r="CW13" s="55">
        <v>791.96</v>
      </c>
      <c r="CX13" s="55">
        <v>722.8</v>
      </c>
      <c r="CY13" s="55">
        <v>861</v>
      </c>
      <c r="CZ13" s="55">
        <v>766.8</v>
      </c>
      <c r="DA13" s="55">
        <v>666.28</v>
      </c>
      <c r="DB13" s="55">
        <v>607.185</v>
      </c>
      <c r="DC13" s="55">
        <v>682.83</v>
      </c>
      <c r="DD13" s="55">
        <v>580</v>
      </c>
      <c r="DE13" s="55">
        <v>519.08</v>
      </c>
      <c r="DF13" s="55">
        <v>814.336</v>
      </c>
      <c r="DG13" s="55">
        <v>730.2280000000001</v>
      </c>
      <c r="DH13" s="55">
        <v>792.4114999999999</v>
      </c>
      <c r="DI13" s="55">
        <v>973.5</v>
      </c>
      <c r="DJ13" s="55">
        <v>1051.03</v>
      </c>
      <c r="DK13" s="55">
        <v>1058.5</v>
      </c>
      <c r="DL13" s="55">
        <v>1244.0631</v>
      </c>
      <c r="DM13" s="55">
        <v>974.294</v>
      </c>
      <c r="DN13" s="55">
        <v>706.0999999999999</v>
      </c>
      <c r="DO13" s="55">
        <v>506.34</v>
      </c>
      <c r="DP13" s="55">
        <v>419.2</v>
      </c>
      <c r="DQ13" s="55">
        <v>737.4</v>
      </c>
      <c r="DR13" s="55">
        <v>821.768</v>
      </c>
      <c r="DS13" s="55">
        <v>783.1204999999999</v>
      </c>
      <c r="DT13" s="55">
        <v>1058.014</v>
      </c>
      <c r="DU13" s="55">
        <v>922.158</v>
      </c>
      <c r="DV13" s="55">
        <v>1168.6799999999998</v>
      </c>
      <c r="DW13" s="55">
        <v>1181.411</v>
      </c>
      <c r="DX13" s="55">
        <v>1250.734</v>
      </c>
      <c r="DY13" s="55">
        <v>684.8299999999999</v>
      </c>
      <c r="DZ13" s="55">
        <v>803.553</v>
      </c>
      <c r="EA13" s="55">
        <v>603.078</v>
      </c>
      <c r="EB13" s="55">
        <v>793.5615</v>
      </c>
      <c r="EC13" s="55">
        <v>949.629</v>
      </c>
      <c r="ED13" s="55">
        <v>835.656</v>
      </c>
      <c r="EE13" s="55">
        <v>977.394</v>
      </c>
      <c r="EF13" s="55">
        <v>1549.256</v>
      </c>
      <c r="EG13" s="55">
        <v>767.2400000000001</v>
      </c>
      <c r="EH13" s="55">
        <v>926.342</v>
      </c>
      <c r="EI13" s="55">
        <v>1589.794</v>
      </c>
      <c r="EJ13" s="55">
        <v>932.8089999999999</v>
      </c>
      <c r="EK13" s="55">
        <v>801.1819999999999</v>
      </c>
      <c r="EL13" s="55">
        <v>1096.6479999999992</v>
      </c>
      <c r="EM13" s="55">
        <v>470.462</v>
      </c>
      <c r="EN13" s="55">
        <v>469.851</v>
      </c>
      <c r="EO13" s="55">
        <v>728.4680000000001</v>
      </c>
      <c r="EP13" s="55">
        <v>780.386</v>
      </c>
      <c r="EQ13" s="55">
        <v>1211.76</v>
      </c>
      <c r="ER13" s="55">
        <v>941.88</v>
      </c>
      <c r="ES13" s="55">
        <v>1170.221</v>
      </c>
      <c r="ET13" s="55">
        <v>1320.915</v>
      </c>
      <c r="EU13" s="55">
        <v>1064.146</v>
      </c>
      <c r="EV13" s="55">
        <v>1279.935</v>
      </c>
      <c r="EW13" s="55">
        <v>1073.696</v>
      </c>
      <c r="EX13" s="55">
        <v>771.508</v>
      </c>
      <c r="EY13" s="55">
        <v>379.158</v>
      </c>
      <c r="EZ13" s="55">
        <v>383.156</v>
      </c>
      <c r="FA13" s="55">
        <v>496</v>
      </c>
      <c r="FB13" s="55">
        <v>897.228</v>
      </c>
      <c r="FC13" s="55">
        <v>808.587</v>
      </c>
      <c r="FD13" s="55">
        <v>884.306</v>
      </c>
      <c r="FE13" s="55">
        <v>958.439</v>
      </c>
      <c r="FF13" s="55">
        <v>1162.4</v>
      </c>
      <c r="FG13" s="55">
        <v>846.11</v>
      </c>
      <c r="FH13" s="55">
        <v>1199.2</v>
      </c>
      <c r="FI13" s="55">
        <v>921.621</v>
      </c>
      <c r="FJ13" s="55">
        <v>612.717</v>
      </c>
      <c r="FK13" s="55">
        <v>658.5</v>
      </c>
      <c r="FL13" s="55">
        <v>658.5</v>
      </c>
      <c r="FM13" s="55">
        <v>813.456</v>
      </c>
      <c r="FN13" s="55">
        <v>909.844</v>
      </c>
      <c r="FO13" s="55">
        <v>916.716</v>
      </c>
      <c r="FP13" s="55">
        <v>863.397</v>
      </c>
      <c r="FQ13" s="55">
        <v>878.016</v>
      </c>
      <c r="FR13" s="55">
        <v>1200.707</v>
      </c>
      <c r="FS13" s="55">
        <v>829.87</v>
      </c>
      <c r="FT13" s="55">
        <v>1259.191</v>
      </c>
      <c r="FU13" s="55">
        <v>950.418</v>
      </c>
      <c r="FV13" s="110">
        <v>668.776</v>
      </c>
      <c r="FW13" s="55">
        <v>662.818</v>
      </c>
      <c r="FX13" s="55">
        <v>832.1549</v>
      </c>
      <c r="FY13" s="55">
        <v>553.15</v>
      </c>
      <c r="FZ13" s="55">
        <v>775.853</v>
      </c>
      <c r="GA13" s="55">
        <v>981.438</v>
      </c>
      <c r="GB13" s="55">
        <v>817.183</v>
      </c>
      <c r="GC13" s="55">
        <v>1009.2</v>
      </c>
      <c r="GD13" s="55">
        <v>1052.4</v>
      </c>
      <c r="GE13" s="55">
        <v>831.66</v>
      </c>
      <c r="GF13" s="55">
        <v>966.22</v>
      </c>
      <c r="GG13" s="55">
        <v>880.6</v>
      </c>
      <c r="GH13" s="55">
        <v>739.93</v>
      </c>
      <c r="GI13" s="55">
        <v>853.195</v>
      </c>
      <c r="GJ13" s="55">
        <v>647.195</v>
      </c>
      <c r="GK13" s="55">
        <v>525.613</v>
      </c>
      <c r="GL13" s="55">
        <v>858.94</v>
      </c>
      <c r="GM13" s="55">
        <v>852.6</v>
      </c>
      <c r="GN13" s="55">
        <v>948.4</v>
      </c>
      <c r="GO13" s="55">
        <v>235.73</v>
      </c>
      <c r="GP13" s="55">
        <v>816.494</v>
      </c>
      <c r="GQ13" s="55">
        <v>787.323</v>
      </c>
      <c r="GR13" s="55">
        <v>774.998</v>
      </c>
      <c r="GS13" s="55">
        <v>928.655</v>
      </c>
      <c r="GT13" s="55">
        <v>826.167</v>
      </c>
      <c r="GU13" s="55">
        <v>680</v>
      </c>
      <c r="GV13" s="55">
        <v>602</v>
      </c>
      <c r="GW13" s="55">
        <v>520.94</v>
      </c>
      <c r="GX13" s="55">
        <v>858.765</v>
      </c>
      <c r="GY13" s="55">
        <v>924.586</v>
      </c>
      <c r="GZ13" s="55">
        <v>1178.632</v>
      </c>
      <c r="HA13" s="55">
        <v>589.317</v>
      </c>
      <c r="HB13" s="55">
        <v>842.90765</v>
      </c>
      <c r="HC13" s="55">
        <v>940.273</v>
      </c>
      <c r="HD13" s="55">
        <v>850.6582</v>
      </c>
      <c r="HE13" s="55">
        <v>1492.224</v>
      </c>
      <c r="HF13" s="55">
        <v>673.59</v>
      </c>
      <c r="HG13" s="55">
        <v>1039.017</v>
      </c>
      <c r="HH13" s="55">
        <v>770.31</v>
      </c>
      <c r="HI13" s="55">
        <v>648.938</v>
      </c>
      <c r="HJ13" s="114">
        <v>739.22</v>
      </c>
      <c r="HK13" s="114">
        <v>901.602</v>
      </c>
      <c r="HL13" s="141">
        <v>909.934</v>
      </c>
      <c r="HM13" s="141">
        <v>128</v>
      </c>
      <c r="HN13" s="141">
        <v>2480</v>
      </c>
      <c r="HO13" s="141">
        <v>0</v>
      </c>
      <c r="HP13" s="141">
        <v>821.151</v>
      </c>
      <c r="HQ13" s="141">
        <v>1251.458</v>
      </c>
      <c r="HR13" s="141">
        <v>951.116</v>
      </c>
    </row>
    <row r="14" spans="1:226" s="76" customFormat="1" ht="15.75">
      <c r="A14" s="54" t="s">
        <v>20</v>
      </c>
      <c r="B14" s="55">
        <v>0</v>
      </c>
      <c r="C14" s="55">
        <v>0</v>
      </c>
      <c r="D14" s="55">
        <v>48</v>
      </c>
      <c r="E14" s="55">
        <v>132</v>
      </c>
      <c r="F14" s="55">
        <v>53</v>
      </c>
      <c r="G14" s="55">
        <v>56</v>
      </c>
      <c r="H14" s="55">
        <v>375</v>
      </c>
      <c r="I14" s="55">
        <v>0</v>
      </c>
      <c r="J14" s="55">
        <v>0</v>
      </c>
      <c r="K14" s="55">
        <v>105</v>
      </c>
      <c r="L14" s="55">
        <v>38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6</v>
      </c>
      <c r="AH14" s="55">
        <v>0</v>
      </c>
      <c r="AI14" s="55">
        <v>0</v>
      </c>
      <c r="AJ14" s="55">
        <v>1</v>
      </c>
      <c r="AK14" s="55">
        <v>4</v>
      </c>
      <c r="AL14" s="55">
        <v>0</v>
      </c>
      <c r="AM14" s="55">
        <v>16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10</v>
      </c>
      <c r="AV14" s="55">
        <v>20</v>
      </c>
      <c r="AW14" s="55">
        <v>20</v>
      </c>
      <c r="AX14" s="55">
        <v>22</v>
      </c>
      <c r="AY14" s="55">
        <v>9</v>
      </c>
      <c r="AZ14" s="55">
        <v>14.6</v>
      </c>
      <c r="BA14" s="55">
        <v>13.2</v>
      </c>
      <c r="BB14" s="55">
        <v>12.4</v>
      </c>
      <c r="BC14" s="55">
        <v>0.137</v>
      </c>
      <c r="BD14" s="55">
        <v>0</v>
      </c>
      <c r="BE14" s="55">
        <v>0</v>
      </c>
      <c r="BF14" s="55">
        <v>50</v>
      </c>
      <c r="BG14" s="55">
        <v>0</v>
      </c>
      <c r="BH14" s="55">
        <v>0</v>
      </c>
      <c r="BI14" s="55">
        <v>14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5</v>
      </c>
      <c r="BW14" s="55">
        <v>9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10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0.109</v>
      </c>
      <c r="CS14" s="55">
        <v>26</v>
      </c>
      <c r="CT14" s="55">
        <v>18.6</v>
      </c>
      <c r="CU14" s="55">
        <v>4.5</v>
      </c>
      <c r="CV14" s="55">
        <v>0</v>
      </c>
      <c r="CW14" s="55">
        <v>4</v>
      </c>
      <c r="CX14" s="55">
        <v>1</v>
      </c>
      <c r="CY14" s="55">
        <v>8</v>
      </c>
      <c r="CZ14" s="55">
        <v>0</v>
      </c>
      <c r="DA14" s="55">
        <v>0</v>
      </c>
      <c r="DB14" s="55">
        <v>0</v>
      </c>
      <c r="DC14" s="55">
        <v>0</v>
      </c>
      <c r="DD14" s="55">
        <v>45.09</v>
      </c>
      <c r="DE14" s="55">
        <v>0</v>
      </c>
      <c r="DF14" s="55">
        <v>0</v>
      </c>
      <c r="DG14" s="55">
        <v>11.9</v>
      </c>
      <c r="DH14" s="55">
        <v>0</v>
      </c>
      <c r="DI14" s="55">
        <v>28</v>
      </c>
      <c r="DJ14" s="55">
        <v>33.5</v>
      </c>
      <c r="DK14" s="55">
        <v>28</v>
      </c>
      <c r="DL14" s="55">
        <v>28</v>
      </c>
      <c r="DM14" s="55">
        <v>28</v>
      </c>
      <c r="DN14" s="55">
        <v>0</v>
      </c>
      <c r="DO14" s="55">
        <v>0</v>
      </c>
      <c r="DP14" s="55">
        <v>22.96</v>
      </c>
      <c r="DQ14" s="55">
        <v>57</v>
      </c>
      <c r="DR14" s="55">
        <v>0</v>
      </c>
      <c r="DS14" s="55">
        <v>0</v>
      </c>
      <c r="DT14" s="55">
        <v>0.946</v>
      </c>
      <c r="DU14" s="55">
        <v>0.98</v>
      </c>
      <c r="DV14" s="55">
        <v>3.326</v>
      </c>
      <c r="DW14" s="55">
        <v>0.7</v>
      </c>
      <c r="DX14" s="55">
        <v>0.2</v>
      </c>
      <c r="DY14" s="55">
        <v>2</v>
      </c>
      <c r="DZ14" s="55">
        <v>0.5</v>
      </c>
      <c r="EA14" s="55">
        <v>2.4</v>
      </c>
      <c r="EB14" s="55">
        <v>0.3</v>
      </c>
      <c r="EC14" s="55">
        <v>0</v>
      </c>
      <c r="ED14" s="55">
        <v>0</v>
      </c>
      <c r="EE14" s="55">
        <v>0</v>
      </c>
      <c r="EF14" s="55">
        <v>0.54</v>
      </c>
      <c r="EG14" s="55">
        <v>0</v>
      </c>
      <c r="EH14" s="55">
        <v>0.6</v>
      </c>
      <c r="EI14" s="55">
        <v>1.8599999999999999</v>
      </c>
      <c r="EJ14" s="55">
        <v>2.616</v>
      </c>
      <c r="EK14" s="55">
        <v>0</v>
      </c>
      <c r="EL14" s="55">
        <v>2.688</v>
      </c>
      <c r="EM14" s="55">
        <v>1.272</v>
      </c>
      <c r="EN14" s="55">
        <v>1.224</v>
      </c>
      <c r="EO14" s="55">
        <v>1.224</v>
      </c>
      <c r="EP14" s="55">
        <v>3.59</v>
      </c>
      <c r="EQ14" s="55">
        <v>4.52</v>
      </c>
      <c r="ER14" s="55">
        <v>12.8</v>
      </c>
      <c r="ES14" s="55">
        <v>2.06</v>
      </c>
      <c r="ET14" s="55">
        <v>1.5</v>
      </c>
      <c r="EU14" s="55">
        <v>2.84</v>
      </c>
      <c r="EV14" s="55">
        <v>4.63</v>
      </c>
      <c r="EW14" s="55">
        <v>2.8</v>
      </c>
      <c r="EX14" s="55">
        <v>29.830000000000002</v>
      </c>
      <c r="EY14" s="55">
        <v>2.96</v>
      </c>
      <c r="EZ14" s="55">
        <v>4.55</v>
      </c>
      <c r="FA14" s="55">
        <v>0</v>
      </c>
      <c r="FB14" s="55">
        <v>3.5599999999999996</v>
      </c>
      <c r="FC14" s="55">
        <v>3.3000000000000003</v>
      </c>
      <c r="FD14" s="55">
        <v>4.3</v>
      </c>
      <c r="FE14" s="55">
        <v>1.45</v>
      </c>
      <c r="FF14" s="55">
        <v>1.7080000000000002</v>
      </c>
      <c r="FG14" s="55">
        <v>2.935</v>
      </c>
      <c r="FH14" s="55">
        <v>2.6599999999999997</v>
      </c>
      <c r="FI14" s="55">
        <v>3.5999999999999996</v>
      </c>
      <c r="FJ14" s="55">
        <v>0.42</v>
      </c>
      <c r="FK14" s="55">
        <v>3.4000000000000004</v>
      </c>
      <c r="FL14" s="55">
        <v>3.5</v>
      </c>
      <c r="FM14" s="55">
        <v>11.06</v>
      </c>
      <c r="FN14" s="55">
        <v>2.035</v>
      </c>
      <c r="FO14" s="55">
        <v>17.828</v>
      </c>
      <c r="FP14" s="55">
        <v>3.357</v>
      </c>
      <c r="FQ14" s="55">
        <v>0.44</v>
      </c>
      <c r="FR14" s="55">
        <v>0.52</v>
      </c>
      <c r="FS14" s="55">
        <v>1.586</v>
      </c>
      <c r="FT14" s="55">
        <v>0</v>
      </c>
      <c r="FU14" s="55">
        <v>0</v>
      </c>
      <c r="FV14" s="110">
        <v>9.72</v>
      </c>
      <c r="FW14" s="55">
        <v>45.545</v>
      </c>
      <c r="FX14" s="55">
        <v>18.964</v>
      </c>
      <c r="FY14" s="55">
        <v>1.19</v>
      </c>
      <c r="FZ14" s="55">
        <v>0.046</v>
      </c>
      <c r="GA14" s="55">
        <v>0</v>
      </c>
      <c r="GB14" s="55">
        <v>0</v>
      </c>
      <c r="GC14" s="55">
        <v>0.8</v>
      </c>
      <c r="GD14" s="55">
        <v>1.6</v>
      </c>
      <c r="GE14" s="55">
        <v>0</v>
      </c>
      <c r="GF14" s="55">
        <v>0</v>
      </c>
      <c r="GG14" s="55">
        <v>0.05</v>
      </c>
      <c r="GH14" s="55">
        <v>0</v>
      </c>
      <c r="GI14" s="55">
        <v>0.1</v>
      </c>
      <c r="GJ14" s="55">
        <v>0</v>
      </c>
      <c r="GK14" s="55">
        <v>0</v>
      </c>
      <c r="GL14" s="55">
        <v>0.025</v>
      </c>
      <c r="GM14" s="55">
        <v>1.7</v>
      </c>
      <c r="GN14" s="55">
        <v>0</v>
      </c>
      <c r="GO14" s="55">
        <v>40.85</v>
      </c>
      <c r="GP14" s="55">
        <v>0</v>
      </c>
      <c r="GQ14" s="55">
        <v>22.85276</v>
      </c>
      <c r="GR14" s="55">
        <v>21.6</v>
      </c>
      <c r="GS14" s="55">
        <v>30.24</v>
      </c>
      <c r="GT14" s="55">
        <v>38</v>
      </c>
      <c r="GU14" s="55">
        <v>9.534</v>
      </c>
      <c r="GV14" s="55">
        <v>0</v>
      </c>
      <c r="GW14" s="55">
        <v>1.5</v>
      </c>
      <c r="GX14" s="55">
        <v>1.08</v>
      </c>
      <c r="GY14" s="55">
        <v>0</v>
      </c>
      <c r="GZ14" s="55">
        <v>5.4763</v>
      </c>
      <c r="HA14" s="55">
        <v>0.22</v>
      </c>
      <c r="HB14" s="55">
        <v>0</v>
      </c>
      <c r="HC14" s="55">
        <v>0</v>
      </c>
      <c r="HD14" s="55">
        <v>0.175</v>
      </c>
      <c r="HE14" s="55">
        <v>0.11</v>
      </c>
      <c r="HF14" s="55">
        <v>0.05</v>
      </c>
      <c r="HG14" s="55">
        <v>0</v>
      </c>
      <c r="HH14" s="55">
        <v>0</v>
      </c>
      <c r="HI14" s="55">
        <v>0.412</v>
      </c>
      <c r="HJ14" s="114">
        <v>0</v>
      </c>
      <c r="HK14" s="114">
        <v>0</v>
      </c>
      <c r="HL14" s="141">
        <v>0</v>
      </c>
      <c r="HM14" s="141">
        <v>0</v>
      </c>
      <c r="HN14" s="141">
        <v>0</v>
      </c>
      <c r="HO14" s="141">
        <v>0.625</v>
      </c>
      <c r="HP14" s="141">
        <v>0</v>
      </c>
      <c r="HQ14" s="141">
        <v>0.02</v>
      </c>
      <c r="HR14" s="141">
        <v>0</v>
      </c>
    </row>
    <row r="15" spans="1:226" s="76" customFormat="1" ht="15.75">
      <c r="A15" s="54" t="s">
        <v>21</v>
      </c>
      <c r="B15" s="55">
        <v>5</v>
      </c>
      <c r="C15" s="55">
        <v>0</v>
      </c>
      <c r="D15" s="55">
        <v>2</v>
      </c>
      <c r="E15" s="55">
        <v>0</v>
      </c>
      <c r="F15" s="55">
        <v>2</v>
      </c>
      <c r="G15" s="55">
        <v>0</v>
      </c>
      <c r="H15" s="55">
        <v>3</v>
      </c>
      <c r="I15" s="55">
        <v>4</v>
      </c>
      <c r="J15" s="55">
        <v>8</v>
      </c>
      <c r="K15" s="55">
        <v>4</v>
      </c>
      <c r="L15" s="55">
        <v>0</v>
      </c>
      <c r="M15" s="55">
        <v>7</v>
      </c>
      <c r="N15" s="55">
        <v>4</v>
      </c>
      <c r="O15" s="55">
        <v>1</v>
      </c>
      <c r="P15" s="55">
        <v>8</v>
      </c>
      <c r="Q15" s="55">
        <v>4</v>
      </c>
      <c r="R15" s="55">
        <v>3</v>
      </c>
      <c r="S15" s="55">
        <v>0</v>
      </c>
      <c r="T15" s="55">
        <v>0</v>
      </c>
      <c r="U15" s="55">
        <v>6</v>
      </c>
      <c r="V15" s="55">
        <v>7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2</v>
      </c>
      <c r="AC15" s="55">
        <v>5</v>
      </c>
      <c r="AD15" s="55">
        <v>15</v>
      </c>
      <c r="AE15" s="55">
        <v>2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1.7</v>
      </c>
      <c r="AL15" s="55">
        <v>0</v>
      </c>
      <c r="AM15" s="55">
        <v>0</v>
      </c>
      <c r="AN15" s="55">
        <v>23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16</v>
      </c>
      <c r="AW15" s="55">
        <v>23.3</v>
      </c>
      <c r="AX15" s="55">
        <v>0</v>
      </c>
      <c r="AY15" s="55">
        <v>0</v>
      </c>
      <c r="AZ15" s="55">
        <v>0</v>
      </c>
      <c r="BA15" s="55">
        <v>20.4</v>
      </c>
      <c r="BB15" s="55">
        <v>23.4</v>
      </c>
      <c r="BC15" s="55">
        <v>6</v>
      </c>
      <c r="BD15" s="55">
        <v>0</v>
      </c>
      <c r="BE15" s="55">
        <v>0</v>
      </c>
      <c r="BF15" s="55">
        <v>4.4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140.119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  <c r="DJ15" s="55">
        <v>0</v>
      </c>
      <c r="DK15" s="55">
        <v>15.121</v>
      </c>
      <c r="DL15" s="55">
        <v>15.008</v>
      </c>
      <c r="DM15" s="55">
        <v>17.283</v>
      </c>
      <c r="DN15" s="55">
        <v>16.816</v>
      </c>
      <c r="DO15" s="55">
        <v>2.03</v>
      </c>
      <c r="DP15" s="55">
        <v>8</v>
      </c>
      <c r="DQ15" s="55">
        <v>2.238</v>
      </c>
      <c r="DR15" s="55">
        <v>0</v>
      </c>
      <c r="DS15" s="55">
        <v>0</v>
      </c>
      <c r="DT15" s="55">
        <v>15.249</v>
      </c>
      <c r="DU15" s="55">
        <v>0</v>
      </c>
      <c r="DV15" s="55">
        <v>14.245</v>
      </c>
      <c r="DW15" s="55">
        <v>14.38</v>
      </c>
      <c r="DX15" s="55">
        <v>0</v>
      </c>
      <c r="DY15" s="55">
        <v>0</v>
      </c>
      <c r="DZ15" s="55">
        <v>14.792</v>
      </c>
      <c r="EA15" s="55">
        <v>0</v>
      </c>
      <c r="EB15" s="55">
        <v>58.266</v>
      </c>
      <c r="EC15" s="55">
        <v>0</v>
      </c>
      <c r="ED15" s="55">
        <v>60.152</v>
      </c>
      <c r="EE15" s="55">
        <v>14.668</v>
      </c>
      <c r="EF15" s="55">
        <v>24.24</v>
      </c>
      <c r="EG15" s="55">
        <v>24.759</v>
      </c>
      <c r="EH15" s="55">
        <v>0</v>
      </c>
      <c r="EI15" s="55">
        <v>0</v>
      </c>
      <c r="EJ15" s="55">
        <v>24</v>
      </c>
      <c r="EK15" s="55">
        <v>0</v>
      </c>
      <c r="EL15" s="55">
        <v>0</v>
      </c>
      <c r="EM15" s="55">
        <v>0</v>
      </c>
      <c r="EN15" s="55">
        <v>0</v>
      </c>
      <c r="EO15" s="55">
        <v>0.55</v>
      </c>
      <c r="EP15" s="55">
        <v>0</v>
      </c>
      <c r="EQ15" s="55">
        <v>0</v>
      </c>
      <c r="ER15" s="55">
        <v>0</v>
      </c>
      <c r="ES15" s="55">
        <v>11.931</v>
      </c>
      <c r="ET15" s="55">
        <v>0</v>
      </c>
      <c r="EU15" s="55">
        <v>0</v>
      </c>
      <c r="EV15" s="55">
        <v>0</v>
      </c>
      <c r="EW15" s="55">
        <v>38.24</v>
      </c>
      <c r="EX15" s="55">
        <v>0</v>
      </c>
      <c r="EY15" s="55">
        <v>14.801</v>
      </c>
      <c r="EZ15" s="55">
        <v>0</v>
      </c>
      <c r="FA15" s="55">
        <v>57.903</v>
      </c>
      <c r="FB15" s="55">
        <v>0</v>
      </c>
      <c r="FC15" s="55">
        <v>40.22</v>
      </c>
      <c r="FD15" s="55">
        <v>14.84</v>
      </c>
      <c r="FE15" s="55">
        <v>13.215</v>
      </c>
      <c r="FF15" s="55">
        <v>65.797</v>
      </c>
      <c r="FG15" s="55">
        <v>14.496</v>
      </c>
      <c r="FH15" s="55">
        <v>40.6</v>
      </c>
      <c r="FI15" s="55">
        <v>26.01</v>
      </c>
      <c r="FJ15" s="55">
        <v>54.53</v>
      </c>
      <c r="FK15" s="55">
        <v>61.718</v>
      </c>
      <c r="FL15" s="55">
        <v>0</v>
      </c>
      <c r="FM15" s="55">
        <v>40.572</v>
      </c>
      <c r="FN15" s="55">
        <v>86.798</v>
      </c>
      <c r="FO15" s="55">
        <v>110.244</v>
      </c>
      <c r="FP15" s="55">
        <v>16.456</v>
      </c>
      <c r="FQ15" s="55">
        <v>96.686</v>
      </c>
      <c r="FR15" s="55">
        <v>25.19799999999998</v>
      </c>
      <c r="FS15" s="55">
        <v>64.066</v>
      </c>
      <c r="FT15" s="55">
        <v>10.114</v>
      </c>
      <c r="FU15" s="55">
        <v>90.822</v>
      </c>
      <c r="FV15" s="110">
        <v>27.066</v>
      </c>
      <c r="FW15" s="55">
        <v>26.059</v>
      </c>
      <c r="FX15" s="55">
        <v>38.921</v>
      </c>
      <c r="FY15" s="55"/>
      <c r="FZ15" s="55">
        <v>73.127</v>
      </c>
      <c r="GA15" s="55">
        <v>26.819</v>
      </c>
      <c r="GB15" s="55">
        <v>126.696</v>
      </c>
      <c r="GC15" s="55">
        <v>27.356</v>
      </c>
      <c r="GD15" s="55">
        <v>15.904</v>
      </c>
      <c r="GE15" s="55">
        <v>77.948</v>
      </c>
      <c r="GF15" s="55">
        <v>41.8095</v>
      </c>
      <c r="GG15" s="55">
        <v>7.8045</v>
      </c>
      <c r="GH15" s="55">
        <v>50.7428</v>
      </c>
      <c r="GI15" s="55">
        <v>31.1196</v>
      </c>
      <c r="GJ15" s="55">
        <v>42.4333</v>
      </c>
      <c r="GK15" s="55">
        <v>90.7419</v>
      </c>
      <c r="GL15" s="55">
        <v>1.12</v>
      </c>
      <c r="GM15" s="55">
        <v>27.8856</v>
      </c>
      <c r="GN15" s="55">
        <v>320.3605</v>
      </c>
      <c r="GO15" s="55"/>
      <c r="GP15" s="55"/>
      <c r="GQ15" s="55"/>
      <c r="GR15" s="55">
        <v>1.441</v>
      </c>
      <c r="GS15" s="55">
        <v>0</v>
      </c>
      <c r="GT15" s="55">
        <v>117.034</v>
      </c>
      <c r="GU15" s="55">
        <v>25.76</v>
      </c>
      <c r="GV15" s="55">
        <v>50.1723</v>
      </c>
      <c r="GW15" s="55">
        <v>34.508</v>
      </c>
      <c r="GX15" s="55">
        <v>40.194900000000004</v>
      </c>
      <c r="GY15" s="55">
        <v>242.5976</v>
      </c>
      <c r="GZ15" s="55">
        <v>15.1565</v>
      </c>
      <c r="HA15" s="55">
        <v>0</v>
      </c>
      <c r="HB15" s="55">
        <v>39.2785</v>
      </c>
      <c r="HC15" s="55">
        <v>0</v>
      </c>
      <c r="HD15" s="55">
        <v>6.1707</v>
      </c>
      <c r="HE15" s="55">
        <v>23.589</v>
      </c>
      <c r="HF15" s="55">
        <v>0</v>
      </c>
      <c r="HG15" s="55">
        <v>78.34125</v>
      </c>
      <c r="HH15" s="55">
        <v>132.703</v>
      </c>
      <c r="HI15" s="55">
        <v>24.340700000000002</v>
      </c>
      <c r="HJ15" s="114">
        <v>10.50103</v>
      </c>
      <c r="HK15" s="114">
        <v>28.145</v>
      </c>
      <c r="HL15" s="141">
        <v>0</v>
      </c>
      <c r="HM15" s="141">
        <v>30.338</v>
      </c>
      <c r="HN15" s="141">
        <v>0</v>
      </c>
      <c r="HO15" s="141">
        <v>5.502</v>
      </c>
      <c r="HP15" s="141">
        <v>0</v>
      </c>
      <c r="HQ15" s="141">
        <v>62.5</v>
      </c>
      <c r="HR15" s="141">
        <v>74.16</v>
      </c>
    </row>
    <row r="16" spans="1:226" s="7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>
        <v>125</v>
      </c>
      <c r="FT16" s="55">
        <v>25</v>
      </c>
      <c r="FU16" s="55">
        <v>100</v>
      </c>
      <c r="FV16" s="110">
        <v>75</v>
      </c>
      <c r="FW16" s="55"/>
      <c r="FX16" s="55"/>
      <c r="FY16" s="55">
        <v>100</v>
      </c>
      <c r="FZ16" s="55">
        <v>0</v>
      </c>
      <c r="GA16" s="55">
        <v>0</v>
      </c>
      <c r="GB16" s="55">
        <v>0</v>
      </c>
      <c r="GC16" s="55">
        <v>0</v>
      </c>
      <c r="GD16" s="55">
        <v>0</v>
      </c>
      <c r="GE16" s="55">
        <v>0</v>
      </c>
      <c r="GF16" s="55"/>
      <c r="GG16" s="55"/>
      <c r="GH16" s="55">
        <v>75</v>
      </c>
      <c r="GI16" s="55">
        <v>0</v>
      </c>
      <c r="GJ16" s="55">
        <v>0</v>
      </c>
      <c r="GK16" s="55">
        <v>0</v>
      </c>
      <c r="GL16" s="55">
        <v>75</v>
      </c>
      <c r="GM16" s="55">
        <v>70.2514</v>
      </c>
      <c r="GN16" s="55">
        <v>50.2022</v>
      </c>
      <c r="GO16" s="55">
        <v>100</v>
      </c>
      <c r="GP16" s="55">
        <v>0</v>
      </c>
      <c r="GQ16" s="55"/>
      <c r="GR16" s="55">
        <v>0</v>
      </c>
      <c r="GS16" s="55">
        <v>0</v>
      </c>
      <c r="GT16" s="55">
        <v>24.03</v>
      </c>
      <c r="GU16" s="55"/>
      <c r="GV16" s="55"/>
      <c r="GW16" s="55"/>
      <c r="GX16" s="55">
        <v>0</v>
      </c>
      <c r="GY16" s="55">
        <v>0</v>
      </c>
      <c r="GZ16" s="55">
        <v>0</v>
      </c>
      <c r="HA16" s="55">
        <v>0</v>
      </c>
      <c r="HB16" s="55">
        <v>0</v>
      </c>
      <c r="HC16" s="55">
        <v>0</v>
      </c>
      <c r="HD16" s="55">
        <v>0</v>
      </c>
      <c r="HE16" s="55">
        <v>0</v>
      </c>
      <c r="HF16" s="55">
        <v>0</v>
      </c>
      <c r="HG16" s="55"/>
      <c r="HH16" s="55"/>
      <c r="HI16" s="55"/>
      <c r="HJ16" s="114">
        <v>0</v>
      </c>
      <c r="HK16" s="114">
        <v>0</v>
      </c>
      <c r="HL16" s="141">
        <v>0</v>
      </c>
      <c r="HM16" s="141">
        <v>0</v>
      </c>
      <c r="HN16" s="141">
        <v>0</v>
      </c>
      <c r="HO16" s="141">
        <v>0</v>
      </c>
      <c r="HP16" s="141">
        <v>0</v>
      </c>
      <c r="HQ16" s="141">
        <v>0</v>
      </c>
      <c r="HR16" s="141">
        <v>0</v>
      </c>
    </row>
    <row r="17" spans="1:226" s="7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0.02</v>
      </c>
      <c r="EQ17" s="55">
        <v>0.025</v>
      </c>
      <c r="ER17" s="55">
        <v>0.03</v>
      </c>
      <c r="ES17" s="55">
        <v>0.015</v>
      </c>
      <c r="ET17" s="55">
        <v>0.01</v>
      </c>
      <c r="EU17" s="55">
        <v>0.02</v>
      </c>
      <c r="EV17" s="55">
        <v>0.03</v>
      </c>
      <c r="EW17" s="55">
        <v>0.035</v>
      </c>
      <c r="EX17" s="55">
        <v>0.03</v>
      </c>
      <c r="EY17" s="55">
        <v>0.065</v>
      </c>
      <c r="EZ17" s="55">
        <v>0.075</v>
      </c>
      <c r="FA17" s="55">
        <v>0.041</v>
      </c>
      <c r="FB17" s="55">
        <v>0.064</v>
      </c>
      <c r="FC17" s="55">
        <v>0.06118</v>
      </c>
      <c r="FD17" s="55">
        <v>0.08</v>
      </c>
      <c r="FE17" s="55">
        <v>0.046</v>
      </c>
      <c r="FF17" s="55">
        <v>0.081</v>
      </c>
      <c r="FG17" s="55">
        <v>0.095</v>
      </c>
      <c r="FH17" s="55">
        <v>0.065</v>
      </c>
      <c r="FI17" s="55">
        <v>0.09</v>
      </c>
      <c r="FJ17" s="55">
        <v>0.076</v>
      </c>
      <c r="FK17" s="55">
        <v>0.73699</v>
      </c>
      <c r="FL17" s="55">
        <v>0.113</v>
      </c>
      <c r="FM17" s="55">
        <v>0.084</v>
      </c>
      <c r="FN17" s="55">
        <v>0.069</v>
      </c>
      <c r="FO17" s="55">
        <v>0.668192</v>
      </c>
      <c r="FP17" s="55">
        <v>0.065</v>
      </c>
      <c r="FQ17" s="55">
        <v>0.078</v>
      </c>
      <c r="FR17" s="55">
        <v>0.072</v>
      </c>
      <c r="FS17" s="55">
        <v>0.058</v>
      </c>
      <c r="FT17" s="55">
        <v>0.025</v>
      </c>
      <c r="FU17" s="55">
        <v>0.029</v>
      </c>
      <c r="FV17" s="110">
        <v>0.018</v>
      </c>
      <c r="FW17" s="55">
        <v>0.653599999999642</v>
      </c>
      <c r="FX17" s="55">
        <v>0.016</v>
      </c>
      <c r="FY17" s="55">
        <v>0.054</v>
      </c>
      <c r="FZ17" s="55">
        <v>0.015</v>
      </c>
      <c r="GA17" s="55">
        <v>0.02</v>
      </c>
      <c r="GB17" s="55">
        <v>0.049</v>
      </c>
      <c r="GC17" s="55">
        <v>0.05</v>
      </c>
      <c r="GD17" s="55">
        <v>0.591692</v>
      </c>
      <c r="GE17" s="55">
        <v>0.054</v>
      </c>
      <c r="GF17" s="55">
        <v>0.082</v>
      </c>
      <c r="GG17" s="55">
        <v>0.06</v>
      </c>
      <c r="GH17" s="55">
        <v>0.54763</v>
      </c>
      <c r="GI17" s="55">
        <v>0.0633</v>
      </c>
      <c r="GJ17" s="55">
        <v>0.066</v>
      </c>
      <c r="GK17" s="55">
        <v>0</v>
      </c>
      <c r="GL17" s="55">
        <v>0</v>
      </c>
      <c r="GM17" s="55"/>
      <c r="GN17" s="55"/>
      <c r="GO17" s="55">
        <v>0</v>
      </c>
      <c r="GP17" s="55">
        <v>0</v>
      </c>
      <c r="GQ17" s="55"/>
      <c r="GR17" s="55">
        <v>0.863</v>
      </c>
      <c r="GS17" s="55">
        <v>0</v>
      </c>
      <c r="GT17" s="55">
        <v>0</v>
      </c>
      <c r="GU17" s="55"/>
      <c r="GV17" s="55"/>
      <c r="GW17" s="55"/>
      <c r="GX17" s="55">
        <v>0</v>
      </c>
      <c r="GY17" s="55">
        <v>0</v>
      </c>
      <c r="GZ17" s="55">
        <v>0</v>
      </c>
      <c r="HA17" s="55">
        <v>0</v>
      </c>
      <c r="HB17" s="55">
        <v>0</v>
      </c>
      <c r="HC17" s="55">
        <v>0</v>
      </c>
      <c r="HD17" s="55">
        <v>0</v>
      </c>
      <c r="HE17" s="55">
        <v>0</v>
      </c>
      <c r="HF17" s="55">
        <v>0</v>
      </c>
      <c r="HG17" s="55">
        <v>0</v>
      </c>
      <c r="HH17" s="55">
        <v>0.669594903</v>
      </c>
      <c r="HI17" s="55">
        <v>0</v>
      </c>
      <c r="HJ17" s="114">
        <v>0</v>
      </c>
      <c r="HK17" s="114">
        <v>0.413493018</v>
      </c>
      <c r="HL17" s="141">
        <v>0</v>
      </c>
      <c r="HM17" s="141">
        <v>0</v>
      </c>
      <c r="HN17" s="141">
        <v>0</v>
      </c>
      <c r="HO17" s="141">
        <v>0</v>
      </c>
      <c r="HP17" s="141">
        <v>0</v>
      </c>
      <c r="HQ17" s="141">
        <v>0</v>
      </c>
      <c r="HR17" s="141">
        <v>1</v>
      </c>
    </row>
    <row r="18" spans="1:226" s="7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2.5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0.5</v>
      </c>
      <c r="DC18" s="55">
        <v>0</v>
      </c>
      <c r="DD18" s="55">
        <v>0</v>
      </c>
      <c r="DE18" s="55">
        <v>0</v>
      </c>
      <c r="DF18" s="55">
        <v>0.025</v>
      </c>
      <c r="DG18" s="55">
        <v>0</v>
      </c>
      <c r="DH18" s="55">
        <v>0</v>
      </c>
      <c r="DI18" s="55">
        <v>0.05</v>
      </c>
      <c r="DJ18" s="55">
        <v>0.21</v>
      </c>
      <c r="DK18" s="55">
        <v>0.085</v>
      </c>
      <c r="DL18" s="55">
        <v>0.015</v>
      </c>
      <c r="DM18" s="55">
        <v>0</v>
      </c>
      <c r="DN18" s="55">
        <v>0.1</v>
      </c>
      <c r="DO18" s="55">
        <v>0</v>
      </c>
      <c r="DP18" s="55">
        <v>0</v>
      </c>
      <c r="DQ18" s="55">
        <v>0.1</v>
      </c>
      <c r="DR18" s="55">
        <v>0.085</v>
      </c>
      <c r="DS18" s="55">
        <v>0.3</v>
      </c>
      <c r="DT18" s="55">
        <v>0.075</v>
      </c>
      <c r="DU18" s="55">
        <v>0</v>
      </c>
      <c r="DV18" s="55">
        <v>0.115</v>
      </c>
      <c r="DW18" s="55">
        <v>0</v>
      </c>
      <c r="DX18" s="55">
        <v>0</v>
      </c>
      <c r="DY18" s="55">
        <v>0.875</v>
      </c>
      <c r="DZ18" s="55">
        <v>0.15</v>
      </c>
      <c r="EA18" s="55">
        <v>0</v>
      </c>
      <c r="EB18" s="55">
        <v>0</v>
      </c>
      <c r="EC18" s="55">
        <v>0</v>
      </c>
      <c r="ED18" s="55">
        <v>2</v>
      </c>
      <c r="EE18" s="55">
        <v>0.25</v>
      </c>
      <c r="EF18" s="55">
        <v>0</v>
      </c>
      <c r="EG18" s="55">
        <v>1.26</v>
      </c>
      <c r="EH18" s="55">
        <v>0</v>
      </c>
      <c r="EI18" s="55">
        <v>0.2</v>
      </c>
      <c r="EJ18" s="55">
        <v>0.02</v>
      </c>
      <c r="EK18" s="55">
        <v>0.05</v>
      </c>
      <c r="EL18" s="55">
        <v>2.3</v>
      </c>
      <c r="EM18" s="55">
        <v>0</v>
      </c>
      <c r="EN18" s="55">
        <v>0</v>
      </c>
      <c r="EO18" s="55">
        <v>0</v>
      </c>
      <c r="EP18" s="55">
        <v>0</v>
      </c>
      <c r="EQ18" s="55">
        <v>0.2</v>
      </c>
      <c r="ER18" s="55">
        <v>1.2</v>
      </c>
      <c r="ES18" s="55">
        <v>8</v>
      </c>
      <c r="ET18" s="55">
        <v>0.27</v>
      </c>
      <c r="EU18" s="55">
        <v>2.865</v>
      </c>
      <c r="EV18" s="55">
        <v>0.4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  <c r="FC18" s="55">
        <v>0</v>
      </c>
      <c r="FD18" s="55">
        <v>0</v>
      </c>
      <c r="FE18" s="55">
        <v>0.06</v>
      </c>
      <c r="FF18" s="55">
        <v>0</v>
      </c>
      <c r="FG18" s="55">
        <v>0</v>
      </c>
      <c r="FH18" s="55">
        <v>0</v>
      </c>
      <c r="FI18" s="55">
        <v>0</v>
      </c>
      <c r="FJ18" s="55">
        <v>0</v>
      </c>
      <c r="FK18" s="55">
        <v>0</v>
      </c>
      <c r="FL18" s="55">
        <v>0</v>
      </c>
      <c r="FM18" s="55">
        <v>0</v>
      </c>
      <c r="FN18" s="55">
        <v>0</v>
      </c>
      <c r="FO18" s="55">
        <v>0</v>
      </c>
      <c r="FP18" s="55">
        <v>0</v>
      </c>
      <c r="FQ18" s="55">
        <v>0</v>
      </c>
      <c r="FR18" s="55">
        <v>0</v>
      </c>
      <c r="FS18" s="55">
        <v>0</v>
      </c>
      <c r="FT18" s="55">
        <v>0</v>
      </c>
      <c r="FU18" s="55">
        <v>0</v>
      </c>
      <c r="FV18" s="111">
        <v>0.135</v>
      </c>
      <c r="FW18" s="55">
        <v>0</v>
      </c>
      <c r="FX18" s="55">
        <v>4.32</v>
      </c>
      <c r="FY18" s="55">
        <v>0</v>
      </c>
      <c r="FZ18" s="55">
        <v>0</v>
      </c>
      <c r="GA18" s="55">
        <v>0</v>
      </c>
      <c r="GB18" s="55">
        <v>0</v>
      </c>
      <c r="GC18" s="55">
        <v>0</v>
      </c>
      <c r="GD18" s="55">
        <v>0</v>
      </c>
      <c r="GE18" s="55">
        <v>0</v>
      </c>
      <c r="GF18" s="55">
        <v>0</v>
      </c>
      <c r="GG18" s="55">
        <v>0</v>
      </c>
      <c r="GH18" s="55">
        <v>0</v>
      </c>
      <c r="GI18" s="55">
        <v>0</v>
      </c>
      <c r="GJ18" s="55">
        <v>0</v>
      </c>
      <c r="GK18" s="55">
        <v>0</v>
      </c>
      <c r="GL18" s="55">
        <v>0</v>
      </c>
      <c r="GM18" s="55">
        <v>0</v>
      </c>
      <c r="GN18" s="55">
        <v>0</v>
      </c>
      <c r="GO18" s="55">
        <v>0</v>
      </c>
      <c r="GP18" s="55">
        <v>0</v>
      </c>
      <c r="GQ18" s="55">
        <v>0</v>
      </c>
      <c r="GR18" s="55">
        <v>0</v>
      </c>
      <c r="GS18" s="55">
        <v>0</v>
      </c>
      <c r="GT18" s="55">
        <v>0</v>
      </c>
      <c r="GU18" s="55">
        <v>0</v>
      </c>
      <c r="GV18" s="55">
        <v>0</v>
      </c>
      <c r="GW18" s="55">
        <v>0</v>
      </c>
      <c r="GX18" s="55">
        <v>0</v>
      </c>
      <c r="GY18" s="55">
        <v>0</v>
      </c>
      <c r="GZ18" s="55">
        <v>0</v>
      </c>
      <c r="HA18" s="55">
        <v>0</v>
      </c>
      <c r="HB18" s="55">
        <v>0</v>
      </c>
      <c r="HC18" s="55">
        <v>1</v>
      </c>
      <c r="HD18" s="55">
        <v>8</v>
      </c>
      <c r="HE18" s="55">
        <v>0</v>
      </c>
      <c r="HF18" s="55">
        <v>0</v>
      </c>
      <c r="HG18" s="55">
        <v>0</v>
      </c>
      <c r="HH18" s="55">
        <v>0</v>
      </c>
      <c r="HI18" s="55">
        <v>0.24</v>
      </c>
      <c r="HJ18" s="121">
        <v>0</v>
      </c>
      <c r="HK18" s="121">
        <v>0</v>
      </c>
      <c r="HL18" s="122">
        <v>0</v>
      </c>
      <c r="HM18" s="122">
        <v>0</v>
      </c>
      <c r="HN18" s="122">
        <v>0</v>
      </c>
      <c r="HO18" s="122">
        <v>0</v>
      </c>
      <c r="HP18" s="122">
        <v>0</v>
      </c>
      <c r="HQ18" s="122">
        <v>0</v>
      </c>
      <c r="HR18" s="122">
        <v>0</v>
      </c>
    </row>
    <row r="19" spans="1:226" s="76" customFormat="1" ht="15.75">
      <c r="A19" s="54" t="s">
        <v>24</v>
      </c>
      <c r="B19" s="55" t="s">
        <v>0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5" t="s">
        <v>0</v>
      </c>
      <c r="K19" s="55" t="s">
        <v>0</v>
      </c>
      <c r="L19" s="55" t="s">
        <v>0</v>
      </c>
      <c r="M19" s="55" t="s">
        <v>0</v>
      </c>
      <c r="N19" s="55">
        <v>1</v>
      </c>
      <c r="O19" s="55">
        <v>1</v>
      </c>
      <c r="P19" s="55" t="s">
        <v>0</v>
      </c>
      <c r="Q19" s="55" t="s">
        <v>0</v>
      </c>
      <c r="R19" s="55" t="s">
        <v>2</v>
      </c>
      <c r="S19" s="55" t="s">
        <v>2</v>
      </c>
      <c r="T19" s="55">
        <v>0</v>
      </c>
      <c r="U19" s="55">
        <v>1</v>
      </c>
      <c r="V19" s="55">
        <v>0</v>
      </c>
      <c r="W19" s="55">
        <v>1</v>
      </c>
      <c r="X19" s="55">
        <v>1</v>
      </c>
      <c r="Y19" s="55">
        <v>1</v>
      </c>
      <c r="Z19" s="55">
        <v>0</v>
      </c>
      <c r="AA19" s="55">
        <v>0</v>
      </c>
      <c r="AB19" s="55">
        <v>0</v>
      </c>
      <c r="AC19" s="55">
        <v>1</v>
      </c>
      <c r="AD19" s="55">
        <v>1</v>
      </c>
      <c r="AE19" s="55">
        <v>0</v>
      </c>
      <c r="AF19" s="55">
        <v>1</v>
      </c>
      <c r="AG19" s="55">
        <v>0</v>
      </c>
      <c r="AH19" s="55">
        <v>0</v>
      </c>
      <c r="AI19" s="55">
        <v>1</v>
      </c>
      <c r="AJ19" s="55"/>
      <c r="AK19" s="55">
        <v>2</v>
      </c>
      <c r="AL19" s="55">
        <v>0.8</v>
      </c>
      <c r="AM19" s="55">
        <v>2</v>
      </c>
      <c r="AN19" s="55">
        <v>1.375</v>
      </c>
      <c r="AO19" s="55">
        <v>0</v>
      </c>
      <c r="AP19" s="55">
        <v>0.77</v>
      </c>
      <c r="AQ19" s="55">
        <v>0</v>
      </c>
      <c r="AR19" s="55">
        <v>1.4</v>
      </c>
      <c r="AS19" s="55">
        <v>0</v>
      </c>
      <c r="AT19" s="55">
        <v>0.7</v>
      </c>
      <c r="AU19" s="55">
        <v>1.1</v>
      </c>
      <c r="AV19" s="55">
        <v>2</v>
      </c>
      <c r="AW19" s="55">
        <v>0.9</v>
      </c>
      <c r="AX19" s="55">
        <v>1</v>
      </c>
      <c r="AY19" s="55">
        <v>1</v>
      </c>
      <c r="AZ19" s="55">
        <v>0.8</v>
      </c>
      <c r="BA19" s="55">
        <v>2.4</v>
      </c>
      <c r="BB19" s="55">
        <v>1.243</v>
      </c>
      <c r="BC19" s="55">
        <v>0</v>
      </c>
      <c r="BD19" s="55">
        <v>0</v>
      </c>
      <c r="BE19" s="55">
        <v>0</v>
      </c>
      <c r="BF19" s="55">
        <v>1.3</v>
      </c>
      <c r="BG19" s="55">
        <v>0.05</v>
      </c>
      <c r="BH19" s="55">
        <v>2.5</v>
      </c>
      <c r="BI19" s="55">
        <v>0</v>
      </c>
      <c r="BJ19" s="55">
        <v>1</v>
      </c>
      <c r="BK19" s="55">
        <v>1</v>
      </c>
      <c r="BL19" s="55">
        <v>0</v>
      </c>
      <c r="BM19" s="55">
        <v>2</v>
      </c>
      <c r="BN19" s="55">
        <v>1</v>
      </c>
      <c r="BO19" s="55">
        <v>0</v>
      </c>
      <c r="BP19" s="55">
        <v>1</v>
      </c>
      <c r="BQ19" s="55">
        <v>0</v>
      </c>
      <c r="BR19" s="55">
        <v>1.2</v>
      </c>
      <c r="BS19" s="55">
        <v>1</v>
      </c>
      <c r="BT19" s="55">
        <v>2</v>
      </c>
      <c r="BU19" s="55">
        <v>1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10</v>
      </c>
      <c r="CY19" s="55">
        <v>14.9</v>
      </c>
      <c r="CZ19" s="55">
        <v>0</v>
      </c>
      <c r="DA19" s="55">
        <v>0</v>
      </c>
      <c r="DB19" s="55">
        <v>0.5</v>
      </c>
      <c r="DC19" s="55">
        <v>0</v>
      </c>
      <c r="DD19" s="55">
        <v>0.803</v>
      </c>
      <c r="DE19" s="55">
        <v>1</v>
      </c>
      <c r="DF19" s="55">
        <v>0.945</v>
      </c>
      <c r="DG19" s="55">
        <v>0.616</v>
      </c>
      <c r="DH19" s="55">
        <v>1.001</v>
      </c>
      <c r="DI19" s="55">
        <v>0.967</v>
      </c>
      <c r="DJ19" s="55">
        <v>0.924</v>
      </c>
      <c r="DK19" s="55"/>
      <c r="DL19" s="55">
        <v>0.693</v>
      </c>
      <c r="DM19" s="55">
        <v>0</v>
      </c>
      <c r="DN19" s="55">
        <v>0</v>
      </c>
      <c r="DO19" s="55">
        <v>0.484</v>
      </c>
      <c r="DP19" s="55">
        <v>1.716</v>
      </c>
      <c r="DQ19" s="55">
        <v>0.187</v>
      </c>
      <c r="DR19" s="55">
        <v>0</v>
      </c>
      <c r="DS19" s="55">
        <v>0.759</v>
      </c>
      <c r="DT19" s="55">
        <v>0.66</v>
      </c>
      <c r="DU19" s="55">
        <v>0.275</v>
      </c>
      <c r="DV19" s="55">
        <v>0.913</v>
      </c>
      <c r="DW19" s="55">
        <v>0</v>
      </c>
      <c r="DX19" s="55">
        <v>0.956</v>
      </c>
      <c r="DY19" s="55">
        <v>0</v>
      </c>
      <c r="DZ19" s="55">
        <v>1.386</v>
      </c>
      <c r="EA19" s="55">
        <v>0</v>
      </c>
      <c r="EB19" s="55">
        <v>1.35</v>
      </c>
      <c r="EC19" s="55">
        <v>0.852</v>
      </c>
      <c r="ED19" s="55">
        <v>0</v>
      </c>
      <c r="EE19" s="55">
        <v>1.178</v>
      </c>
      <c r="EF19" s="55">
        <v>1.8210000000000002</v>
      </c>
      <c r="EG19" s="55">
        <v>0</v>
      </c>
      <c r="EH19" s="55">
        <v>0</v>
      </c>
      <c r="EI19" s="55">
        <v>1.452</v>
      </c>
      <c r="EJ19" s="55">
        <v>0.418</v>
      </c>
      <c r="EK19" s="55">
        <v>0.418</v>
      </c>
      <c r="EL19" s="55">
        <v>0.736</v>
      </c>
      <c r="EM19" s="55">
        <v>0.957</v>
      </c>
      <c r="EN19" s="55">
        <v>0.616</v>
      </c>
      <c r="EO19" s="55">
        <v>0.759</v>
      </c>
      <c r="EP19" s="55">
        <v>0</v>
      </c>
      <c r="EQ19" s="55">
        <v>1.089</v>
      </c>
      <c r="ER19" s="55">
        <v>0</v>
      </c>
      <c r="ES19" s="55">
        <v>0.836</v>
      </c>
      <c r="ET19" s="55">
        <v>3.957</v>
      </c>
      <c r="EU19" s="55">
        <v>0</v>
      </c>
      <c r="EV19" s="55">
        <v>0</v>
      </c>
      <c r="EW19" s="55">
        <v>0</v>
      </c>
      <c r="EX19" s="55">
        <v>0</v>
      </c>
      <c r="EY19" s="55">
        <v>0</v>
      </c>
      <c r="EZ19" s="55">
        <v>0</v>
      </c>
      <c r="FA19" s="55">
        <v>0</v>
      </c>
      <c r="FB19" s="55">
        <v>0</v>
      </c>
      <c r="FC19" s="55">
        <v>0</v>
      </c>
      <c r="FD19" s="55">
        <v>0</v>
      </c>
      <c r="FE19" s="55">
        <v>0</v>
      </c>
      <c r="FF19" s="55">
        <v>0</v>
      </c>
      <c r="FG19" s="55">
        <v>0</v>
      </c>
      <c r="FH19" s="55">
        <v>0</v>
      </c>
      <c r="FI19" s="55">
        <v>0</v>
      </c>
      <c r="FJ19" s="55">
        <v>0</v>
      </c>
      <c r="FK19" s="55">
        <v>0</v>
      </c>
      <c r="FL19" s="55">
        <v>0</v>
      </c>
      <c r="FM19" s="55">
        <v>0</v>
      </c>
      <c r="FN19" s="55">
        <v>0</v>
      </c>
      <c r="FO19" s="55">
        <v>0</v>
      </c>
      <c r="FP19" s="55">
        <v>0</v>
      </c>
      <c r="FQ19" s="55">
        <v>0</v>
      </c>
      <c r="FR19" s="55">
        <v>0</v>
      </c>
      <c r="FS19" s="55">
        <v>0</v>
      </c>
      <c r="FT19" s="55">
        <v>0</v>
      </c>
      <c r="FU19" s="55">
        <v>0</v>
      </c>
      <c r="FV19" s="110">
        <v>0</v>
      </c>
      <c r="FW19" s="55">
        <v>0</v>
      </c>
      <c r="FX19" s="55"/>
      <c r="FY19" s="55">
        <v>0</v>
      </c>
      <c r="FZ19" s="55">
        <v>0</v>
      </c>
      <c r="GA19" s="55">
        <v>0</v>
      </c>
      <c r="GB19" s="55">
        <v>0</v>
      </c>
      <c r="GC19" s="55">
        <v>0</v>
      </c>
      <c r="GD19" s="55">
        <v>0</v>
      </c>
      <c r="GE19" s="55">
        <v>0</v>
      </c>
      <c r="GF19" s="55">
        <v>0</v>
      </c>
      <c r="GG19" s="55">
        <v>0</v>
      </c>
      <c r="GH19" s="55">
        <v>0</v>
      </c>
      <c r="GI19" s="55">
        <v>0</v>
      </c>
      <c r="GJ19" s="55">
        <v>0</v>
      </c>
      <c r="GK19" s="55">
        <v>0</v>
      </c>
      <c r="GL19" s="55">
        <v>0</v>
      </c>
      <c r="GM19" s="55">
        <v>0</v>
      </c>
      <c r="GN19" s="55">
        <v>0</v>
      </c>
      <c r="GO19" s="55">
        <v>0</v>
      </c>
      <c r="GP19" s="55">
        <v>0</v>
      </c>
      <c r="GQ19" s="55">
        <v>0</v>
      </c>
      <c r="GR19" s="55">
        <v>0</v>
      </c>
      <c r="GS19" s="55">
        <v>0</v>
      </c>
      <c r="GT19" s="55">
        <v>0</v>
      </c>
      <c r="GU19" s="55">
        <v>0</v>
      </c>
      <c r="GV19" s="55">
        <v>0</v>
      </c>
      <c r="GW19" s="55">
        <v>0</v>
      </c>
      <c r="GX19" s="55">
        <v>0</v>
      </c>
      <c r="GY19" s="55">
        <v>0</v>
      </c>
      <c r="GZ19" s="55">
        <v>0</v>
      </c>
      <c r="HA19" s="55">
        <v>0</v>
      </c>
      <c r="HB19" s="55">
        <v>0</v>
      </c>
      <c r="HC19" s="55">
        <v>0</v>
      </c>
      <c r="HD19" s="55">
        <v>0</v>
      </c>
      <c r="HE19" s="55">
        <v>0</v>
      </c>
      <c r="HF19" s="55">
        <v>0</v>
      </c>
      <c r="HG19" s="55">
        <v>0</v>
      </c>
      <c r="HH19" s="55">
        <v>0</v>
      </c>
      <c r="HI19" s="55">
        <v>0</v>
      </c>
      <c r="HJ19" s="114">
        <v>0</v>
      </c>
      <c r="HK19" s="114">
        <v>0</v>
      </c>
      <c r="HL19" s="141">
        <v>0</v>
      </c>
      <c r="HM19" s="141">
        <v>0</v>
      </c>
      <c r="HN19" s="141">
        <v>0</v>
      </c>
      <c r="HO19" s="141">
        <v>0</v>
      </c>
      <c r="HP19" s="141">
        <v>0</v>
      </c>
      <c r="HQ19" s="141">
        <v>0</v>
      </c>
      <c r="HR19" s="141">
        <v>0</v>
      </c>
    </row>
    <row r="20" spans="1:226" s="76" customFormat="1" ht="15.75">
      <c r="A20" s="54" t="s">
        <v>25</v>
      </c>
      <c r="B20" s="55">
        <v>72</v>
      </c>
      <c r="C20" s="55">
        <v>113</v>
      </c>
      <c r="D20" s="55">
        <v>114</v>
      </c>
      <c r="E20" s="55">
        <v>124</v>
      </c>
      <c r="F20" s="55">
        <v>24</v>
      </c>
      <c r="G20" s="55">
        <v>37</v>
      </c>
      <c r="H20" s="55">
        <v>224</v>
      </c>
      <c r="I20" s="55">
        <v>66</v>
      </c>
      <c r="J20" s="55">
        <v>137</v>
      </c>
      <c r="K20" s="55">
        <v>41</v>
      </c>
      <c r="L20" s="55">
        <v>9</v>
      </c>
      <c r="M20" s="55">
        <v>22</v>
      </c>
      <c r="N20" s="55">
        <v>9</v>
      </c>
      <c r="O20" s="55">
        <v>44</v>
      </c>
      <c r="P20" s="55">
        <v>93</v>
      </c>
      <c r="Q20" s="55">
        <v>16</v>
      </c>
      <c r="R20" s="55">
        <v>21</v>
      </c>
      <c r="S20" s="55">
        <v>36</v>
      </c>
      <c r="T20" s="55">
        <v>58</v>
      </c>
      <c r="U20" s="55">
        <v>73</v>
      </c>
      <c r="V20" s="55">
        <v>148</v>
      </c>
      <c r="W20" s="55">
        <v>159</v>
      </c>
      <c r="X20" s="55">
        <v>55</v>
      </c>
      <c r="Y20" s="55">
        <v>68</v>
      </c>
      <c r="Z20" s="55">
        <v>112</v>
      </c>
      <c r="AA20" s="55">
        <v>76</v>
      </c>
      <c r="AB20" s="55">
        <v>146</v>
      </c>
      <c r="AC20" s="55">
        <v>35</v>
      </c>
      <c r="AD20" s="55">
        <v>65</v>
      </c>
      <c r="AE20" s="55">
        <v>46</v>
      </c>
      <c r="AF20" s="55">
        <v>27</v>
      </c>
      <c r="AG20" s="55">
        <v>161</v>
      </c>
      <c r="AH20" s="55">
        <v>147.1</v>
      </c>
      <c r="AI20" s="55">
        <v>90</v>
      </c>
      <c r="AJ20" s="55">
        <v>14</v>
      </c>
      <c r="AK20" s="55">
        <v>734</v>
      </c>
      <c r="AL20" s="55">
        <v>88.7</v>
      </c>
      <c r="AM20" s="55">
        <v>54.5</v>
      </c>
      <c r="AN20" s="55">
        <v>59</v>
      </c>
      <c r="AO20" s="55">
        <v>23.7</v>
      </c>
      <c r="AP20" s="55">
        <v>36.699</v>
      </c>
      <c r="AQ20" s="55">
        <v>23.6</v>
      </c>
      <c r="AR20" s="55">
        <v>93.4</v>
      </c>
      <c r="AS20" s="55">
        <v>34.465</v>
      </c>
      <c r="AT20" s="55">
        <v>1803.5</v>
      </c>
      <c r="AU20" s="55">
        <v>47.6</v>
      </c>
      <c r="AV20" s="55">
        <v>28.5</v>
      </c>
      <c r="AW20" s="55">
        <v>58.3</v>
      </c>
      <c r="AX20" s="55">
        <v>39</v>
      </c>
      <c r="AY20" s="55">
        <v>65.07</v>
      </c>
      <c r="AZ20" s="55">
        <v>61.910000000000004</v>
      </c>
      <c r="BA20" s="55">
        <v>549</v>
      </c>
      <c r="BB20" s="55">
        <v>120.166</v>
      </c>
      <c r="BC20" s="55">
        <v>233.644</v>
      </c>
      <c r="BD20" s="55">
        <v>178.166</v>
      </c>
      <c r="BE20" s="55">
        <v>179.5</v>
      </c>
      <c r="BF20" s="55">
        <v>141.39999999999998</v>
      </c>
      <c r="BG20" s="55">
        <v>220.85000000000002</v>
      </c>
      <c r="BH20" s="55">
        <v>3313.88</v>
      </c>
      <c r="BI20" s="55">
        <v>141.06</v>
      </c>
      <c r="BJ20" s="55">
        <v>62</v>
      </c>
      <c r="BK20" s="55">
        <v>83</v>
      </c>
      <c r="BL20" s="55">
        <v>255</v>
      </c>
      <c r="BM20" s="55">
        <v>168</v>
      </c>
      <c r="BN20" s="55">
        <v>101.39999999999999</v>
      </c>
      <c r="BO20" s="55">
        <v>194</v>
      </c>
      <c r="BP20" s="55">
        <v>183.3</v>
      </c>
      <c r="BQ20" s="55">
        <v>74</v>
      </c>
      <c r="BR20" s="55">
        <v>107</v>
      </c>
      <c r="BS20" s="55">
        <v>605.6</v>
      </c>
      <c r="BT20" s="55">
        <v>154</v>
      </c>
      <c r="BU20" s="55">
        <v>65</v>
      </c>
      <c r="BV20" s="55">
        <v>75</v>
      </c>
      <c r="BW20" s="55">
        <v>43</v>
      </c>
      <c r="BX20" s="55">
        <v>66</v>
      </c>
      <c r="BY20" s="55">
        <v>83</v>
      </c>
      <c r="BZ20" s="55">
        <v>89</v>
      </c>
      <c r="CA20" s="55">
        <v>62</v>
      </c>
      <c r="CB20" s="55">
        <v>41</v>
      </c>
      <c r="CC20" s="55">
        <v>39</v>
      </c>
      <c r="CD20" s="55">
        <v>178.9</v>
      </c>
      <c r="CE20" s="55">
        <v>506.5</v>
      </c>
      <c r="CF20" s="55">
        <v>116</v>
      </c>
      <c r="CG20" s="55">
        <v>366.4</v>
      </c>
      <c r="CH20" s="55">
        <v>270</v>
      </c>
      <c r="CI20" s="55">
        <v>80</v>
      </c>
      <c r="CJ20" s="55">
        <v>113.687</v>
      </c>
      <c r="CK20" s="55">
        <v>42.9</v>
      </c>
      <c r="CL20" s="55">
        <v>18.4</v>
      </c>
      <c r="CM20" s="55">
        <v>611.0999999999999</v>
      </c>
      <c r="CN20" s="55">
        <v>684.6</v>
      </c>
      <c r="CO20" s="55">
        <v>171.34</v>
      </c>
      <c r="CP20" s="55">
        <v>198.82</v>
      </c>
      <c r="CQ20" s="55">
        <v>246.83999999999997</v>
      </c>
      <c r="CR20" s="55">
        <v>166</v>
      </c>
      <c r="CS20" s="55">
        <v>158</v>
      </c>
      <c r="CT20" s="55">
        <v>64.53399999999999</v>
      </c>
      <c r="CU20" s="55">
        <v>329.803</v>
      </c>
      <c r="CV20" s="55">
        <v>102.121</v>
      </c>
      <c r="CW20" s="55">
        <v>178.79999999999998</v>
      </c>
      <c r="CX20" s="55">
        <v>488.69999999999993</v>
      </c>
      <c r="CY20" s="55">
        <v>184.00000000000003</v>
      </c>
      <c r="CZ20" s="55">
        <v>169.79999999999998</v>
      </c>
      <c r="DA20" s="55">
        <v>141.521</v>
      </c>
      <c r="DB20" s="55">
        <v>153.9</v>
      </c>
      <c r="DC20" s="55">
        <v>119.6</v>
      </c>
      <c r="DD20" s="55">
        <v>412.70599999999996</v>
      </c>
      <c r="DE20" s="55">
        <v>128.8</v>
      </c>
      <c r="DF20" s="55">
        <v>75.31899999999999</v>
      </c>
      <c r="DG20" s="55">
        <v>122.283</v>
      </c>
      <c r="DH20" s="55">
        <v>115.943</v>
      </c>
      <c r="DI20" s="55">
        <v>194.58299999999997</v>
      </c>
      <c r="DJ20" s="55">
        <v>256.914</v>
      </c>
      <c r="DK20" s="55">
        <v>394.534</v>
      </c>
      <c r="DL20" s="55">
        <v>407.407</v>
      </c>
      <c r="DM20" s="55">
        <v>233.15400000000002</v>
      </c>
      <c r="DN20" s="55">
        <v>374.818</v>
      </c>
      <c r="DO20" s="55">
        <v>728.215</v>
      </c>
      <c r="DP20" s="55">
        <v>300.3520000000001</v>
      </c>
      <c r="DQ20" s="55">
        <v>529.327</v>
      </c>
      <c r="DR20" s="55">
        <v>581.1530000000001</v>
      </c>
      <c r="DS20" s="55">
        <v>363.248</v>
      </c>
      <c r="DT20" s="55">
        <v>560.8870000000001</v>
      </c>
      <c r="DU20" s="55">
        <v>457.80000000000007</v>
      </c>
      <c r="DV20" s="55">
        <v>557.872</v>
      </c>
      <c r="DW20" s="55">
        <v>643.386</v>
      </c>
      <c r="DX20" s="55">
        <v>1109.7490000000003</v>
      </c>
      <c r="DY20" s="55">
        <v>882.254</v>
      </c>
      <c r="DZ20" s="55">
        <v>661.9769999999999</v>
      </c>
      <c r="EA20" s="55">
        <v>881.6469999999998</v>
      </c>
      <c r="EB20" s="55">
        <v>370.977</v>
      </c>
      <c r="EC20" s="55">
        <v>859.858</v>
      </c>
      <c r="ED20" s="55">
        <v>381.484</v>
      </c>
      <c r="EE20" s="55">
        <v>976.633</v>
      </c>
      <c r="EF20" s="55">
        <v>754.13</v>
      </c>
      <c r="EG20" s="55">
        <v>859.262</v>
      </c>
      <c r="EH20" s="55">
        <v>464.81399999999996</v>
      </c>
      <c r="EI20" s="55">
        <v>860.3830000000002</v>
      </c>
      <c r="EJ20" s="55">
        <v>1294.6019999999999</v>
      </c>
      <c r="EK20" s="55">
        <v>1410.4669999999999</v>
      </c>
      <c r="EL20" s="55">
        <v>573.802</v>
      </c>
      <c r="EM20" s="55">
        <v>1061.5419999999997</v>
      </c>
      <c r="EN20" s="55">
        <v>1108.539</v>
      </c>
      <c r="EO20" s="55">
        <v>364.34699999999884</v>
      </c>
      <c r="EP20" s="55">
        <v>1223.7730000000001</v>
      </c>
      <c r="EQ20" s="55">
        <v>724.188</v>
      </c>
      <c r="ER20" s="55">
        <v>1286.2630000000001</v>
      </c>
      <c r="ES20" s="55">
        <v>303.042</v>
      </c>
      <c r="ET20" s="55">
        <v>328.66</v>
      </c>
      <c r="EU20" s="55">
        <v>629.4670000000001</v>
      </c>
      <c r="EV20" s="55">
        <v>1139.09</v>
      </c>
      <c r="EW20" s="55">
        <v>390.42800000000005</v>
      </c>
      <c r="EX20" s="55">
        <v>930.276</v>
      </c>
      <c r="EY20" s="55">
        <v>792.0550000000001</v>
      </c>
      <c r="EZ20" s="55">
        <v>768.5860000000001</v>
      </c>
      <c r="FA20" s="55">
        <v>750.755</v>
      </c>
      <c r="FB20" s="55">
        <v>651.392</v>
      </c>
      <c r="FC20" s="55">
        <v>2590.4300000000003</v>
      </c>
      <c r="FD20" s="55">
        <v>2431.974</v>
      </c>
      <c r="FE20" s="55">
        <v>1215.626</v>
      </c>
      <c r="FF20" s="55">
        <v>1163.4840000000002</v>
      </c>
      <c r="FG20" s="55">
        <v>774.472</v>
      </c>
      <c r="FH20" s="55">
        <v>1835.7169999999999</v>
      </c>
      <c r="FI20" s="55">
        <v>2099.537</v>
      </c>
      <c r="FJ20" s="55">
        <v>976.7890000000001</v>
      </c>
      <c r="FK20" s="55">
        <v>1376.4350000000004</v>
      </c>
      <c r="FL20" s="55">
        <v>1632.6090000000002</v>
      </c>
      <c r="FM20" s="55">
        <v>545.071</v>
      </c>
      <c r="FN20" s="55">
        <v>1056.6639999999998</v>
      </c>
      <c r="FO20" s="55">
        <v>207.332</v>
      </c>
      <c r="FP20" s="55">
        <v>1078.124</v>
      </c>
      <c r="FQ20" s="55">
        <v>1642.792</v>
      </c>
      <c r="FR20" s="55">
        <v>39.236000000000004</v>
      </c>
      <c r="FS20" s="55">
        <v>366.58000000000004</v>
      </c>
      <c r="FT20" s="55">
        <v>96.524</v>
      </c>
      <c r="FU20" s="55">
        <v>241.19</v>
      </c>
      <c r="FV20" s="110">
        <v>416.683</v>
      </c>
      <c r="FW20" s="55">
        <v>2430.527</v>
      </c>
      <c r="FX20" s="55">
        <v>1815.219</v>
      </c>
      <c r="FY20" s="55">
        <v>1194.181</v>
      </c>
      <c r="FZ20" s="55">
        <v>221.28099999999998</v>
      </c>
      <c r="GA20" s="55">
        <v>175.578</v>
      </c>
      <c r="GB20" s="55">
        <v>181.286</v>
      </c>
      <c r="GC20" s="55">
        <v>192.667</v>
      </c>
      <c r="GD20" s="55">
        <v>96.81099999999999</v>
      </c>
      <c r="GE20" s="55">
        <v>172.235</v>
      </c>
      <c r="GF20" s="55">
        <v>690.645</v>
      </c>
      <c r="GG20" s="55">
        <v>982.5169999999999</v>
      </c>
      <c r="GH20" s="55">
        <v>1157.862</v>
      </c>
      <c r="GI20" s="55">
        <v>1015.8684400000001</v>
      </c>
      <c r="GJ20" s="55">
        <v>584.7411000000001</v>
      </c>
      <c r="GK20" s="55">
        <v>205.8103</v>
      </c>
      <c r="GL20" s="55">
        <v>2022.851</v>
      </c>
      <c r="GM20" s="55">
        <v>1202.178</v>
      </c>
      <c r="GN20" s="55">
        <v>728.967</v>
      </c>
      <c r="GO20" s="55">
        <v>829.442</v>
      </c>
      <c r="GP20" s="55">
        <v>693.0120000000001</v>
      </c>
      <c r="GQ20" s="55">
        <v>1387.999</v>
      </c>
      <c r="GR20" s="55">
        <v>1768.058</v>
      </c>
      <c r="GS20" s="55">
        <v>3142.3520000000003</v>
      </c>
      <c r="GT20" s="55">
        <v>3508.3559999999998</v>
      </c>
      <c r="GU20" s="55">
        <v>2539.0569999999984</v>
      </c>
      <c r="GV20" s="55">
        <v>2344.9900000000002</v>
      </c>
      <c r="GW20" s="55">
        <v>842.5500000000002</v>
      </c>
      <c r="GX20" s="55">
        <v>564.505</v>
      </c>
      <c r="GY20" s="55">
        <v>668.064</v>
      </c>
      <c r="GZ20" s="55">
        <v>641.3269</v>
      </c>
      <c r="HA20" s="55">
        <v>470.9813</v>
      </c>
      <c r="HB20" s="55">
        <v>312.3751</v>
      </c>
      <c r="HC20" s="55">
        <v>347.33090000000004</v>
      </c>
      <c r="HD20" s="55">
        <v>580.7807900000001</v>
      </c>
      <c r="HE20" s="55">
        <v>4077.36</v>
      </c>
      <c r="HF20" s="55">
        <v>1340.5385499999998</v>
      </c>
      <c r="HG20" s="55">
        <v>1265.3276999999998</v>
      </c>
      <c r="HH20" s="55">
        <v>2228.4399999999996</v>
      </c>
      <c r="HI20" s="55">
        <v>1357.467</v>
      </c>
      <c r="HJ20" s="114">
        <v>11.357</v>
      </c>
      <c r="HK20" s="114">
        <v>20.766</v>
      </c>
      <c r="HL20" s="141">
        <v>19.198</v>
      </c>
      <c r="HM20" s="141">
        <v>330.62199999999996</v>
      </c>
      <c r="HN20" s="141">
        <v>111.05299999999998</v>
      </c>
      <c r="HO20" s="141">
        <v>368.5970000000001</v>
      </c>
      <c r="HP20" s="141">
        <v>380.656</v>
      </c>
      <c r="HQ20" s="141">
        <v>965.0925000000002</v>
      </c>
      <c r="HR20" s="141">
        <v>1274.658</v>
      </c>
    </row>
    <row r="21" spans="1:226" s="102" customFormat="1" ht="15.75">
      <c r="A21" s="57" t="s">
        <v>26</v>
      </c>
      <c r="B21" s="58">
        <v>275</v>
      </c>
      <c r="C21" s="58">
        <v>200</v>
      </c>
      <c r="D21" s="58">
        <v>1154</v>
      </c>
      <c r="E21" s="58">
        <v>2704</v>
      </c>
      <c r="F21" s="58">
        <v>1371</v>
      </c>
      <c r="G21" s="58">
        <v>780</v>
      </c>
      <c r="H21" s="58">
        <v>895</v>
      </c>
      <c r="I21" s="58">
        <v>1155</v>
      </c>
      <c r="J21" s="58">
        <v>344</v>
      </c>
      <c r="K21" s="58">
        <v>1110</v>
      </c>
      <c r="L21" s="58">
        <v>925</v>
      </c>
      <c r="M21" s="58">
        <v>1579</v>
      </c>
      <c r="N21" s="58">
        <v>687</v>
      </c>
      <c r="O21" s="58">
        <v>221</v>
      </c>
      <c r="P21" s="58">
        <v>421</v>
      </c>
      <c r="Q21" s="58">
        <v>288</v>
      </c>
      <c r="R21" s="58">
        <v>209</v>
      </c>
      <c r="S21" s="58">
        <v>352</v>
      </c>
      <c r="T21" s="58">
        <v>541</v>
      </c>
      <c r="U21" s="58">
        <v>2941</v>
      </c>
      <c r="V21" s="58">
        <v>2544</v>
      </c>
      <c r="W21" s="58">
        <v>2698</v>
      </c>
      <c r="X21" s="58">
        <v>355</v>
      </c>
      <c r="Y21" s="58">
        <v>396</v>
      </c>
      <c r="Z21" s="58">
        <v>91</v>
      </c>
      <c r="AA21" s="58">
        <v>1199</v>
      </c>
      <c r="AB21" s="58">
        <v>146</v>
      </c>
      <c r="AC21" s="58">
        <v>110</v>
      </c>
      <c r="AD21" s="58">
        <v>130</v>
      </c>
      <c r="AE21" s="58">
        <v>1123.3000000000002</v>
      </c>
      <c r="AF21" s="58">
        <v>216.20000000000005</v>
      </c>
      <c r="AG21" s="58">
        <v>364.6999999999998</v>
      </c>
      <c r="AH21" s="58">
        <v>150</v>
      </c>
      <c r="AI21" s="58">
        <v>104.89999999999945</v>
      </c>
      <c r="AJ21" s="58">
        <v>319.9460000000005</v>
      </c>
      <c r="AK21" s="58">
        <v>148.50000000000074</v>
      </c>
      <c r="AL21" s="58">
        <v>110.50000000000018</v>
      </c>
      <c r="AM21" s="58">
        <v>116.32599999999988</v>
      </c>
      <c r="AN21" s="58">
        <v>1270.8999999999994</v>
      </c>
      <c r="AO21" s="58">
        <v>238.60000000000036</v>
      </c>
      <c r="AP21" s="58">
        <v>130.1730000000001</v>
      </c>
      <c r="AQ21" s="58">
        <v>132.34999999999974</v>
      </c>
      <c r="AR21" s="58">
        <v>209.65</v>
      </c>
      <c r="AS21" s="58">
        <v>148.12000000000006</v>
      </c>
      <c r="AT21" s="58">
        <v>206.2999999999999</v>
      </c>
      <c r="AU21" s="58">
        <v>1144.55</v>
      </c>
      <c r="AV21" s="58">
        <v>2005.1980000000003</v>
      </c>
      <c r="AW21" s="58">
        <v>407.67199999999974</v>
      </c>
      <c r="AX21" s="58">
        <v>1796</v>
      </c>
      <c r="AY21" s="58">
        <v>1619.16</v>
      </c>
      <c r="AZ21" s="58">
        <v>226.621</v>
      </c>
      <c r="BA21" s="58">
        <v>206.86300000000014</v>
      </c>
      <c r="BB21" s="58">
        <v>281.2389999999998</v>
      </c>
      <c r="BC21" s="58">
        <v>1226.6840000000004</v>
      </c>
      <c r="BD21" s="58">
        <v>1301.8270000000002</v>
      </c>
      <c r="BE21" s="58">
        <v>348.4499999999999</v>
      </c>
      <c r="BF21" s="58">
        <v>404.3999999999994</v>
      </c>
      <c r="BG21" s="58">
        <v>274.0420000000003</v>
      </c>
      <c r="BH21" s="58">
        <v>264.3990000000007</v>
      </c>
      <c r="BI21" s="58">
        <v>543.5399999999997</v>
      </c>
      <c r="BJ21" s="58">
        <v>375</v>
      </c>
      <c r="BK21" s="58">
        <v>1206.6</v>
      </c>
      <c r="BL21" s="58">
        <v>272</v>
      </c>
      <c r="BM21" s="58">
        <v>3280</v>
      </c>
      <c r="BN21" s="58">
        <v>397.3</v>
      </c>
      <c r="BO21" s="58">
        <v>570</v>
      </c>
      <c r="BP21" s="58">
        <v>432</v>
      </c>
      <c r="BQ21" s="58">
        <v>346</v>
      </c>
      <c r="BR21" s="58">
        <v>646.7059999999999</v>
      </c>
      <c r="BS21" s="58">
        <v>151.98800000000028</v>
      </c>
      <c r="BT21" s="58">
        <v>214.29999999999995</v>
      </c>
      <c r="BU21" s="58">
        <v>376.8000000000002</v>
      </c>
      <c r="BV21" s="58">
        <v>174</v>
      </c>
      <c r="BW21" s="58">
        <v>278</v>
      </c>
      <c r="BX21" s="58">
        <v>312.4000000000002</v>
      </c>
      <c r="BY21" s="58">
        <v>344</v>
      </c>
      <c r="BZ21" s="58">
        <v>251.8</v>
      </c>
      <c r="CA21" s="58">
        <v>367.35100000000034</v>
      </c>
      <c r="CB21" s="58">
        <v>428.74999999999983</v>
      </c>
      <c r="CC21" s="58">
        <v>1138</v>
      </c>
      <c r="CD21" s="58">
        <v>579.9339999999997</v>
      </c>
      <c r="CE21" s="58">
        <v>516.2130000000002</v>
      </c>
      <c r="CF21" s="58">
        <v>596.241</v>
      </c>
      <c r="CG21" s="58">
        <v>652.6000000000001</v>
      </c>
      <c r="CH21" s="58">
        <v>739</v>
      </c>
      <c r="CI21" s="58">
        <v>709.2</v>
      </c>
      <c r="CJ21" s="58">
        <v>618.413</v>
      </c>
      <c r="CK21" s="58">
        <v>2722</v>
      </c>
      <c r="CL21" s="58">
        <v>941.3000000000001</v>
      </c>
      <c r="CM21" s="58">
        <v>4703.8</v>
      </c>
      <c r="CN21" s="58">
        <v>1220.6</v>
      </c>
      <c r="CO21" s="58">
        <v>1111.88</v>
      </c>
      <c r="CP21" s="58">
        <v>987.9599999999999</v>
      </c>
      <c r="CQ21" s="58">
        <v>738.893</v>
      </c>
      <c r="CR21" s="58">
        <v>794.841</v>
      </c>
      <c r="CS21" s="58">
        <v>735</v>
      </c>
      <c r="CT21" s="58">
        <v>924.9729999999993</v>
      </c>
      <c r="CU21" s="58">
        <v>614.6789999999996</v>
      </c>
      <c r="CV21" s="58">
        <v>629.5760000000001</v>
      </c>
      <c r="CW21" s="58">
        <v>892.9000000000001</v>
      </c>
      <c r="CX21" s="58">
        <v>1122.4332000000004</v>
      </c>
      <c r="CY21" s="58">
        <v>1263</v>
      </c>
      <c r="CZ21" s="58">
        <v>1417</v>
      </c>
      <c r="DA21" s="58">
        <v>1644.7809999999993</v>
      </c>
      <c r="DB21" s="58">
        <v>1229.5</v>
      </c>
      <c r="DC21" s="58">
        <v>1382.3429999999996</v>
      </c>
      <c r="DD21" s="58">
        <v>1509.609</v>
      </c>
      <c r="DE21" s="58">
        <v>1681.8000000000004</v>
      </c>
      <c r="DF21" s="58">
        <v>1277.0790000000004</v>
      </c>
      <c r="DG21" s="58">
        <v>1049.387</v>
      </c>
      <c r="DH21" s="58">
        <v>1360.8529999999996</v>
      </c>
      <c r="DI21" s="58">
        <v>1323.448</v>
      </c>
      <c r="DJ21" s="58">
        <v>2697.24</v>
      </c>
      <c r="DK21" s="58">
        <v>1937.9820000000009</v>
      </c>
      <c r="DL21" s="58">
        <v>3311.568</v>
      </c>
      <c r="DM21" s="58">
        <v>2759.08</v>
      </c>
      <c r="DN21" s="58">
        <v>2609.7830000000013</v>
      </c>
      <c r="DO21" s="58">
        <v>3375.9089999999997</v>
      </c>
      <c r="DP21" s="58">
        <v>4693.239</v>
      </c>
      <c r="DQ21" s="58">
        <v>3021.0209999999997</v>
      </c>
      <c r="DR21" s="58">
        <v>3567.6369999999993</v>
      </c>
      <c r="DS21" s="58">
        <v>3364.721</v>
      </c>
      <c r="DT21" s="58">
        <v>3031.798</v>
      </c>
      <c r="DU21" s="58">
        <v>3767.2139999999995</v>
      </c>
      <c r="DV21" s="58">
        <v>5374.889999999999</v>
      </c>
      <c r="DW21" s="58">
        <v>4218.714</v>
      </c>
      <c r="DX21" s="58">
        <v>4021.8529999999996</v>
      </c>
      <c r="DY21" s="58">
        <v>4289.297999999999</v>
      </c>
      <c r="DZ21" s="58">
        <v>3895.153</v>
      </c>
      <c r="EA21" s="58">
        <v>3771.045</v>
      </c>
      <c r="EB21" s="58">
        <v>3949.1979999999994</v>
      </c>
      <c r="EC21" s="58">
        <v>4054.799</v>
      </c>
      <c r="ED21" s="58">
        <v>3725.858000000001</v>
      </c>
      <c r="EE21" s="58">
        <v>4209.8099999999995</v>
      </c>
      <c r="EF21" s="58">
        <v>4151.165000000001</v>
      </c>
      <c r="EG21" s="58">
        <v>4070.46</v>
      </c>
      <c r="EH21" s="58">
        <v>3244.6750000000006</v>
      </c>
      <c r="EI21" s="58">
        <v>3618.3970000000004</v>
      </c>
      <c r="EJ21" s="58">
        <v>2994.6090000000004</v>
      </c>
      <c r="EK21" s="58">
        <v>3287.663</v>
      </c>
      <c r="EL21" s="58">
        <v>4058.9130000000005</v>
      </c>
      <c r="EM21" s="58">
        <v>4998.508</v>
      </c>
      <c r="EN21" s="58">
        <v>3287.6929999999993</v>
      </c>
      <c r="EO21" s="58">
        <v>5503.664000000002</v>
      </c>
      <c r="EP21" s="58">
        <v>4149.303</v>
      </c>
      <c r="EQ21" s="58">
        <v>4171.634</v>
      </c>
      <c r="ER21" s="58">
        <v>4345.339000000001</v>
      </c>
      <c r="ES21" s="58">
        <v>4454.255999999999</v>
      </c>
      <c r="ET21" s="58">
        <v>4622.446116448098</v>
      </c>
      <c r="EU21" s="58">
        <v>3526.198000000001</v>
      </c>
      <c r="EV21" s="58">
        <v>3772.747</v>
      </c>
      <c r="EW21" s="58">
        <v>3566.1010000000015</v>
      </c>
      <c r="EX21" s="58">
        <v>3155.9559999999988</v>
      </c>
      <c r="EY21" s="58">
        <v>3304.044</v>
      </c>
      <c r="EZ21" s="58">
        <v>3180.0639999999994</v>
      </c>
      <c r="FA21" s="58">
        <v>4375.463</v>
      </c>
      <c r="FB21" s="58">
        <v>4408.994000000001</v>
      </c>
      <c r="FC21" s="58">
        <v>3254.9570000000012</v>
      </c>
      <c r="FD21" s="58">
        <v>3571.5790000000006</v>
      </c>
      <c r="FE21" s="58">
        <v>4429.989000000003</v>
      </c>
      <c r="FF21" s="58">
        <v>6699.883999999997</v>
      </c>
      <c r="FG21" s="58">
        <v>4616.307999999999</v>
      </c>
      <c r="FH21" s="58">
        <v>3143.5460000000016</v>
      </c>
      <c r="FI21" s="58">
        <v>3655.3510000000015</v>
      </c>
      <c r="FJ21" s="58">
        <v>4638.490000000002</v>
      </c>
      <c r="FK21" s="58">
        <v>3519.193999999999</v>
      </c>
      <c r="FL21" s="58">
        <v>4490.575999999999</v>
      </c>
      <c r="FM21" s="58">
        <v>4383.0509999999995</v>
      </c>
      <c r="FN21" s="58">
        <v>5107.493458690511</v>
      </c>
      <c r="FO21" s="58">
        <v>5158.168</v>
      </c>
      <c r="FP21" s="58">
        <v>5714.656999999999</v>
      </c>
      <c r="FQ21" s="58">
        <v>4262.561999999999</v>
      </c>
      <c r="FR21" s="58">
        <v>5309.282599999999</v>
      </c>
      <c r="FS21" s="58">
        <v>5265.9374</v>
      </c>
      <c r="FT21" s="58">
        <v>7611.536199999999</v>
      </c>
      <c r="FU21" s="58">
        <v>7926.1454</v>
      </c>
      <c r="FV21" s="109">
        <v>5318.157999999999</v>
      </c>
      <c r="FW21" s="58">
        <v>3274.996</v>
      </c>
      <c r="FX21" s="58">
        <v>3560.3151</v>
      </c>
      <c r="FY21" s="58">
        <v>4388.744999999999</v>
      </c>
      <c r="FZ21" s="58">
        <v>5145.8284</v>
      </c>
      <c r="GA21" s="58">
        <v>6283.8189999999995</v>
      </c>
      <c r="GB21" s="58">
        <v>5756.351000000001</v>
      </c>
      <c r="GC21" s="58">
        <v>5731.323</v>
      </c>
      <c r="GD21" s="58">
        <v>5372.573</v>
      </c>
      <c r="GE21" s="58">
        <v>6925.125</v>
      </c>
      <c r="GF21" s="58">
        <v>3293.3550400000013</v>
      </c>
      <c r="GG21" s="58">
        <v>3170.179179999999</v>
      </c>
      <c r="GH21" s="58">
        <v>3887.8821999999996</v>
      </c>
      <c r="GI21" s="58">
        <v>5697.87608</v>
      </c>
      <c r="GJ21" s="58">
        <v>5060.493519999999</v>
      </c>
      <c r="GK21" s="58">
        <v>7768.1406799999995</v>
      </c>
      <c r="GL21" s="58">
        <v>5048.626629999998</v>
      </c>
      <c r="GM21" s="58">
        <v>4127.94418</v>
      </c>
      <c r="GN21" s="58">
        <v>4455.02166</v>
      </c>
      <c r="GO21" s="58">
        <v>1961.5891799999995</v>
      </c>
      <c r="GP21" s="58">
        <v>2502.52636</v>
      </c>
      <c r="GQ21" s="58">
        <v>5166.446480000001</v>
      </c>
      <c r="GR21" s="58">
        <v>4775.130519999999</v>
      </c>
      <c r="GS21" s="58">
        <v>5547.454780000001</v>
      </c>
      <c r="GT21" s="58">
        <v>6157.702780000001</v>
      </c>
      <c r="GU21" s="58">
        <v>6791.819090000001</v>
      </c>
      <c r="GV21" s="58">
        <v>8048.57835</v>
      </c>
      <c r="GW21" s="58">
        <v>6775.195030000001</v>
      </c>
      <c r="GX21" s="58">
        <f>SUM(GX22:GX34)</f>
        <v>4858.963598</v>
      </c>
      <c r="GY21" s="58">
        <f aca="true" t="shared" si="1" ref="GY21:HF21">SUM(GY22:GY34)</f>
        <v>6489.4900099999995</v>
      </c>
      <c r="GZ21" s="58">
        <f t="shared" si="1"/>
        <v>5886.842588000001</v>
      </c>
      <c r="HA21" s="58">
        <f t="shared" si="1"/>
        <v>6467.5455999999995</v>
      </c>
      <c r="HB21" s="58">
        <f t="shared" si="1"/>
        <v>5631.57416</v>
      </c>
      <c r="HC21" s="58">
        <f t="shared" si="1"/>
        <v>3976.0356400000005</v>
      </c>
      <c r="HD21" s="58">
        <f t="shared" si="1"/>
        <v>5638.33116</v>
      </c>
      <c r="HE21" s="58">
        <f t="shared" si="1"/>
        <v>7265.582</v>
      </c>
      <c r="HF21" s="58">
        <f t="shared" si="1"/>
        <v>6203.502289999999</v>
      </c>
      <c r="HG21" s="58">
        <v>5440.138559999998</v>
      </c>
      <c r="HH21" s="58">
        <v>3865.1280000000006</v>
      </c>
      <c r="HI21" s="58">
        <v>5582.197249999998</v>
      </c>
      <c r="HJ21" s="120">
        <v>6190.1504700000005</v>
      </c>
      <c r="HK21" s="120">
        <v>3689.03385</v>
      </c>
      <c r="HL21" s="142">
        <v>6663.299364</v>
      </c>
      <c r="HM21" s="142">
        <v>11565.22497</v>
      </c>
      <c r="HN21" s="142">
        <v>6634.460289999998</v>
      </c>
      <c r="HO21" s="142">
        <v>7483.1376599999985</v>
      </c>
      <c r="HP21" s="142">
        <v>5003.9329499999985</v>
      </c>
      <c r="HQ21" s="142">
        <v>6200.771960000001</v>
      </c>
      <c r="HR21" s="142">
        <v>8481.02997</v>
      </c>
    </row>
    <row r="22" spans="1:226" s="7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0.3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4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67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25.96</v>
      </c>
      <c r="AX22" s="55">
        <v>14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3</v>
      </c>
      <c r="BL22" s="55">
        <v>0</v>
      </c>
      <c r="BM22" s="55">
        <v>0</v>
      </c>
      <c r="BN22" s="55">
        <v>0</v>
      </c>
      <c r="BO22" s="55">
        <v>0</v>
      </c>
      <c r="BP22" s="55">
        <v>4</v>
      </c>
      <c r="BQ22" s="55">
        <v>0</v>
      </c>
      <c r="BR22" s="55">
        <v>1.7</v>
      </c>
      <c r="BS22" s="55">
        <v>0</v>
      </c>
      <c r="BT22" s="55">
        <v>8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121.6</v>
      </c>
      <c r="DF22" s="55">
        <v>17.41</v>
      </c>
      <c r="DG22" s="55">
        <v>0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0.3</v>
      </c>
      <c r="DN22" s="55">
        <v>0.25</v>
      </c>
      <c r="DO22" s="55">
        <v>0</v>
      </c>
      <c r="DP22" s="55">
        <v>0</v>
      </c>
      <c r="DQ22" s="55">
        <v>0.65</v>
      </c>
      <c r="DR22" s="55">
        <v>0.45</v>
      </c>
      <c r="DS22" s="55">
        <v>0</v>
      </c>
      <c r="DT22" s="55">
        <v>0</v>
      </c>
      <c r="DU22" s="55">
        <v>0.45</v>
      </c>
      <c r="DV22" s="55">
        <v>0</v>
      </c>
      <c r="DW22" s="55">
        <v>0.84</v>
      </c>
      <c r="DX22" s="55">
        <v>0.84</v>
      </c>
      <c r="DY22" s="55">
        <v>0</v>
      </c>
      <c r="DZ22" s="55">
        <v>0.3</v>
      </c>
      <c r="EA22" s="55">
        <v>0</v>
      </c>
      <c r="EB22" s="55">
        <v>0</v>
      </c>
      <c r="EC22" s="55">
        <v>30</v>
      </c>
      <c r="ED22" s="55">
        <v>0</v>
      </c>
      <c r="EE22" s="55">
        <v>0</v>
      </c>
      <c r="EF22" s="55">
        <v>0</v>
      </c>
      <c r="EG22" s="55">
        <v>51.947</v>
      </c>
      <c r="EH22" s="55">
        <v>0</v>
      </c>
      <c r="EI22" s="55">
        <v>0.072</v>
      </c>
      <c r="EJ22" s="55">
        <v>0</v>
      </c>
      <c r="EK22" s="55">
        <v>0.1</v>
      </c>
      <c r="EL22" s="55">
        <v>0.2</v>
      </c>
      <c r="EM22" s="55">
        <v>8.592</v>
      </c>
      <c r="EN22" s="55">
        <v>0</v>
      </c>
      <c r="EO22" s="55">
        <v>0.43</v>
      </c>
      <c r="EP22" s="55">
        <v>0.36</v>
      </c>
      <c r="EQ22" s="55">
        <v>0</v>
      </c>
      <c r="ER22" s="55">
        <v>0</v>
      </c>
      <c r="ES22" s="55">
        <v>9.25</v>
      </c>
      <c r="ET22" s="55">
        <v>16.534</v>
      </c>
      <c r="EU22" s="55">
        <v>16.35</v>
      </c>
      <c r="EV22" s="55">
        <v>6.75</v>
      </c>
      <c r="EW22" s="55">
        <v>3</v>
      </c>
      <c r="EX22" s="55">
        <v>62.395</v>
      </c>
      <c r="EY22" s="55">
        <v>25.225</v>
      </c>
      <c r="EZ22" s="55">
        <v>10.835</v>
      </c>
      <c r="FA22" s="55">
        <v>13.026</v>
      </c>
      <c r="FB22" s="55">
        <v>47.305</v>
      </c>
      <c r="FC22" s="55">
        <v>0</v>
      </c>
      <c r="FD22" s="55">
        <v>0</v>
      </c>
      <c r="FE22" s="55">
        <v>0.35</v>
      </c>
      <c r="FF22" s="55">
        <v>0</v>
      </c>
      <c r="FG22" s="55">
        <v>2.65</v>
      </c>
      <c r="FH22" s="55">
        <v>1.906</v>
      </c>
      <c r="FI22" s="55">
        <v>0</v>
      </c>
      <c r="FJ22" s="55">
        <v>1.35</v>
      </c>
      <c r="FK22" s="55">
        <v>0.524</v>
      </c>
      <c r="FL22" s="55">
        <v>2.02</v>
      </c>
      <c r="FM22" s="55">
        <v>3.23</v>
      </c>
      <c r="FN22" s="55">
        <v>416.477</v>
      </c>
      <c r="FO22" s="55">
        <v>0</v>
      </c>
      <c r="FP22" s="55">
        <v>0</v>
      </c>
      <c r="FQ22" s="55">
        <v>1</v>
      </c>
      <c r="FR22" s="55">
        <v>5.79</v>
      </c>
      <c r="FS22" s="55">
        <v>0.576</v>
      </c>
      <c r="FT22" s="55">
        <v>8.416</v>
      </c>
      <c r="FU22" s="55">
        <v>0.846</v>
      </c>
      <c r="FV22" s="111">
        <v>1.034</v>
      </c>
      <c r="FW22" s="55">
        <v>2.58</v>
      </c>
      <c r="FX22" s="55">
        <v>7.14</v>
      </c>
      <c r="FY22" s="55">
        <v>6.5</v>
      </c>
      <c r="FZ22" s="55">
        <v>0</v>
      </c>
      <c r="GA22" s="55">
        <v>0</v>
      </c>
      <c r="GB22" s="55">
        <v>0</v>
      </c>
      <c r="GC22" s="55">
        <v>1.92</v>
      </c>
      <c r="GD22" s="55">
        <v>0.36</v>
      </c>
      <c r="GE22" s="55">
        <v>0</v>
      </c>
      <c r="GF22" s="55">
        <v>0</v>
      </c>
      <c r="GG22" s="55">
        <v>0</v>
      </c>
      <c r="GH22" s="55">
        <v>0</v>
      </c>
      <c r="GI22" s="55">
        <v>0</v>
      </c>
      <c r="GJ22" s="55">
        <v>0.405</v>
      </c>
      <c r="GK22" s="55">
        <v>0.1</v>
      </c>
      <c r="GL22" s="55">
        <v>0.19</v>
      </c>
      <c r="GM22" s="55">
        <v>0</v>
      </c>
      <c r="GN22" s="55">
        <v>0</v>
      </c>
      <c r="GO22" s="55">
        <v>0</v>
      </c>
      <c r="GP22" s="55">
        <v>1.912</v>
      </c>
      <c r="GQ22" s="55">
        <v>0.6</v>
      </c>
      <c r="GR22" s="55">
        <v>0</v>
      </c>
      <c r="GS22" s="55">
        <v>0</v>
      </c>
      <c r="GT22" s="55">
        <v>3.404</v>
      </c>
      <c r="GU22" s="55">
        <v>2.8</v>
      </c>
      <c r="GV22" s="55">
        <v>5.6</v>
      </c>
      <c r="GW22" s="55">
        <v>0.4</v>
      </c>
      <c r="GX22" s="55">
        <v>11.4</v>
      </c>
      <c r="GY22" s="55">
        <v>26.13</v>
      </c>
      <c r="GZ22" s="55">
        <v>2.094</v>
      </c>
      <c r="HA22" s="55">
        <v>81.004</v>
      </c>
      <c r="HB22" s="55">
        <v>0.16</v>
      </c>
      <c r="HC22" s="55">
        <v>83.08</v>
      </c>
      <c r="HD22" s="55">
        <v>5.1608</v>
      </c>
      <c r="HE22" s="55">
        <v>82.191</v>
      </c>
      <c r="HF22" s="55">
        <v>5.722</v>
      </c>
      <c r="HG22" s="55">
        <v>14.52</v>
      </c>
      <c r="HH22" s="55">
        <v>3.564</v>
      </c>
      <c r="HI22" s="55">
        <v>10.334</v>
      </c>
      <c r="HJ22" s="121">
        <v>17.622</v>
      </c>
      <c r="HK22" s="121">
        <v>0</v>
      </c>
      <c r="HL22" s="122">
        <v>0</v>
      </c>
      <c r="HM22" s="122">
        <v>26.587</v>
      </c>
      <c r="HN22" s="122">
        <v>0.2</v>
      </c>
      <c r="HO22" s="122">
        <v>19.044</v>
      </c>
      <c r="HP22" s="122">
        <v>24.542</v>
      </c>
      <c r="HQ22" s="122">
        <v>0.552</v>
      </c>
      <c r="HR22" s="122">
        <v>28.373</v>
      </c>
    </row>
    <row r="23" spans="1:226" s="76" customFormat="1" ht="15.75">
      <c r="A23" s="54" t="s">
        <v>28</v>
      </c>
      <c r="B23" s="55">
        <v>105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188</v>
      </c>
      <c r="M23" s="55">
        <v>148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113</v>
      </c>
      <c r="W23" s="55">
        <v>13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150</v>
      </c>
      <c r="AH23" s="55" t="s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4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33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3.4</v>
      </c>
      <c r="CZ23" s="55">
        <v>0</v>
      </c>
      <c r="DA23" s="55">
        <v>0</v>
      </c>
      <c r="DB23" s="55">
        <v>60.8</v>
      </c>
      <c r="DC23" s="55">
        <v>0</v>
      </c>
      <c r="DD23" s="55">
        <v>84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36.281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2.41</v>
      </c>
      <c r="DS23" s="55">
        <v>7.4</v>
      </c>
      <c r="DT23" s="55">
        <v>42.836</v>
      </c>
      <c r="DU23" s="55">
        <v>92.627</v>
      </c>
      <c r="DV23" s="55">
        <v>54.536</v>
      </c>
      <c r="DW23" s="55">
        <v>26.008</v>
      </c>
      <c r="DX23" s="55">
        <v>48.01</v>
      </c>
      <c r="DY23" s="55">
        <v>36.486</v>
      </c>
      <c r="DZ23" s="55">
        <v>0.6</v>
      </c>
      <c r="EA23" s="55">
        <v>48.213</v>
      </c>
      <c r="EB23" s="55">
        <v>26.635</v>
      </c>
      <c r="EC23" s="55">
        <v>34.897</v>
      </c>
      <c r="ED23" s="55">
        <v>50.25</v>
      </c>
      <c r="EE23" s="55">
        <v>50.07</v>
      </c>
      <c r="EF23" s="55">
        <v>29.86</v>
      </c>
      <c r="EG23" s="55">
        <v>33.796</v>
      </c>
      <c r="EH23" s="55">
        <v>31.16</v>
      </c>
      <c r="EI23" s="55">
        <v>36.004</v>
      </c>
      <c r="EJ23" s="55">
        <v>37</v>
      </c>
      <c r="EK23" s="55">
        <v>31.16</v>
      </c>
      <c r="EL23" s="55">
        <v>49.24</v>
      </c>
      <c r="EM23" s="55">
        <v>14.516</v>
      </c>
      <c r="EN23" s="55">
        <v>37.48</v>
      </c>
      <c r="EO23" s="55">
        <v>46.88</v>
      </c>
      <c r="EP23" s="55">
        <v>48.688</v>
      </c>
      <c r="EQ23" s="55">
        <v>36.76</v>
      </c>
      <c r="ER23" s="55">
        <v>47.54</v>
      </c>
      <c r="ES23" s="55">
        <v>36.76</v>
      </c>
      <c r="ET23" s="55">
        <v>39.08</v>
      </c>
      <c r="EU23" s="55">
        <v>63.917</v>
      </c>
      <c r="EV23" s="55">
        <v>32.94</v>
      </c>
      <c r="EW23" s="55">
        <v>45.7</v>
      </c>
      <c r="EX23" s="55">
        <v>0</v>
      </c>
      <c r="EY23" s="55">
        <v>16.67</v>
      </c>
      <c r="EZ23" s="55">
        <v>5.3</v>
      </c>
      <c r="FA23" s="55">
        <v>17.6</v>
      </c>
      <c r="FB23" s="55">
        <v>270.19</v>
      </c>
      <c r="FC23" s="55">
        <v>204.721</v>
      </c>
      <c r="FD23" s="55">
        <v>212.1</v>
      </c>
      <c r="FE23" s="55">
        <v>282.912</v>
      </c>
      <c r="FF23" s="55">
        <v>239.653</v>
      </c>
      <c r="FG23" s="55">
        <v>223.4</v>
      </c>
      <c r="FH23" s="55">
        <v>205.02</v>
      </c>
      <c r="FI23" s="55">
        <v>333.011</v>
      </c>
      <c r="FJ23" s="55">
        <v>271</v>
      </c>
      <c r="FK23" s="55">
        <v>101.48</v>
      </c>
      <c r="FL23" s="55">
        <v>599.021</v>
      </c>
      <c r="FM23" s="55">
        <v>26.96</v>
      </c>
      <c r="FN23" s="55">
        <v>23.75</v>
      </c>
      <c r="FO23" s="55">
        <v>21.66</v>
      </c>
      <c r="FP23" s="55">
        <v>39.09</v>
      </c>
      <c r="FQ23" s="55">
        <v>19.2</v>
      </c>
      <c r="FR23" s="55">
        <v>47.842</v>
      </c>
      <c r="FS23" s="55">
        <v>130.66</v>
      </c>
      <c r="FT23" s="55">
        <v>0</v>
      </c>
      <c r="FU23" s="55">
        <v>35.776</v>
      </c>
      <c r="FV23" s="111">
        <v>1</v>
      </c>
      <c r="FW23" s="55">
        <v>0</v>
      </c>
      <c r="FX23" s="55">
        <v>22.14</v>
      </c>
      <c r="FY23" s="55">
        <v>24.855</v>
      </c>
      <c r="FZ23" s="55">
        <v>48.83</v>
      </c>
      <c r="GA23" s="55">
        <v>50.769</v>
      </c>
      <c r="GB23" s="55">
        <v>55.233</v>
      </c>
      <c r="GC23" s="55">
        <v>33.432</v>
      </c>
      <c r="GD23" s="55">
        <v>36.671</v>
      </c>
      <c r="GE23" s="55">
        <v>2083.749</v>
      </c>
      <c r="GF23" s="55">
        <v>140.736</v>
      </c>
      <c r="GG23" s="55">
        <v>168.01</v>
      </c>
      <c r="GH23" s="55">
        <v>84.999</v>
      </c>
      <c r="GI23" s="55">
        <v>37.4131</v>
      </c>
      <c r="GJ23" s="55">
        <v>13.897</v>
      </c>
      <c r="GK23" s="55">
        <v>0</v>
      </c>
      <c r="GL23" s="55">
        <v>129.1861</v>
      </c>
      <c r="GM23" s="55">
        <v>77.4</v>
      </c>
      <c r="GN23" s="55">
        <v>96</v>
      </c>
      <c r="GO23" s="55">
        <v>46</v>
      </c>
      <c r="GP23" s="55">
        <v>61.043</v>
      </c>
      <c r="GQ23" s="55"/>
      <c r="GR23" s="55">
        <v>65</v>
      </c>
      <c r="GS23" s="55">
        <v>103</v>
      </c>
      <c r="GT23" s="55">
        <v>236.2162</v>
      </c>
      <c r="GU23" s="55">
        <v>159.929</v>
      </c>
      <c r="GV23" s="55">
        <v>219</v>
      </c>
      <c r="GW23" s="55">
        <v>0</v>
      </c>
      <c r="GX23" s="55">
        <v>127.517</v>
      </c>
      <c r="GY23" s="55">
        <v>172.983</v>
      </c>
      <c r="GZ23" s="55">
        <v>169</v>
      </c>
      <c r="HA23" s="55">
        <v>230.8</v>
      </c>
      <c r="HB23" s="55">
        <v>179.601</v>
      </c>
      <c r="HC23" s="55">
        <v>159</v>
      </c>
      <c r="HD23" s="55">
        <v>166.543</v>
      </c>
      <c r="HE23" s="55">
        <v>227</v>
      </c>
      <c r="HF23" s="55">
        <v>235.5</v>
      </c>
      <c r="HG23" s="55">
        <v>266.97209999999995</v>
      </c>
      <c r="HH23" s="55">
        <v>162.021</v>
      </c>
      <c r="HI23" s="55">
        <v>232.862</v>
      </c>
      <c r="HJ23" s="121">
        <v>207.05</v>
      </c>
      <c r="HK23" s="121">
        <v>91.5</v>
      </c>
      <c r="HL23" s="122">
        <v>221.975</v>
      </c>
      <c r="HM23" s="122">
        <v>182.5</v>
      </c>
      <c r="HN23" s="122">
        <v>181</v>
      </c>
      <c r="HO23" s="122">
        <v>165</v>
      </c>
      <c r="HP23" s="122">
        <v>178.125</v>
      </c>
      <c r="HQ23" s="122">
        <v>218.35</v>
      </c>
      <c r="HR23" s="122">
        <v>218.727</v>
      </c>
    </row>
    <row r="24" spans="1:226" s="76" customFormat="1" ht="15.75">
      <c r="A24" s="54" t="s">
        <v>29</v>
      </c>
      <c r="B24" s="55">
        <v>75</v>
      </c>
      <c r="C24" s="55">
        <v>153</v>
      </c>
      <c r="D24" s="55">
        <v>172</v>
      </c>
      <c r="E24" s="55">
        <v>297</v>
      </c>
      <c r="F24" s="55">
        <v>287</v>
      </c>
      <c r="G24" s="55">
        <v>356</v>
      </c>
      <c r="H24" s="55">
        <v>261</v>
      </c>
      <c r="I24" s="55">
        <v>350</v>
      </c>
      <c r="J24" s="55">
        <v>291</v>
      </c>
      <c r="K24" s="55">
        <v>328</v>
      </c>
      <c r="L24" s="55">
        <v>200</v>
      </c>
      <c r="M24" s="55">
        <v>415</v>
      </c>
      <c r="N24" s="55">
        <v>241</v>
      </c>
      <c r="O24" s="55">
        <v>177</v>
      </c>
      <c r="P24" s="55">
        <v>372</v>
      </c>
      <c r="Q24" s="55">
        <v>266</v>
      </c>
      <c r="R24" s="55">
        <v>191</v>
      </c>
      <c r="S24" s="55">
        <v>278</v>
      </c>
      <c r="T24" s="55">
        <v>381</v>
      </c>
      <c r="U24" s="55">
        <v>242</v>
      </c>
      <c r="V24" s="55">
        <v>413</v>
      </c>
      <c r="W24" s="55">
        <v>190</v>
      </c>
      <c r="X24" s="55">
        <v>267</v>
      </c>
      <c r="Y24" s="55">
        <v>305</v>
      </c>
      <c r="Z24" s="55">
        <v>74</v>
      </c>
      <c r="AA24" s="55">
        <v>74</v>
      </c>
      <c r="AB24" s="55">
        <v>89</v>
      </c>
      <c r="AC24" s="55">
        <v>77</v>
      </c>
      <c r="AD24" s="55">
        <v>71</v>
      </c>
      <c r="AE24" s="55">
        <v>103</v>
      </c>
      <c r="AF24" s="55">
        <v>153</v>
      </c>
      <c r="AG24" s="55">
        <v>175</v>
      </c>
      <c r="AH24" s="55">
        <v>97</v>
      </c>
      <c r="AI24" s="55">
        <v>83.7</v>
      </c>
      <c r="AJ24" s="55">
        <v>82.06</v>
      </c>
      <c r="AK24" s="55">
        <v>98.2</v>
      </c>
      <c r="AL24" s="55">
        <v>77.7</v>
      </c>
      <c r="AM24" s="55">
        <v>91.6</v>
      </c>
      <c r="AN24" s="55">
        <v>1013</v>
      </c>
      <c r="AO24" s="55">
        <v>105</v>
      </c>
      <c r="AP24" s="55">
        <v>102.9</v>
      </c>
      <c r="AQ24" s="55">
        <v>83</v>
      </c>
      <c r="AR24" s="55">
        <v>164.4</v>
      </c>
      <c r="AS24" s="55">
        <v>94.8</v>
      </c>
      <c r="AT24" s="55">
        <v>111</v>
      </c>
      <c r="AU24" s="55">
        <v>1113.43</v>
      </c>
      <c r="AV24" s="55">
        <v>118</v>
      </c>
      <c r="AW24" s="55">
        <v>131.8</v>
      </c>
      <c r="AX24" s="55">
        <v>146</v>
      </c>
      <c r="AY24" s="55">
        <v>580.0600000000001</v>
      </c>
      <c r="AZ24" s="55">
        <v>146.756</v>
      </c>
      <c r="BA24" s="55">
        <v>123</v>
      </c>
      <c r="BB24" s="55">
        <v>166.937</v>
      </c>
      <c r="BC24" s="55">
        <v>1097.5</v>
      </c>
      <c r="BD24" s="55">
        <v>1156.018</v>
      </c>
      <c r="BE24" s="55">
        <v>184.2</v>
      </c>
      <c r="BF24" s="55">
        <v>157.4</v>
      </c>
      <c r="BG24" s="55">
        <v>167.55</v>
      </c>
      <c r="BH24" s="55">
        <v>131.4</v>
      </c>
      <c r="BI24" s="55">
        <v>242</v>
      </c>
      <c r="BJ24" s="55">
        <v>193</v>
      </c>
      <c r="BK24" s="55">
        <v>1101</v>
      </c>
      <c r="BL24" s="55">
        <v>119</v>
      </c>
      <c r="BM24" s="55">
        <v>364</v>
      </c>
      <c r="BN24" s="55">
        <v>218</v>
      </c>
      <c r="BO24" s="55">
        <v>168</v>
      </c>
      <c r="BP24" s="55">
        <v>152</v>
      </c>
      <c r="BQ24" s="55">
        <v>161</v>
      </c>
      <c r="BR24" s="55">
        <v>190</v>
      </c>
      <c r="BS24" s="55">
        <v>61</v>
      </c>
      <c r="BT24" s="55">
        <v>79</v>
      </c>
      <c r="BU24" s="55">
        <v>153</v>
      </c>
      <c r="BV24" s="55">
        <v>113</v>
      </c>
      <c r="BW24" s="55">
        <v>163</v>
      </c>
      <c r="BX24" s="55">
        <v>177</v>
      </c>
      <c r="BY24" s="55">
        <v>166</v>
      </c>
      <c r="BZ24" s="55">
        <v>178</v>
      </c>
      <c r="CA24" s="55">
        <v>256.1</v>
      </c>
      <c r="CB24" s="55">
        <v>275</v>
      </c>
      <c r="CC24" s="55">
        <v>918</v>
      </c>
      <c r="CD24" s="55">
        <v>347.4</v>
      </c>
      <c r="CE24" s="55">
        <v>355.163</v>
      </c>
      <c r="CF24" s="55">
        <v>403</v>
      </c>
      <c r="CG24" s="55">
        <v>348.4</v>
      </c>
      <c r="CH24" s="55">
        <v>357</v>
      </c>
      <c r="CI24" s="55">
        <v>347</v>
      </c>
      <c r="CJ24" s="55">
        <v>226.2</v>
      </c>
      <c r="CK24" s="55">
        <v>2408.6</v>
      </c>
      <c r="CL24" s="55">
        <v>400.5</v>
      </c>
      <c r="CM24" s="55">
        <v>220.3</v>
      </c>
      <c r="CN24" s="55">
        <v>380.2</v>
      </c>
      <c r="CO24" s="55">
        <v>421.74</v>
      </c>
      <c r="CP24" s="55">
        <v>511.48</v>
      </c>
      <c r="CQ24" s="55">
        <v>401.707</v>
      </c>
      <c r="CR24" s="55">
        <v>342.8</v>
      </c>
      <c r="CS24" s="55">
        <v>441</v>
      </c>
      <c r="CT24" s="55">
        <v>400.571</v>
      </c>
      <c r="CU24" s="55">
        <v>296.186</v>
      </c>
      <c r="CV24" s="55">
        <v>226.198</v>
      </c>
      <c r="CW24" s="55">
        <v>320.7</v>
      </c>
      <c r="CX24" s="55">
        <v>552.158</v>
      </c>
      <c r="CY24" s="55">
        <v>320</v>
      </c>
      <c r="CZ24" s="55">
        <v>523</v>
      </c>
      <c r="DA24" s="55">
        <v>569.319</v>
      </c>
      <c r="DB24" s="55">
        <v>421</v>
      </c>
      <c r="DC24" s="55">
        <v>601.365</v>
      </c>
      <c r="DD24" s="55">
        <v>552.457</v>
      </c>
      <c r="DE24" s="55">
        <v>764.8</v>
      </c>
      <c r="DF24" s="55">
        <v>352.74</v>
      </c>
      <c r="DG24" s="55">
        <v>244.186</v>
      </c>
      <c r="DH24" s="55">
        <v>210.947</v>
      </c>
      <c r="DI24" s="55">
        <v>376.328</v>
      </c>
      <c r="DJ24" s="55">
        <v>234.382</v>
      </c>
      <c r="DK24" s="55">
        <v>460.919</v>
      </c>
      <c r="DL24" s="55">
        <v>557.752</v>
      </c>
      <c r="DM24" s="55">
        <v>510.025</v>
      </c>
      <c r="DN24" s="55">
        <v>631.585</v>
      </c>
      <c r="DO24" s="55">
        <v>753.578</v>
      </c>
      <c r="DP24" s="55">
        <v>686.284</v>
      </c>
      <c r="DQ24" s="55">
        <v>771.513</v>
      </c>
      <c r="DR24" s="55">
        <v>764.584</v>
      </c>
      <c r="DS24" s="55">
        <v>743.582</v>
      </c>
      <c r="DT24" s="55">
        <v>715.518</v>
      </c>
      <c r="DU24" s="55">
        <v>889.177</v>
      </c>
      <c r="DV24" s="55">
        <v>931.306</v>
      </c>
      <c r="DW24" s="55">
        <v>881.274</v>
      </c>
      <c r="DX24" s="55">
        <v>1162.098</v>
      </c>
      <c r="DY24" s="55">
        <v>1182.633</v>
      </c>
      <c r="DZ24" s="55">
        <v>1164.617</v>
      </c>
      <c r="EA24" s="55">
        <v>1502.829</v>
      </c>
      <c r="EB24" s="55">
        <v>1153.376</v>
      </c>
      <c r="EC24" s="55">
        <v>1398.985</v>
      </c>
      <c r="ED24" s="55">
        <v>1101.859</v>
      </c>
      <c r="EE24" s="55">
        <v>1074.276</v>
      </c>
      <c r="EF24" s="55">
        <v>1107.339</v>
      </c>
      <c r="EG24" s="55">
        <v>899.212</v>
      </c>
      <c r="EH24" s="55">
        <v>1013.957</v>
      </c>
      <c r="EI24" s="55">
        <v>594.79</v>
      </c>
      <c r="EJ24" s="55">
        <v>844.064</v>
      </c>
      <c r="EK24" s="55">
        <v>1055.843</v>
      </c>
      <c r="EL24" s="55">
        <v>1099.654</v>
      </c>
      <c r="EM24" s="55">
        <v>1725.541</v>
      </c>
      <c r="EN24" s="55">
        <v>1041.636</v>
      </c>
      <c r="EO24" s="55">
        <v>1873.445</v>
      </c>
      <c r="EP24" s="55">
        <v>1041.371</v>
      </c>
      <c r="EQ24" s="55">
        <v>1215.579</v>
      </c>
      <c r="ER24" s="55">
        <v>1426.098</v>
      </c>
      <c r="ES24" s="55">
        <v>1258.098</v>
      </c>
      <c r="ET24" s="55">
        <v>808.832</v>
      </c>
      <c r="EU24" s="55">
        <v>797.007</v>
      </c>
      <c r="EV24" s="55">
        <v>564.817</v>
      </c>
      <c r="EW24" s="55">
        <v>888.565</v>
      </c>
      <c r="EX24" s="55">
        <v>930.198</v>
      </c>
      <c r="EY24" s="55">
        <v>822.94</v>
      </c>
      <c r="EZ24" s="55">
        <v>694.184</v>
      </c>
      <c r="FA24" s="55">
        <v>1224.206</v>
      </c>
      <c r="FB24" s="55">
        <v>1257.977</v>
      </c>
      <c r="FC24" s="55">
        <v>947.417</v>
      </c>
      <c r="FD24" s="55">
        <v>1190.055</v>
      </c>
      <c r="FE24" s="55">
        <v>1425.41</v>
      </c>
      <c r="FF24" s="55">
        <v>4701.676</v>
      </c>
      <c r="FG24" s="55">
        <v>1199.498</v>
      </c>
      <c r="FH24" s="55">
        <v>1199.2</v>
      </c>
      <c r="FI24" s="55">
        <v>1673.6</v>
      </c>
      <c r="FJ24" s="55">
        <v>1575.247</v>
      </c>
      <c r="FK24" s="55">
        <v>312.975</v>
      </c>
      <c r="FL24" s="55">
        <v>410.697</v>
      </c>
      <c r="FM24" s="55">
        <v>931.518</v>
      </c>
      <c r="FN24" s="55">
        <v>416.477</v>
      </c>
      <c r="FO24" s="55">
        <v>391.681</v>
      </c>
      <c r="FP24" s="55">
        <v>587.76</v>
      </c>
      <c r="FQ24" s="55">
        <v>641.052</v>
      </c>
      <c r="FR24" s="55">
        <v>616.564</v>
      </c>
      <c r="FS24" s="55">
        <v>750.663</v>
      </c>
      <c r="FT24" s="55">
        <v>176.911</v>
      </c>
      <c r="FU24" s="55">
        <v>285.913</v>
      </c>
      <c r="FV24" s="111">
        <v>541.787</v>
      </c>
      <c r="FW24" s="55">
        <v>339.794</v>
      </c>
      <c r="FX24" s="55">
        <v>435.647</v>
      </c>
      <c r="FY24" s="55">
        <v>310.777</v>
      </c>
      <c r="FZ24" s="55">
        <v>305.315</v>
      </c>
      <c r="GA24" s="55">
        <v>378.742</v>
      </c>
      <c r="GB24" s="55">
        <v>225.824</v>
      </c>
      <c r="GC24" s="55">
        <v>437</v>
      </c>
      <c r="GD24" s="55">
        <v>345.235</v>
      </c>
      <c r="GE24" s="55">
        <v>616.423</v>
      </c>
      <c r="GF24" s="55">
        <v>755.9600399999998</v>
      </c>
      <c r="GG24" s="55">
        <v>863.76338</v>
      </c>
      <c r="GH24" s="55">
        <v>864.4841999999999</v>
      </c>
      <c r="GI24" s="55">
        <v>946.92848</v>
      </c>
      <c r="GJ24" s="55">
        <v>1039.05572</v>
      </c>
      <c r="GK24" s="55">
        <v>1289.66428</v>
      </c>
      <c r="GL24" s="55">
        <v>1128.11653</v>
      </c>
      <c r="GM24" s="55">
        <v>1024.1020600000002</v>
      </c>
      <c r="GN24" s="55">
        <v>1155.64706</v>
      </c>
      <c r="GO24" s="55">
        <v>499.85318</v>
      </c>
      <c r="GP24" s="55">
        <v>529.56376</v>
      </c>
      <c r="GQ24" s="55">
        <v>877.42558</v>
      </c>
      <c r="GR24" s="55">
        <v>629.52252</v>
      </c>
      <c r="GS24" s="55">
        <v>1061.8692800000003</v>
      </c>
      <c r="GT24" s="55">
        <v>1263.09153</v>
      </c>
      <c r="GU24" s="55">
        <v>1291.5455899999995</v>
      </c>
      <c r="GV24" s="55">
        <v>1298.1517499999998</v>
      </c>
      <c r="GW24" s="55">
        <v>1567.4396299999996</v>
      </c>
      <c r="GX24" s="55">
        <v>763.59306</v>
      </c>
      <c r="GY24" s="55">
        <v>1246.5770100000002</v>
      </c>
      <c r="GZ24" s="55">
        <v>1132.8608499999998</v>
      </c>
      <c r="HA24" s="55">
        <v>1583.3685999999989</v>
      </c>
      <c r="HB24" s="55">
        <v>1340.8563</v>
      </c>
      <c r="HC24" s="55">
        <v>945.2394200000001</v>
      </c>
      <c r="HD24" s="55">
        <v>1278.1720500000001</v>
      </c>
      <c r="HE24" s="55">
        <v>1708.269</v>
      </c>
      <c r="HF24" s="55">
        <v>2145.483689999999</v>
      </c>
      <c r="HG24" s="55">
        <v>2061.3411599999986</v>
      </c>
      <c r="HH24" s="55">
        <v>1218.975</v>
      </c>
      <c r="HI24" s="55">
        <v>1854.7052499999988</v>
      </c>
      <c r="HJ24" s="121">
        <v>1625.9808799999998</v>
      </c>
      <c r="HK24" s="121">
        <v>772.8228500000001</v>
      </c>
      <c r="HL24" s="122">
        <v>1934.0583639999995</v>
      </c>
      <c r="HM24" s="122">
        <v>1707.9753699999997</v>
      </c>
      <c r="HN24" s="122">
        <v>1741.0040599999986</v>
      </c>
      <c r="HO24" s="122">
        <v>1499.1344399999996</v>
      </c>
      <c r="HP24" s="122">
        <v>1729.6379499999994</v>
      </c>
      <c r="HQ24" s="122">
        <v>2132.54566</v>
      </c>
      <c r="HR24" s="122">
        <v>2193.5859699999996</v>
      </c>
    </row>
    <row r="25" spans="1:226" s="76" customFormat="1" ht="15.75">
      <c r="A25" s="54" t="s">
        <v>30</v>
      </c>
      <c r="B25" s="55">
        <v>17</v>
      </c>
      <c r="C25" s="55">
        <v>12</v>
      </c>
      <c r="D25" s="55">
        <v>12</v>
      </c>
      <c r="E25" s="55">
        <v>7</v>
      </c>
      <c r="F25" s="55">
        <v>13</v>
      </c>
      <c r="G25" s="55">
        <v>20</v>
      </c>
      <c r="H25" s="55">
        <v>7</v>
      </c>
      <c r="I25" s="55">
        <v>13</v>
      </c>
      <c r="J25" s="55">
        <v>20</v>
      </c>
      <c r="K25" s="55">
        <v>20</v>
      </c>
      <c r="L25" s="55">
        <v>20</v>
      </c>
      <c r="M25" s="55">
        <v>0</v>
      </c>
      <c r="N25" s="55">
        <v>13</v>
      </c>
      <c r="O25" s="55">
        <v>13</v>
      </c>
      <c r="P25" s="55">
        <v>20</v>
      </c>
      <c r="Q25" s="55">
        <v>20</v>
      </c>
      <c r="R25" s="55">
        <v>7</v>
      </c>
      <c r="S25" s="55">
        <v>26</v>
      </c>
      <c r="T25" s="55">
        <v>13</v>
      </c>
      <c r="U25" s="55">
        <v>13</v>
      </c>
      <c r="V25" s="55">
        <v>20</v>
      </c>
      <c r="W25" s="55">
        <v>7</v>
      </c>
      <c r="X25" s="55">
        <v>7</v>
      </c>
      <c r="Y25" s="55">
        <v>65</v>
      </c>
      <c r="Z25" s="55">
        <v>13</v>
      </c>
      <c r="AA25" s="55">
        <v>12</v>
      </c>
      <c r="AB25" s="55">
        <v>13</v>
      </c>
      <c r="AC25" s="55">
        <v>7</v>
      </c>
      <c r="AD25" s="55">
        <v>20</v>
      </c>
      <c r="AE25" s="55">
        <v>12</v>
      </c>
      <c r="AF25" s="55">
        <v>31</v>
      </c>
      <c r="AG25" s="55">
        <v>16</v>
      </c>
      <c r="AH25" s="55">
        <v>14</v>
      </c>
      <c r="AI25" s="55">
        <v>15.6</v>
      </c>
      <c r="AJ25" s="55">
        <v>15.6</v>
      </c>
      <c r="AK25" s="55">
        <v>15.6</v>
      </c>
      <c r="AL25" s="55">
        <v>7.8</v>
      </c>
      <c r="AM25" s="55">
        <v>16</v>
      </c>
      <c r="AN25" s="55">
        <v>16</v>
      </c>
      <c r="AO25" s="55">
        <v>16</v>
      </c>
      <c r="AP25" s="55">
        <v>23.4</v>
      </c>
      <c r="AQ25" s="55">
        <v>24</v>
      </c>
      <c r="AR25" s="55">
        <v>10.4</v>
      </c>
      <c r="AS25" s="55">
        <v>18.2</v>
      </c>
      <c r="AT25" s="55">
        <v>16</v>
      </c>
      <c r="AU25" s="55">
        <v>15.6</v>
      </c>
      <c r="AV25" s="55">
        <v>16</v>
      </c>
      <c r="AW25" s="55">
        <v>7.8</v>
      </c>
      <c r="AX25" s="55">
        <v>16</v>
      </c>
      <c r="AY25" s="55">
        <v>23.4</v>
      </c>
      <c r="AZ25" s="55">
        <v>26</v>
      </c>
      <c r="BA25" s="55">
        <v>26</v>
      </c>
      <c r="BB25" s="55">
        <v>28.6</v>
      </c>
      <c r="BC25" s="55">
        <v>31.2</v>
      </c>
      <c r="BD25" s="55">
        <v>23.4</v>
      </c>
      <c r="BE25" s="55">
        <v>20.8</v>
      </c>
      <c r="BF25" s="55">
        <v>33.8</v>
      </c>
      <c r="BG25" s="55">
        <v>20.8</v>
      </c>
      <c r="BH25" s="55">
        <v>10.4</v>
      </c>
      <c r="BI25" s="55">
        <v>33.8</v>
      </c>
      <c r="BJ25" s="55">
        <v>10</v>
      </c>
      <c r="BK25" s="55">
        <v>21</v>
      </c>
      <c r="BL25" s="55">
        <v>21</v>
      </c>
      <c r="BM25" s="55">
        <v>23</v>
      </c>
      <c r="BN25" s="55">
        <v>21</v>
      </c>
      <c r="BO25" s="55">
        <v>31</v>
      </c>
      <c r="BP25" s="55">
        <v>21</v>
      </c>
      <c r="BQ25" s="55">
        <v>23</v>
      </c>
      <c r="BR25" s="55">
        <v>31</v>
      </c>
      <c r="BS25" s="55">
        <v>21</v>
      </c>
      <c r="BT25" s="55">
        <v>23</v>
      </c>
      <c r="BU25" s="55">
        <v>21</v>
      </c>
      <c r="BV25" s="55">
        <v>10</v>
      </c>
      <c r="BW25" s="55">
        <v>31</v>
      </c>
      <c r="BX25" s="55">
        <v>13</v>
      </c>
      <c r="BY25" s="55">
        <v>21</v>
      </c>
      <c r="BZ25" s="55">
        <v>20.8</v>
      </c>
      <c r="CA25" s="55">
        <v>23.4</v>
      </c>
      <c r="CB25" s="55">
        <v>20.8</v>
      </c>
      <c r="CC25" s="55">
        <v>10</v>
      </c>
      <c r="CD25" s="55">
        <v>23.4</v>
      </c>
      <c r="CE25" s="55">
        <v>20.8</v>
      </c>
      <c r="CF25" s="55">
        <v>21</v>
      </c>
      <c r="CG25" s="55">
        <v>23.4</v>
      </c>
      <c r="CH25" s="55">
        <v>23</v>
      </c>
      <c r="CI25" s="55">
        <v>22</v>
      </c>
      <c r="CJ25" s="55">
        <v>23.4</v>
      </c>
      <c r="CK25" s="55">
        <v>20.8</v>
      </c>
      <c r="CL25" s="55">
        <v>20.8</v>
      </c>
      <c r="CM25" s="55">
        <v>20.8</v>
      </c>
      <c r="CN25" s="55">
        <v>23.4</v>
      </c>
      <c r="CO25" s="55">
        <v>21.45</v>
      </c>
      <c r="CP25" s="55">
        <v>28.93</v>
      </c>
      <c r="CQ25" s="55">
        <v>10.4</v>
      </c>
      <c r="CR25" s="55">
        <v>10.4</v>
      </c>
      <c r="CS25" s="55">
        <v>0</v>
      </c>
      <c r="CT25" s="55">
        <v>56.739</v>
      </c>
      <c r="CU25" s="55">
        <v>33.8</v>
      </c>
      <c r="CV25" s="55">
        <v>23.4</v>
      </c>
      <c r="CW25" s="55">
        <v>13</v>
      </c>
      <c r="CX25" s="55">
        <v>41.6</v>
      </c>
      <c r="CY25" s="55">
        <v>46.8</v>
      </c>
      <c r="CZ25" s="55">
        <v>47.8</v>
      </c>
      <c r="DA25" s="55">
        <v>46.8</v>
      </c>
      <c r="DB25" s="55">
        <v>40.1</v>
      </c>
      <c r="DC25" s="55">
        <v>59.8</v>
      </c>
      <c r="DD25" s="55">
        <v>37.7</v>
      </c>
      <c r="DE25" s="55">
        <v>20.8</v>
      </c>
      <c r="DF25" s="55">
        <v>37.1</v>
      </c>
      <c r="DG25" s="55">
        <v>28.99</v>
      </c>
      <c r="DH25" s="55">
        <v>55.25</v>
      </c>
      <c r="DI25" s="55">
        <v>52.05</v>
      </c>
      <c r="DJ25" s="55">
        <v>55.9</v>
      </c>
      <c r="DK25" s="55">
        <v>52</v>
      </c>
      <c r="DL25" s="55">
        <v>68.25</v>
      </c>
      <c r="DM25" s="55">
        <v>61.126</v>
      </c>
      <c r="DN25" s="55">
        <v>65</v>
      </c>
      <c r="DO25" s="55">
        <v>18.2</v>
      </c>
      <c r="DP25" s="55">
        <v>31.1</v>
      </c>
      <c r="DQ25" s="55">
        <v>21.125</v>
      </c>
      <c r="DR25" s="55">
        <v>53.3</v>
      </c>
      <c r="DS25" s="55">
        <v>0.975</v>
      </c>
      <c r="DT25" s="55">
        <v>41.925</v>
      </c>
      <c r="DU25" s="55">
        <v>54.6</v>
      </c>
      <c r="DV25" s="55">
        <v>54.925</v>
      </c>
      <c r="DW25" s="55">
        <v>56.55</v>
      </c>
      <c r="DX25" s="55">
        <v>19.5</v>
      </c>
      <c r="DY25" s="55">
        <v>41.925</v>
      </c>
      <c r="DZ25" s="55">
        <v>26</v>
      </c>
      <c r="EA25" s="55">
        <v>57.447</v>
      </c>
      <c r="EB25" s="55">
        <v>82.147</v>
      </c>
      <c r="EC25" s="55">
        <v>67.925</v>
      </c>
      <c r="ED25" s="55">
        <v>80.6</v>
      </c>
      <c r="EE25" s="55">
        <v>71.877</v>
      </c>
      <c r="EF25" s="55">
        <v>32.5</v>
      </c>
      <c r="EG25" s="55">
        <v>108.28</v>
      </c>
      <c r="EH25" s="55">
        <v>73.138</v>
      </c>
      <c r="EI25" s="55">
        <v>55.25</v>
      </c>
      <c r="EJ25" s="55">
        <v>88.4</v>
      </c>
      <c r="EK25" s="55">
        <v>90.35</v>
      </c>
      <c r="EL25" s="55">
        <v>69.55</v>
      </c>
      <c r="EM25" s="55">
        <v>72.15</v>
      </c>
      <c r="EN25" s="55">
        <v>72.8</v>
      </c>
      <c r="EO25" s="55">
        <v>77.09</v>
      </c>
      <c r="EP25" s="55">
        <v>70.2</v>
      </c>
      <c r="EQ25" s="55">
        <v>71.5</v>
      </c>
      <c r="ER25" s="55">
        <v>78</v>
      </c>
      <c r="ES25" s="55">
        <v>131.105</v>
      </c>
      <c r="ET25" s="55">
        <v>85.45</v>
      </c>
      <c r="EU25" s="55">
        <v>93.6</v>
      </c>
      <c r="EV25" s="55">
        <v>54.6</v>
      </c>
      <c r="EW25" s="55">
        <v>60.25</v>
      </c>
      <c r="EX25" s="55">
        <v>48.1</v>
      </c>
      <c r="EY25" s="55">
        <v>61.1</v>
      </c>
      <c r="EZ25" s="55">
        <v>35.1</v>
      </c>
      <c r="FA25" s="55">
        <v>28.6</v>
      </c>
      <c r="FB25" s="55">
        <v>53.95</v>
      </c>
      <c r="FC25" s="55">
        <v>46.15</v>
      </c>
      <c r="FD25" s="55">
        <v>57.2</v>
      </c>
      <c r="FE25" s="55">
        <v>30.55</v>
      </c>
      <c r="FF25" s="55">
        <v>68.25</v>
      </c>
      <c r="FG25" s="55">
        <v>74.1</v>
      </c>
      <c r="FH25" s="55">
        <v>432.24</v>
      </c>
      <c r="FI25" s="55">
        <v>74.75</v>
      </c>
      <c r="FJ25" s="55">
        <v>82.55</v>
      </c>
      <c r="FK25" s="55">
        <v>87.1</v>
      </c>
      <c r="FL25" s="55">
        <v>80</v>
      </c>
      <c r="FM25" s="55">
        <v>87.822</v>
      </c>
      <c r="FN25" s="55">
        <v>0</v>
      </c>
      <c r="FO25" s="55">
        <v>94.9</v>
      </c>
      <c r="FP25" s="55">
        <v>71.5</v>
      </c>
      <c r="FQ25" s="55">
        <v>0</v>
      </c>
      <c r="FR25" s="55">
        <v>39</v>
      </c>
      <c r="FS25" s="55">
        <v>45.5</v>
      </c>
      <c r="FT25" s="55">
        <v>13</v>
      </c>
      <c r="FU25" s="55">
        <v>30.55</v>
      </c>
      <c r="FV25" s="111">
        <v>55.25</v>
      </c>
      <c r="FW25" s="55">
        <v>42.25</v>
      </c>
      <c r="FX25" s="55">
        <v>40.3</v>
      </c>
      <c r="FY25" s="55">
        <v>57.59</v>
      </c>
      <c r="FZ25" s="55">
        <v>29.25</v>
      </c>
      <c r="GA25" s="55">
        <v>39</v>
      </c>
      <c r="GB25" s="55">
        <v>17.55</v>
      </c>
      <c r="GC25" s="55">
        <v>68.25</v>
      </c>
      <c r="GD25" s="55">
        <v>55.25</v>
      </c>
      <c r="GE25" s="55">
        <v>56.554</v>
      </c>
      <c r="GF25" s="55">
        <v>57.85</v>
      </c>
      <c r="GG25" s="55">
        <v>39</v>
      </c>
      <c r="GH25" s="55">
        <v>59.15</v>
      </c>
      <c r="GI25" s="55">
        <v>73.45</v>
      </c>
      <c r="GJ25" s="55">
        <v>33.8</v>
      </c>
      <c r="GK25" s="55">
        <v>83.905</v>
      </c>
      <c r="GL25" s="55">
        <v>56.55</v>
      </c>
      <c r="GM25" s="55">
        <v>80.7</v>
      </c>
      <c r="GN25" s="55">
        <v>55.9</v>
      </c>
      <c r="GO25" s="55">
        <v>66.3</v>
      </c>
      <c r="GP25" s="55">
        <v>49.4</v>
      </c>
      <c r="GQ25" s="55">
        <v>75.4</v>
      </c>
      <c r="GR25" s="55">
        <v>100.1</v>
      </c>
      <c r="GS25" s="55">
        <v>121.355</v>
      </c>
      <c r="GT25" s="55">
        <v>159.9</v>
      </c>
      <c r="GU25" s="55">
        <v>50.7</v>
      </c>
      <c r="GV25" s="55">
        <v>79.3</v>
      </c>
      <c r="GW25" s="55">
        <v>93.6</v>
      </c>
      <c r="GX25" s="55">
        <v>49.4</v>
      </c>
      <c r="GY25" s="55">
        <v>65</v>
      </c>
      <c r="GZ25" s="55">
        <v>92.3</v>
      </c>
      <c r="HA25" s="55">
        <v>100.1</v>
      </c>
      <c r="HB25" s="55">
        <v>36.4</v>
      </c>
      <c r="HC25" s="55">
        <v>84.5</v>
      </c>
      <c r="HD25" s="55">
        <v>57.2</v>
      </c>
      <c r="HE25" s="55">
        <v>78</v>
      </c>
      <c r="HF25" s="55">
        <v>92.04</v>
      </c>
      <c r="HG25" s="55">
        <v>96.2</v>
      </c>
      <c r="HH25" s="55">
        <v>28.6</v>
      </c>
      <c r="HI25" s="55">
        <v>96.85</v>
      </c>
      <c r="HJ25" s="121">
        <v>111.15</v>
      </c>
      <c r="HK25" s="121">
        <v>57.2</v>
      </c>
      <c r="HL25" s="122">
        <v>137.801</v>
      </c>
      <c r="HM25" s="122">
        <v>152.75</v>
      </c>
      <c r="HN25" s="122">
        <v>107.9</v>
      </c>
      <c r="HO25" s="122">
        <v>126.165</v>
      </c>
      <c r="HP25" s="122">
        <v>105.3</v>
      </c>
      <c r="HQ25" s="122">
        <v>135.2</v>
      </c>
      <c r="HR25" s="122">
        <v>106.6</v>
      </c>
    </row>
    <row r="26" spans="1:226" s="76" customFormat="1" ht="15.75">
      <c r="A26" s="54" t="s">
        <v>31</v>
      </c>
      <c r="B26" s="55">
        <v>0</v>
      </c>
      <c r="C26" s="55">
        <v>1</v>
      </c>
      <c r="D26" s="55">
        <v>4</v>
      </c>
      <c r="E26" s="55" t="s">
        <v>0</v>
      </c>
      <c r="F26" s="55">
        <v>1</v>
      </c>
      <c r="G26" s="55">
        <v>1</v>
      </c>
      <c r="H26" s="55">
        <v>2</v>
      </c>
      <c r="I26" s="55">
        <v>0</v>
      </c>
      <c r="J26" s="55">
        <v>3</v>
      </c>
      <c r="K26" s="55">
        <v>1</v>
      </c>
      <c r="L26" s="55">
        <v>2</v>
      </c>
      <c r="M26" s="55">
        <v>3</v>
      </c>
      <c r="N26" s="55">
        <v>2</v>
      </c>
      <c r="O26" s="55">
        <v>2</v>
      </c>
      <c r="P26" s="55">
        <v>8</v>
      </c>
      <c r="Q26" s="55">
        <v>1</v>
      </c>
      <c r="R26" s="55">
        <v>5</v>
      </c>
      <c r="S26" s="55">
        <v>2</v>
      </c>
      <c r="T26" s="55">
        <v>2</v>
      </c>
      <c r="U26" s="55">
        <v>2</v>
      </c>
      <c r="V26" s="55">
        <v>3</v>
      </c>
      <c r="W26" s="55">
        <v>3</v>
      </c>
      <c r="X26" s="55">
        <v>0</v>
      </c>
      <c r="Y26" s="55">
        <v>2</v>
      </c>
      <c r="Z26" s="55">
        <v>2</v>
      </c>
      <c r="AA26" s="55">
        <v>0.3</v>
      </c>
      <c r="AB26" s="55">
        <v>7</v>
      </c>
      <c r="AC26" s="55">
        <v>2</v>
      </c>
      <c r="AD26" s="55">
        <v>0</v>
      </c>
      <c r="AE26" s="55">
        <v>1.92</v>
      </c>
      <c r="AF26" s="55">
        <v>0</v>
      </c>
      <c r="AG26" s="55">
        <v>0</v>
      </c>
      <c r="AH26" s="55">
        <v>10</v>
      </c>
      <c r="AI26" s="55">
        <v>2</v>
      </c>
      <c r="AJ26" s="55">
        <v>1</v>
      </c>
      <c r="AK26" s="55">
        <v>0</v>
      </c>
      <c r="AL26" s="55">
        <v>0</v>
      </c>
      <c r="AM26" s="55">
        <v>1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25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2</v>
      </c>
      <c r="BP26" s="55">
        <v>1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0.05</v>
      </c>
      <c r="DK26" s="55">
        <v>0</v>
      </c>
      <c r="DL26" s="55">
        <v>0</v>
      </c>
      <c r="DM26" s="55">
        <v>0</v>
      </c>
      <c r="DN26" s="55">
        <v>0.08</v>
      </c>
      <c r="DO26" s="55">
        <v>0</v>
      </c>
      <c r="DP26" s="55">
        <v>0</v>
      </c>
      <c r="DQ26" s="55">
        <v>56.6</v>
      </c>
      <c r="DR26" s="55">
        <v>0</v>
      </c>
      <c r="DS26" s="55">
        <v>0</v>
      </c>
      <c r="DT26" s="55">
        <v>0</v>
      </c>
      <c r="DU26" s="55">
        <v>0</v>
      </c>
      <c r="DV26" s="55">
        <v>0.279</v>
      </c>
      <c r="DW26" s="55">
        <v>1.516</v>
      </c>
      <c r="DX26" s="55">
        <v>0</v>
      </c>
      <c r="DY26" s="55">
        <v>4.954</v>
      </c>
      <c r="DZ26" s="55">
        <v>0</v>
      </c>
      <c r="EA26" s="55">
        <v>0</v>
      </c>
      <c r="EB26" s="55">
        <v>25.491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0.08</v>
      </c>
      <c r="EX26" s="55">
        <v>0</v>
      </c>
      <c r="EY26" s="55">
        <v>0</v>
      </c>
      <c r="EZ26" s="55">
        <v>0</v>
      </c>
      <c r="FA26" s="55">
        <v>7.12</v>
      </c>
      <c r="FB26" s="55">
        <v>0</v>
      </c>
      <c r="FC26" s="55">
        <v>0.09</v>
      </c>
      <c r="FD26" s="55">
        <v>0</v>
      </c>
      <c r="FE26" s="55">
        <v>0</v>
      </c>
      <c r="FF26" s="55">
        <v>0</v>
      </c>
      <c r="FG26" s="55">
        <v>1.335</v>
      </c>
      <c r="FH26" s="55">
        <v>1.695</v>
      </c>
      <c r="FI26" s="55">
        <v>0</v>
      </c>
      <c r="FJ26" s="55">
        <v>0.03</v>
      </c>
      <c r="FK26" s="55">
        <v>0</v>
      </c>
      <c r="FL26" s="55">
        <v>0</v>
      </c>
      <c r="FM26" s="55">
        <v>0.016</v>
      </c>
      <c r="FN26" s="55">
        <v>2</v>
      </c>
      <c r="FO26" s="55">
        <v>0</v>
      </c>
      <c r="FP26" s="55">
        <v>0</v>
      </c>
      <c r="FQ26" s="55">
        <v>0.126</v>
      </c>
      <c r="FR26" s="55">
        <v>0.05</v>
      </c>
      <c r="FS26" s="55">
        <v>0</v>
      </c>
      <c r="FT26" s="55">
        <v>0</v>
      </c>
      <c r="FU26" s="55">
        <v>0</v>
      </c>
      <c r="FV26" s="111">
        <v>0.02</v>
      </c>
      <c r="FW26" s="55">
        <v>0</v>
      </c>
      <c r="FX26" s="55">
        <v>54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3.5</v>
      </c>
      <c r="GG26" s="55">
        <v>4</v>
      </c>
      <c r="GH26" s="55">
        <v>15</v>
      </c>
      <c r="GI26" s="55">
        <v>0</v>
      </c>
      <c r="GJ26" s="55">
        <v>0</v>
      </c>
      <c r="GK26" s="55">
        <v>0</v>
      </c>
      <c r="GL26" s="55">
        <v>5</v>
      </c>
      <c r="GM26" s="55">
        <v>4</v>
      </c>
      <c r="GN26" s="55">
        <v>4</v>
      </c>
      <c r="GO26" s="55">
        <v>0</v>
      </c>
      <c r="GP26" s="55">
        <v>2</v>
      </c>
      <c r="GQ26" s="55">
        <v>0</v>
      </c>
      <c r="GR26" s="55">
        <v>0</v>
      </c>
      <c r="GS26" s="55">
        <v>0</v>
      </c>
      <c r="GT26" s="55">
        <v>0</v>
      </c>
      <c r="GU26" s="55">
        <v>0</v>
      </c>
      <c r="GV26" s="55">
        <v>0.5</v>
      </c>
      <c r="GW26" s="55">
        <v>0.196</v>
      </c>
      <c r="GX26" s="55">
        <v>0</v>
      </c>
      <c r="GY26" s="55">
        <v>0</v>
      </c>
      <c r="GZ26" s="55">
        <v>9.6</v>
      </c>
      <c r="HA26" s="55">
        <v>0.02</v>
      </c>
      <c r="HB26" s="55">
        <v>0</v>
      </c>
      <c r="HC26" s="55">
        <v>0</v>
      </c>
      <c r="HD26" s="55">
        <v>18.005</v>
      </c>
      <c r="HE26" s="55">
        <v>0.005</v>
      </c>
      <c r="HF26" s="55">
        <v>0.45</v>
      </c>
      <c r="HG26" s="55">
        <v>0.21000000000000002</v>
      </c>
      <c r="HH26" s="55">
        <v>0.47800000000000004</v>
      </c>
      <c r="HI26" s="55">
        <v>19.6</v>
      </c>
      <c r="HJ26" s="121">
        <v>0</v>
      </c>
      <c r="HK26" s="121">
        <v>0</v>
      </c>
      <c r="HL26" s="122">
        <v>0</v>
      </c>
      <c r="HM26" s="122">
        <v>0.15</v>
      </c>
      <c r="HN26" s="122">
        <v>0.27</v>
      </c>
      <c r="HO26" s="122">
        <v>0</v>
      </c>
      <c r="HP26" s="122">
        <v>0</v>
      </c>
      <c r="HQ26" s="122">
        <v>2.1</v>
      </c>
      <c r="HR26" s="122">
        <v>0</v>
      </c>
    </row>
    <row r="27" spans="1:226" s="76" customFormat="1" ht="15.75">
      <c r="A27" s="54" t="s">
        <v>32</v>
      </c>
      <c r="B27" s="55">
        <v>75</v>
      </c>
      <c r="C27" s="55">
        <v>0</v>
      </c>
      <c r="D27" s="55">
        <v>965</v>
      </c>
      <c r="E27" s="55">
        <v>2375</v>
      </c>
      <c r="F27" s="55">
        <v>1040</v>
      </c>
      <c r="G27" s="55">
        <v>380</v>
      </c>
      <c r="H27" s="55">
        <v>585</v>
      </c>
      <c r="I27" s="55">
        <v>700</v>
      </c>
      <c r="J27" s="55">
        <v>0</v>
      </c>
      <c r="K27" s="55">
        <v>750</v>
      </c>
      <c r="L27" s="55">
        <v>500</v>
      </c>
      <c r="M27" s="55">
        <v>1008</v>
      </c>
      <c r="N27" s="55">
        <v>430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1140</v>
      </c>
      <c r="W27" s="55">
        <v>480</v>
      </c>
      <c r="X27" s="55">
        <v>0</v>
      </c>
      <c r="Y27" s="55">
        <v>0</v>
      </c>
      <c r="Z27" s="55">
        <v>0</v>
      </c>
      <c r="AA27" s="55">
        <v>1000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1800</v>
      </c>
      <c r="AW27" s="55">
        <v>200</v>
      </c>
      <c r="AX27" s="55">
        <v>1500</v>
      </c>
      <c r="AY27" s="55">
        <v>1000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0.1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2750</v>
      </c>
      <c r="BN27" s="55">
        <v>0</v>
      </c>
      <c r="BO27" s="55">
        <v>250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0.05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5">
        <v>2</v>
      </c>
      <c r="FL27" s="55">
        <v>0</v>
      </c>
      <c r="FM27" s="55">
        <v>2.6</v>
      </c>
      <c r="FN27" s="55">
        <v>0</v>
      </c>
      <c r="FO27" s="55">
        <v>0</v>
      </c>
      <c r="FP27" s="55">
        <v>0</v>
      </c>
      <c r="FQ27" s="55">
        <v>0.381</v>
      </c>
      <c r="FR27" s="55">
        <v>0.05</v>
      </c>
      <c r="FS27" s="55">
        <v>200</v>
      </c>
      <c r="FT27" s="55">
        <v>0</v>
      </c>
      <c r="FU27" s="55">
        <v>0.02</v>
      </c>
      <c r="FV27" s="111">
        <v>0</v>
      </c>
      <c r="FW27" s="55">
        <v>0.65</v>
      </c>
      <c r="FX27" s="55">
        <v>0.1</v>
      </c>
      <c r="FY27" s="55">
        <v>0</v>
      </c>
      <c r="FZ27" s="55">
        <v>0.05</v>
      </c>
      <c r="GA27" s="55">
        <v>0</v>
      </c>
      <c r="GB27" s="55">
        <v>0</v>
      </c>
      <c r="GC27" s="55">
        <v>0</v>
      </c>
      <c r="GD27" s="55">
        <v>0</v>
      </c>
      <c r="GE27" s="55">
        <v>0.075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5">
        <v>0</v>
      </c>
      <c r="GL27" s="55">
        <v>0.05</v>
      </c>
      <c r="GM27" s="55">
        <v>0</v>
      </c>
      <c r="GN27" s="55">
        <v>0</v>
      </c>
      <c r="GO27" s="55">
        <v>0.05</v>
      </c>
      <c r="GP27" s="55">
        <v>0</v>
      </c>
      <c r="GQ27" s="55">
        <v>0</v>
      </c>
      <c r="GR27" s="55">
        <v>0</v>
      </c>
      <c r="GS27" s="55">
        <v>0.1</v>
      </c>
      <c r="GT27" s="55">
        <v>0</v>
      </c>
      <c r="GU27" s="55">
        <v>0</v>
      </c>
      <c r="GV27" s="55">
        <v>0.2</v>
      </c>
      <c r="GW27" s="55">
        <v>0.05</v>
      </c>
      <c r="GX27" s="55">
        <v>0</v>
      </c>
      <c r="GY27" s="55">
        <v>0</v>
      </c>
      <c r="GZ27" s="55">
        <v>0.05</v>
      </c>
      <c r="HA27" s="55">
        <v>0</v>
      </c>
      <c r="HB27" s="55">
        <v>0.165</v>
      </c>
      <c r="HC27" s="55">
        <v>0.1</v>
      </c>
      <c r="HD27" s="55">
        <v>0</v>
      </c>
      <c r="HE27" s="55">
        <v>0</v>
      </c>
      <c r="HF27" s="55">
        <v>0</v>
      </c>
      <c r="HG27" s="55">
        <v>0</v>
      </c>
      <c r="HH27" s="55">
        <v>0</v>
      </c>
      <c r="HI27" s="55">
        <v>0.1</v>
      </c>
      <c r="HJ27" s="121">
        <v>0</v>
      </c>
      <c r="HK27" s="121">
        <v>0</v>
      </c>
      <c r="HL27" s="122">
        <v>0</v>
      </c>
      <c r="HM27" s="122">
        <v>50</v>
      </c>
      <c r="HN27" s="122">
        <v>0</v>
      </c>
      <c r="HO27" s="122">
        <v>0</v>
      </c>
      <c r="HP27" s="122">
        <v>0.01</v>
      </c>
      <c r="HQ27" s="122">
        <v>0.45</v>
      </c>
      <c r="HR27" s="122">
        <v>0</v>
      </c>
    </row>
    <row r="28" spans="1:226" s="7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35</v>
      </c>
      <c r="DN28" s="55">
        <v>243.1</v>
      </c>
      <c r="DO28" s="55">
        <v>1153.8</v>
      </c>
      <c r="DP28" s="55">
        <v>1357.8</v>
      </c>
      <c r="DQ28" s="55">
        <v>926.625</v>
      </c>
      <c r="DR28" s="55">
        <v>554.825</v>
      </c>
      <c r="DS28" s="55">
        <v>560.475</v>
      </c>
      <c r="DT28" s="55">
        <v>722.85</v>
      </c>
      <c r="DU28" s="55">
        <v>709.925</v>
      </c>
      <c r="DV28" s="55">
        <v>871.025</v>
      </c>
      <c r="DW28" s="55">
        <v>599.275</v>
      </c>
      <c r="DX28" s="55">
        <v>741.075</v>
      </c>
      <c r="DY28" s="55">
        <v>336.375</v>
      </c>
      <c r="DZ28" s="55">
        <v>220.75</v>
      </c>
      <c r="EA28" s="55">
        <v>273.425</v>
      </c>
      <c r="EB28" s="55">
        <v>454.1</v>
      </c>
      <c r="EC28" s="55">
        <v>610.225</v>
      </c>
      <c r="ED28" s="55">
        <v>817.15</v>
      </c>
      <c r="EE28" s="55">
        <v>715.75</v>
      </c>
      <c r="EF28" s="55">
        <v>518.575</v>
      </c>
      <c r="EG28" s="55">
        <v>424.225</v>
      </c>
      <c r="EH28" s="55">
        <v>509.225</v>
      </c>
      <c r="EI28" s="55">
        <v>859.7</v>
      </c>
      <c r="EJ28" s="55">
        <v>722.125</v>
      </c>
      <c r="EK28" s="55">
        <v>756.075</v>
      </c>
      <c r="EL28" s="55">
        <v>704.17</v>
      </c>
      <c r="EM28" s="55">
        <v>978.55</v>
      </c>
      <c r="EN28" s="55">
        <v>830.15</v>
      </c>
      <c r="EO28" s="55">
        <v>1089.2</v>
      </c>
      <c r="EP28" s="55">
        <v>1040.625</v>
      </c>
      <c r="EQ28" s="55">
        <v>752.95</v>
      </c>
      <c r="ER28" s="55">
        <v>780.5</v>
      </c>
      <c r="ES28" s="55">
        <v>655.875</v>
      </c>
      <c r="ET28" s="55">
        <v>769.075</v>
      </c>
      <c r="EU28" s="55">
        <v>875.85</v>
      </c>
      <c r="EV28" s="55">
        <v>497.5</v>
      </c>
      <c r="EW28" s="55">
        <v>773.25</v>
      </c>
      <c r="EX28" s="55">
        <v>545.925</v>
      </c>
      <c r="EY28" s="55">
        <v>583.15</v>
      </c>
      <c r="EZ28" s="55">
        <v>779</v>
      </c>
      <c r="FA28" s="55">
        <v>1524.725</v>
      </c>
      <c r="FB28" s="55">
        <v>1806.375</v>
      </c>
      <c r="FC28" s="55">
        <v>1098.85</v>
      </c>
      <c r="FD28" s="55">
        <v>1380.15</v>
      </c>
      <c r="FE28" s="55">
        <v>1806.5</v>
      </c>
      <c r="FF28" s="55">
        <v>767.95</v>
      </c>
      <c r="FG28" s="55">
        <v>1062.65</v>
      </c>
      <c r="FH28" s="55">
        <v>707.625</v>
      </c>
      <c r="FI28" s="55">
        <v>641.275</v>
      </c>
      <c r="FJ28" s="55">
        <v>658.365</v>
      </c>
      <c r="FK28" s="55">
        <v>2140.625</v>
      </c>
      <c r="FL28" s="55">
        <v>2108.395</v>
      </c>
      <c r="FM28" s="55">
        <v>1697.63</v>
      </c>
      <c r="FN28" s="55">
        <v>2383.05</v>
      </c>
      <c r="FO28" s="55">
        <v>1042.975</v>
      </c>
      <c r="FP28" s="55">
        <v>1558.025</v>
      </c>
      <c r="FQ28" s="55">
        <v>1546.375</v>
      </c>
      <c r="FR28" s="55">
        <v>1436.125</v>
      </c>
      <c r="FS28" s="55">
        <v>1164.85</v>
      </c>
      <c r="FT28" s="55">
        <v>587.55</v>
      </c>
      <c r="FU28" s="55">
        <v>647.7</v>
      </c>
      <c r="FV28" s="111">
        <v>1454.25</v>
      </c>
      <c r="FW28" s="55">
        <v>1332.55</v>
      </c>
      <c r="FX28" s="55">
        <v>1541.3</v>
      </c>
      <c r="FY28" s="55">
        <v>1373.75</v>
      </c>
      <c r="FZ28" s="55">
        <v>1500.675</v>
      </c>
      <c r="GA28" s="55">
        <v>1537.695</v>
      </c>
      <c r="GB28" s="55">
        <v>1411.8</v>
      </c>
      <c r="GC28" s="55">
        <v>1816.825</v>
      </c>
      <c r="GD28" s="55">
        <v>2405.1</v>
      </c>
      <c r="GE28" s="55">
        <v>1023.6</v>
      </c>
      <c r="GF28" s="55">
        <v>1279</v>
      </c>
      <c r="GG28" s="55">
        <v>987.75</v>
      </c>
      <c r="GH28" s="55">
        <v>1843.925</v>
      </c>
      <c r="GI28" s="55">
        <v>1594.225</v>
      </c>
      <c r="GJ28" s="55">
        <v>1191</v>
      </c>
      <c r="GK28" s="55">
        <v>2580.525</v>
      </c>
      <c r="GL28" s="55">
        <v>1711.1</v>
      </c>
      <c r="GM28" s="55">
        <v>1437.125</v>
      </c>
      <c r="GN28" s="55">
        <v>1684.75</v>
      </c>
      <c r="GO28" s="55">
        <v>602</v>
      </c>
      <c r="GP28" s="55">
        <v>789.15</v>
      </c>
      <c r="GQ28" s="55">
        <v>2111.24</v>
      </c>
      <c r="GR28" s="55">
        <v>1411.252</v>
      </c>
      <c r="GS28" s="55">
        <v>1863</v>
      </c>
      <c r="GT28" s="55">
        <v>1342.5</v>
      </c>
      <c r="GU28" s="55">
        <v>2280</v>
      </c>
      <c r="GV28" s="55">
        <v>1368.545</v>
      </c>
      <c r="GW28" s="55">
        <v>795.025</v>
      </c>
      <c r="GX28" s="55">
        <v>845</v>
      </c>
      <c r="GY28" s="55">
        <v>655.175</v>
      </c>
      <c r="GZ28" s="55">
        <v>1022.5</v>
      </c>
      <c r="HA28" s="55">
        <v>570</v>
      </c>
      <c r="HB28" s="55">
        <v>1184.075</v>
      </c>
      <c r="HC28" s="55">
        <v>269.75</v>
      </c>
      <c r="HD28" s="55">
        <v>1093.25</v>
      </c>
      <c r="HE28" s="55">
        <v>916.25</v>
      </c>
      <c r="HF28" s="55">
        <v>706.25</v>
      </c>
      <c r="HG28" s="55">
        <v>625</v>
      </c>
      <c r="HH28" s="55">
        <v>530</v>
      </c>
      <c r="HI28" s="55">
        <v>762.6</v>
      </c>
      <c r="HJ28" s="122">
        <v>650.93</v>
      </c>
      <c r="HK28" s="122">
        <v>462.596</v>
      </c>
      <c r="HL28" s="122">
        <v>931.025</v>
      </c>
      <c r="HM28" s="122">
        <v>50.275</v>
      </c>
      <c r="HN28" s="122">
        <v>897.875</v>
      </c>
      <c r="HO28" s="122">
        <v>1128</v>
      </c>
      <c r="HP28" s="122">
        <v>395.35</v>
      </c>
      <c r="HQ28" s="122">
        <v>1182.075</v>
      </c>
      <c r="HR28" s="122">
        <v>1682.1</v>
      </c>
    </row>
    <row r="29" spans="1:226" s="7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0.173</v>
      </c>
      <c r="DK29" s="55">
        <v>0.452</v>
      </c>
      <c r="DL29" s="55">
        <v>0.7</v>
      </c>
      <c r="DM29" s="55">
        <v>0.6</v>
      </c>
      <c r="DN29" s="55">
        <v>0</v>
      </c>
      <c r="DO29" s="55">
        <v>0</v>
      </c>
      <c r="DP29" s="55">
        <v>0.6</v>
      </c>
      <c r="DQ29" s="55">
        <v>1.58</v>
      </c>
      <c r="DR29" s="55">
        <v>2.05</v>
      </c>
      <c r="DS29" s="55">
        <v>0.5</v>
      </c>
      <c r="DT29" s="55">
        <v>2.95</v>
      </c>
      <c r="DU29" s="55">
        <v>2.52</v>
      </c>
      <c r="DV29" s="55">
        <v>0.7</v>
      </c>
      <c r="DW29" s="55">
        <v>1.1</v>
      </c>
      <c r="DX29" s="55">
        <v>1.4</v>
      </c>
      <c r="DY29" s="55">
        <v>1.25</v>
      </c>
      <c r="DZ29" s="55">
        <v>4.49</v>
      </c>
      <c r="EA29" s="55">
        <v>2.57</v>
      </c>
      <c r="EB29" s="55">
        <v>2</v>
      </c>
      <c r="EC29" s="55">
        <v>5.6</v>
      </c>
      <c r="ED29" s="55">
        <v>3.09</v>
      </c>
      <c r="EE29" s="55">
        <v>1.5</v>
      </c>
      <c r="EF29" s="55">
        <v>6.72</v>
      </c>
      <c r="EG29" s="55">
        <v>7.9</v>
      </c>
      <c r="EH29" s="55">
        <v>0</v>
      </c>
      <c r="EI29" s="55">
        <v>2.15</v>
      </c>
      <c r="EJ29" s="55">
        <v>0.8</v>
      </c>
      <c r="EK29" s="55">
        <v>2.115</v>
      </c>
      <c r="EL29" s="55">
        <v>4.15</v>
      </c>
      <c r="EM29" s="55">
        <v>3.07</v>
      </c>
      <c r="EN29" s="55">
        <v>3.1</v>
      </c>
      <c r="EO29" s="55">
        <v>14.205</v>
      </c>
      <c r="EP29" s="55">
        <v>3.125</v>
      </c>
      <c r="EQ29" s="55">
        <v>5.24</v>
      </c>
      <c r="ER29" s="55">
        <v>5.925</v>
      </c>
      <c r="ES29" s="55">
        <v>3.075</v>
      </c>
      <c r="ET29" s="55">
        <v>5.225</v>
      </c>
      <c r="EU29" s="55">
        <v>4.95</v>
      </c>
      <c r="EV29" s="55">
        <v>3.25</v>
      </c>
      <c r="EW29" s="55">
        <v>0</v>
      </c>
      <c r="EX29" s="55">
        <v>0</v>
      </c>
      <c r="EY29" s="55">
        <v>1</v>
      </c>
      <c r="EZ29" s="55">
        <v>1.2</v>
      </c>
      <c r="FA29" s="55">
        <v>0.75</v>
      </c>
      <c r="FB29" s="55">
        <v>0</v>
      </c>
      <c r="FC29" s="55">
        <v>0</v>
      </c>
      <c r="FD29" s="55">
        <v>0.075</v>
      </c>
      <c r="FE29" s="55">
        <v>0</v>
      </c>
      <c r="FF29" s="55">
        <v>0</v>
      </c>
      <c r="FG29" s="55">
        <v>0</v>
      </c>
      <c r="FH29" s="55">
        <v>1</v>
      </c>
      <c r="FI29" s="55">
        <v>0.75</v>
      </c>
      <c r="FJ29" s="55">
        <v>0</v>
      </c>
      <c r="FK29" s="55">
        <v>0.125</v>
      </c>
      <c r="FL29" s="55">
        <v>29.15</v>
      </c>
      <c r="FM29" s="55">
        <v>0.2</v>
      </c>
      <c r="FN29" s="55">
        <v>0.475</v>
      </c>
      <c r="FO29" s="55">
        <v>0.04</v>
      </c>
      <c r="FP29" s="55">
        <v>0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111">
        <v>0</v>
      </c>
      <c r="FW29" s="55">
        <v>0.1</v>
      </c>
      <c r="FX29" s="55">
        <v>0</v>
      </c>
      <c r="FY29" s="55">
        <v>2.5</v>
      </c>
      <c r="FZ29" s="55">
        <v>0</v>
      </c>
      <c r="GA29" s="55">
        <v>0</v>
      </c>
      <c r="GB29" s="55">
        <v>0.275</v>
      </c>
      <c r="GC29" s="55">
        <v>0</v>
      </c>
      <c r="GD29" s="55">
        <v>0.15</v>
      </c>
      <c r="GE29" s="55">
        <v>0</v>
      </c>
      <c r="GF29" s="55">
        <v>0</v>
      </c>
      <c r="GG29" s="55">
        <v>0</v>
      </c>
      <c r="GH29" s="55">
        <v>0</v>
      </c>
      <c r="GI29" s="55">
        <v>0</v>
      </c>
      <c r="GJ29" s="55">
        <v>0.075</v>
      </c>
      <c r="GK29" s="55">
        <v>0</v>
      </c>
      <c r="GL29" s="55">
        <v>564.2</v>
      </c>
      <c r="GM29" s="55">
        <v>0</v>
      </c>
      <c r="GN29" s="55">
        <v>0</v>
      </c>
      <c r="GO29" s="55">
        <v>0</v>
      </c>
      <c r="GP29" s="55">
        <v>0.075</v>
      </c>
      <c r="GQ29" s="55">
        <v>13.71</v>
      </c>
      <c r="GR29" s="55">
        <v>2.86</v>
      </c>
      <c r="GS29" s="55">
        <v>12.25</v>
      </c>
      <c r="GT29" s="55">
        <v>0</v>
      </c>
      <c r="GU29" s="55">
        <v>0</v>
      </c>
      <c r="GV29" s="55">
        <v>0</v>
      </c>
      <c r="GW29" s="55">
        <v>0</v>
      </c>
      <c r="GX29" s="55">
        <v>0.025</v>
      </c>
      <c r="GY29" s="55">
        <v>0.125</v>
      </c>
      <c r="GZ29" s="55">
        <v>3.95</v>
      </c>
      <c r="HA29" s="55">
        <v>1.02</v>
      </c>
      <c r="HB29" s="55">
        <v>0.95</v>
      </c>
      <c r="HC29" s="55">
        <v>2.0915</v>
      </c>
      <c r="HD29" s="55">
        <v>1.906</v>
      </c>
      <c r="HE29" s="55">
        <v>1.54</v>
      </c>
      <c r="HF29" s="55">
        <v>0.4</v>
      </c>
      <c r="HG29" s="55">
        <v>0.24</v>
      </c>
      <c r="HH29" s="55">
        <v>0</v>
      </c>
      <c r="HI29" s="55">
        <v>0.175</v>
      </c>
      <c r="HJ29" s="122">
        <v>0</v>
      </c>
      <c r="HK29" s="122">
        <v>0.48</v>
      </c>
      <c r="HL29" s="122">
        <v>0</v>
      </c>
      <c r="HM29" s="122">
        <v>0.1</v>
      </c>
      <c r="HN29" s="122">
        <v>0.15</v>
      </c>
      <c r="HO29" s="122">
        <v>0.125</v>
      </c>
      <c r="HP29" s="122">
        <v>0</v>
      </c>
      <c r="HQ29" s="122">
        <v>0.2</v>
      </c>
      <c r="HR29" s="122">
        <v>0.05</v>
      </c>
    </row>
    <row r="30" spans="1:226" s="7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160</v>
      </c>
      <c r="DI30" s="55">
        <v>0</v>
      </c>
      <c r="DJ30" s="55">
        <v>0</v>
      </c>
      <c r="DK30" s="55">
        <v>0</v>
      </c>
      <c r="DL30" s="55">
        <v>0</v>
      </c>
      <c r="DM30" s="55">
        <v>160</v>
      </c>
      <c r="DN30" s="55">
        <v>0</v>
      </c>
      <c r="DO30" s="55">
        <v>0</v>
      </c>
      <c r="DP30" s="55">
        <v>0</v>
      </c>
      <c r="DQ30" s="55">
        <v>160</v>
      </c>
      <c r="DR30" s="55">
        <v>0</v>
      </c>
      <c r="DS30" s="55">
        <v>140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1.231</v>
      </c>
      <c r="ED30" s="55">
        <v>0</v>
      </c>
      <c r="EE30" s="55">
        <v>7.5</v>
      </c>
      <c r="EF30" s="55">
        <v>7.5</v>
      </c>
      <c r="EG30" s="55">
        <v>7.5</v>
      </c>
      <c r="EH30" s="55">
        <v>0.5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  <c r="EQ30" s="55">
        <v>0</v>
      </c>
      <c r="ER30" s="55">
        <v>0.1</v>
      </c>
      <c r="ES30" s="55">
        <v>865.5</v>
      </c>
      <c r="ET30" s="55">
        <v>695</v>
      </c>
      <c r="EU30" s="55">
        <v>0</v>
      </c>
      <c r="EV30" s="55">
        <v>0</v>
      </c>
      <c r="EW30" s="55">
        <v>0.15</v>
      </c>
      <c r="EX30" s="55">
        <v>0</v>
      </c>
      <c r="EY30" s="55">
        <v>0</v>
      </c>
      <c r="EZ30" s="55">
        <v>0</v>
      </c>
      <c r="FA30" s="55">
        <v>0</v>
      </c>
      <c r="FB30" s="55">
        <v>0.6</v>
      </c>
      <c r="FC30" s="55">
        <v>0.15</v>
      </c>
      <c r="FD30" s="55">
        <v>1</v>
      </c>
      <c r="FE30" s="55">
        <v>0</v>
      </c>
      <c r="FF30" s="55">
        <v>0.95</v>
      </c>
      <c r="FG30" s="55">
        <v>0</v>
      </c>
      <c r="FH30" s="55">
        <v>2.25</v>
      </c>
      <c r="FI30" s="55">
        <v>2.175</v>
      </c>
      <c r="FJ30" s="55">
        <v>0.75</v>
      </c>
      <c r="FK30" s="55">
        <v>0.25</v>
      </c>
      <c r="FL30" s="55">
        <v>0.3</v>
      </c>
      <c r="FM30" s="55">
        <v>0.3</v>
      </c>
      <c r="FN30" s="55">
        <v>80.2</v>
      </c>
      <c r="FO30" s="55">
        <v>0</v>
      </c>
      <c r="FP30" s="55">
        <v>94.35</v>
      </c>
      <c r="FQ30" s="55">
        <v>0.1</v>
      </c>
      <c r="FR30" s="55">
        <v>500</v>
      </c>
      <c r="FS30" s="55">
        <v>3.75</v>
      </c>
      <c r="FT30" s="55">
        <v>4.25</v>
      </c>
      <c r="FU30" s="55">
        <v>1.6</v>
      </c>
      <c r="FV30" s="111">
        <v>3.05</v>
      </c>
      <c r="FW30" s="55">
        <v>3.5</v>
      </c>
      <c r="FX30" s="55">
        <v>120</v>
      </c>
      <c r="FY30" s="55">
        <v>150</v>
      </c>
      <c r="FZ30" s="55">
        <v>4</v>
      </c>
      <c r="GA30" s="55">
        <v>2</v>
      </c>
      <c r="GB30" s="55">
        <v>3.4</v>
      </c>
      <c r="GC30" s="55">
        <v>1.6</v>
      </c>
      <c r="GD30" s="55">
        <v>1.75</v>
      </c>
      <c r="GE30" s="55">
        <v>1.1</v>
      </c>
      <c r="GF30" s="55">
        <v>40</v>
      </c>
      <c r="GG30" s="55">
        <v>0</v>
      </c>
      <c r="GH30" s="55">
        <v>0</v>
      </c>
      <c r="GI30" s="55">
        <v>166</v>
      </c>
      <c r="GJ30" s="55">
        <v>8.15</v>
      </c>
      <c r="GK30" s="55">
        <v>0.5</v>
      </c>
      <c r="GL30" s="55"/>
      <c r="GM30" s="55">
        <v>22.5</v>
      </c>
      <c r="GN30" s="55">
        <v>0</v>
      </c>
      <c r="GO30" s="55">
        <v>5</v>
      </c>
      <c r="GP30" s="55">
        <v>0</v>
      </c>
      <c r="GQ30" s="55">
        <v>30</v>
      </c>
      <c r="GR30" s="55">
        <v>13.75</v>
      </c>
      <c r="GS30" s="55">
        <v>31.75</v>
      </c>
      <c r="GT30" s="55">
        <v>24.8</v>
      </c>
      <c r="GU30" s="55">
        <v>2</v>
      </c>
      <c r="GV30" s="55">
        <v>3.6</v>
      </c>
      <c r="GW30" s="55">
        <v>0</v>
      </c>
      <c r="GX30" s="55">
        <v>0</v>
      </c>
      <c r="GY30" s="55">
        <v>0</v>
      </c>
      <c r="GZ30" s="55">
        <v>0</v>
      </c>
      <c r="HA30" s="55">
        <v>0</v>
      </c>
      <c r="HB30" s="55">
        <v>0</v>
      </c>
      <c r="HC30" s="55">
        <v>0</v>
      </c>
      <c r="HD30" s="55">
        <v>0</v>
      </c>
      <c r="HE30" s="55">
        <v>0.1</v>
      </c>
      <c r="HF30" s="55">
        <v>0</v>
      </c>
      <c r="HG30" s="55">
        <v>1.7</v>
      </c>
      <c r="HH30" s="55">
        <v>0</v>
      </c>
      <c r="HI30" s="55">
        <v>0</v>
      </c>
      <c r="HJ30" s="122">
        <v>0</v>
      </c>
      <c r="HK30" s="122">
        <v>0</v>
      </c>
      <c r="HL30" s="122">
        <v>0</v>
      </c>
      <c r="HM30" s="122">
        <v>0</v>
      </c>
      <c r="HN30" s="122">
        <v>0</v>
      </c>
      <c r="HO30" s="122">
        <v>0</v>
      </c>
      <c r="HP30" s="122">
        <v>0</v>
      </c>
      <c r="HQ30" s="122">
        <v>0</v>
      </c>
      <c r="HR30" s="122">
        <v>0</v>
      </c>
    </row>
    <row r="31" spans="1:226" s="7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4</v>
      </c>
      <c r="P31" s="55">
        <v>4</v>
      </c>
      <c r="Q31" s="55">
        <v>0</v>
      </c>
      <c r="R31" s="55">
        <v>4</v>
      </c>
      <c r="S31" s="55">
        <v>9</v>
      </c>
      <c r="T31" s="55">
        <v>6</v>
      </c>
      <c r="U31" s="55">
        <v>6</v>
      </c>
      <c r="V31" s="55">
        <v>8</v>
      </c>
      <c r="W31" s="55">
        <v>6</v>
      </c>
      <c r="X31" s="55">
        <v>0</v>
      </c>
      <c r="Y31" s="55">
        <v>15</v>
      </c>
      <c r="Z31" s="55">
        <v>0</v>
      </c>
      <c r="AA31" s="55">
        <v>72</v>
      </c>
      <c r="AB31" s="55">
        <v>24</v>
      </c>
      <c r="AC31" s="55">
        <v>0</v>
      </c>
      <c r="AD31" s="55">
        <v>24</v>
      </c>
      <c r="AE31" s="55">
        <v>0</v>
      </c>
      <c r="AF31" s="55">
        <v>0</v>
      </c>
      <c r="AG31" s="55">
        <v>24</v>
      </c>
      <c r="AH31" s="55">
        <v>24</v>
      </c>
      <c r="AI31" s="55">
        <v>0</v>
      </c>
      <c r="AJ31" s="55">
        <v>23.5</v>
      </c>
      <c r="AK31" s="55">
        <v>24</v>
      </c>
      <c r="AL31" s="55">
        <v>24</v>
      </c>
      <c r="AM31" s="55"/>
      <c r="AN31" s="55">
        <v>240</v>
      </c>
      <c r="AO31" s="55">
        <v>24</v>
      </c>
      <c r="AP31" s="55"/>
      <c r="AQ31" s="55">
        <v>24</v>
      </c>
      <c r="AR31" s="55">
        <v>24</v>
      </c>
      <c r="AS31" s="55">
        <v>30</v>
      </c>
      <c r="AT31" s="55">
        <v>15</v>
      </c>
      <c r="AU31" s="55">
        <v>15</v>
      </c>
      <c r="AV31" s="55">
        <v>15</v>
      </c>
      <c r="AW31" s="55">
        <v>30</v>
      </c>
      <c r="AX31" s="55">
        <v>15</v>
      </c>
      <c r="AY31" s="55">
        <v>15</v>
      </c>
      <c r="AZ31" s="55">
        <v>15.5</v>
      </c>
      <c r="BA31" s="55">
        <v>52.778</v>
      </c>
      <c r="BB31" s="55">
        <v>81</v>
      </c>
      <c r="BC31" s="55">
        <v>87.9</v>
      </c>
      <c r="BD31" s="55">
        <v>110.412</v>
      </c>
      <c r="BE31" s="55">
        <v>131.5</v>
      </c>
      <c r="BF31" s="55">
        <v>196.2</v>
      </c>
      <c r="BG31" s="55">
        <v>68.4</v>
      </c>
      <c r="BH31" s="55">
        <v>60.6</v>
      </c>
      <c r="BI31" s="55">
        <v>179.45</v>
      </c>
      <c r="BJ31" s="55">
        <v>125</v>
      </c>
      <c r="BK31" s="55">
        <v>35</v>
      </c>
      <c r="BL31" s="55">
        <v>105</v>
      </c>
      <c r="BM31" s="55">
        <v>117</v>
      </c>
      <c r="BN31" s="55">
        <v>127</v>
      </c>
      <c r="BO31" s="55">
        <v>44</v>
      </c>
      <c r="BP31" s="55">
        <v>172</v>
      </c>
      <c r="BQ31" s="55">
        <v>112</v>
      </c>
      <c r="BR31" s="55">
        <v>145</v>
      </c>
      <c r="BS31" s="55">
        <v>62</v>
      </c>
      <c r="BT31" s="55">
        <v>97</v>
      </c>
      <c r="BU31" s="55">
        <v>160</v>
      </c>
      <c r="BV31" s="55">
        <v>21</v>
      </c>
      <c r="BW31" s="55">
        <v>78</v>
      </c>
      <c r="BX31" s="55">
        <v>79</v>
      </c>
      <c r="BY31" s="55">
        <v>144</v>
      </c>
      <c r="BZ31" s="55">
        <v>38</v>
      </c>
      <c r="CA31" s="55">
        <v>56</v>
      </c>
      <c r="CB31" s="55">
        <v>95</v>
      </c>
      <c r="CC31" s="55">
        <v>150</v>
      </c>
      <c r="CD31" s="55">
        <v>114.2</v>
      </c>
      <c r="CE31" s="55">
        <v>84.5</v>
      </c>
      <c r="CF31" s="55">
        <v>161</v>
      </c>
      <c r="CG31" s="55">
        <v>268</v>
      </c>
      <c r="CH31" s="55">
        <v>345</v>
      </c>
      <c r="CI31" s="55">
        <v>303</v>
      </c>
      <c r="CJ31" s="55">
        <v>337.9</v>
      </c>
      <c r="CK31" s="55">
        <v>247.1</v>
      </c>
      <c r="CL31" s="55">
        <v>436.6</v>
      </c>
      <c r="CM31" s="55">
        <v>372.7</v>
      </c>
      <c r="CN31" s="55">
        <v>269.9</v>
      </c>
      <c r="CO31" s="55">
        <v>330.34</v>
      </c>
      <c r="CP31" s="55">
        <v>434.14</v>
      </c>
      <c r="CQ31" s="55">
        <v>306.932</v>
      </c>
      <c r="CR31" s="55">
        <v>420.3</v>
      </c>
      <c r="CS31" s="55">
        <v>236</v>
      </c>
      <c r="CT31" s="55">
        <v>399.356</v>
      </c>
      <c r="CU31" s="55">
        <v>224.85</v>
      </c>
      <c r="CV31" s="55">
        <v>342.1</v>
      </c>
      <c r="CW31" s="55">
        <v>384</v>
      </c>
      <c r="CX31" s="55">
        <v>436.8</v>
      </c>
      <c r="CY31" s="55">
        <v>363.9</v>
      </c>
      <c r="CZ31" s="55">
        <v>660.5</v>
      </c>
      <c r="DA31" s="55">
        <v>547.962</v>
      </c>
      <c r="DB31" s="55">
        <v>485.7</v>
      </c>
      <c r="DC31" s="55">
        <v>656.105</v>
      </c>
      <c r="DD31" s="55">
        <v>560.952</v>
      </c>
      <c r="DE31" s="55">
        <v>508.8</v>
      </c>
      <c r="DF31" s="55">
        <v>629.988</v>
      </c>
      <c r="DG31" s="55">
        <v>723.26</v>
      </c>
      <c r="DH31" s="55">
        <v>585.186</v>
      </c>
      <c r="DI31" s="55">
        <v>578.893</v>
      </c>
      <c r="DJ31" s="55">
        <v>701.938</v>
      </c>
      <c r="DK31" s="55">
        <v>587.292</v>
      </c>
      <c r="DL31" s="55">
        <v>975.592</v>
      </c>
      <c r="DM31" s="55">
        <v>713.742</v>
      </c>
      <c r="DN31" s="55">
        <v>699.656</v>
      </c>
      <c r="DO31" s="55">
        <v>663.504</v>
      </c>
      <c r="DP31" s="55">
        <v>667.752</v>
      </c>
      <c r="DQ31" s="55">
        <v>546.982</v>
      </c>
      <c r="DR31" s="55">
        <v>722.997</v>
      </c>
      <c r="DS31" s="55">
        <v>797.295</v>
      </c>
      <c r="DT31" s="55">
        <v>510.496</v>
      </c>
      <c r="DU31" s="55">
        <v>553.055</v>
      </c>
      <c r="DV31" s="55">
        <v>726.57</v>
      </c>
      <c r="DW31" s="55">
        <v>411.52</v>
      </c>
      <c r="DX31" s="55">
        <v>618.794</v>
      </c>
      <c r="DY31" s="55">
        <v>684.402</v>
      </c>
      <c r="DZ31" s="55">
        <v>611.648</v>
      </c>
      <c r="EA31" s="55">
        <v>569.222</v>
      </c>
      <c r="EB31" s="55">
        <v>699.857</v>
      </c>
      <c r="EC31" s="55">
        <v>546.788</v>
      </c>
      <c r="ED31" s="55">
        <v>555.441</v>
      </c>
      <c r="EE31" s="55">
        <v>719.399</v>
      </c>
      <c r="EF31" s="55">
        <v>820.909</v>
      </c>
      <c r="EG31" s="55">
        <v>875.792</v>
      </c>
      <c r="EH31" s="55">
        <v>561.704</v>
      </c>
      <c r="EI31" s="55">
        <v>855.549</v>
      </c>
      <c r="EJ31" s="55">
        <v>497.785</v>
      </c>
      <c r="EK31" s="55">
        <v>779.212</v>
      </c>
      <c r="EL31" s="55">
        <v>832.635</v>
      </c>
      <c r="EM31" s="55">
        <v>806.776</v>
      </c>
      <c r="EN31" s="55">
        <v>426.404</v>
      </c>
      <c r="EO31" s="55">
        <v>615.697</v>
      </c>
      <c r="EP31" s="55">
        <v>739.884</v>
      </c>
      <c r="EQ31" s="55">
        <v>729.944</v>
      </c>
      <c r="ER31" s="55">
        <v>728.628</v>
      </c>
      <c r="ES31" s="55">
        <v>399.991</v>
      </c>
      <c r="ET31" s="55">
        <v>392.643</v>
      </c>
      <c r="EU31" s="55">
        <v>503.571</v>
      </c>
      <c r="EV31" s="55">
        <v>402.176</v>
      </c>
      <c r="EW31" s="55">
        <v>358.749</v>
      </c>
      <c r="EX31" s="55">
        <v>248.473</v>
      </c>
      <c r="EY31" s="55">
        <v>241.536</v>
      </c>
      <c r="EZ31" s="55">
        <v>255.854</v>
      </c>
      <c r="FA31" s="55">
        <v>96.004</v>
      </c>
      <c r="FB31" s="55">
        <v>205.12</v>
      </c>
      <c r="FC31" s="55">
        <v>114.11</v>
      </c>
      <c r="FD31" s="55">
        <v>44.724</v>
      </c>
      <c r="FE31" s="55">
        <v>193.112</v>
      </c>
      <c r="FF31" s="55">
        <v>260.572</v>
      </c>
      <c r="FG31" s="55">
        <v>311.894</v>
      </c>
      <c r="FH31" s="55">
        <v>87.77</v>
      </c>
      <c r="FI31" s="55">
        <v>288.976</v>
      </c>
      <c r="FJ31" s="55">
        <v>237.197</v>
      </c>
      <c r="FK31" s="55">
        <v>7.92</v>
      </c>
      <c r="FL31" s="55">
        <v>99.136</v>
      </c>
      <c r="FM31" s="55">
        <v>137.719</v>
      </c>
      <c r="FN31" s="55">
        <v>129.743</v>
      </c>
      <c r="FO31" s="55">
        <v>99.497</v>
      </c>
      <c r="FP31" s="55">
        <v>86.666</v>
      </c>
      <c r="FQ31" s="55">
        <v>80.141</v>
      </c>
      <c r="FR31" s="55">
        <v>202.261</v>
      </c>
      <c r="FS31" s="55">
        <v>112.79</v>
      </c>
      <c r="FT31" s="55">
        <v>25.299</v>
      </c>
      <c r="FU31" s="55">
        <v>208.84</v>
      </c>
      <c r="FV31" s="111">
        <v>256.911</v>
      </c>
      <c r="FW31" s="55">
        <v>226.923</v>
      </c>
      <c r="FX31" s="55">
        <v>152.41</v>
      </c>
      <c r="FY31" s="55">
        <v>170.577</v>
      </c>
      <c r="FZ31" s="55">
        <v>227.06</v>
      </c>
      <c r="GA31" s="55">
        <v>297.421</v>
      </c>
      <c r="GB31" s="55">
        <v>226.745</v>
      </c>
      <c r="GC31" s="55">
        <v>300.806</v>
      </c>
      <c r="GD31" s="55">
        <v>159.709</v>
      </c>
      <c r="GE31" s="55">
        <v>19.51</v>
      </c>
      <c r="GF31" s="55">
        <v>0.07</v>
      </c>
      <c r="GG31" s="55">
        <v>0.884</v>
      </c>
      <c r="GH31" s="55">
        <v>0.05</v>
      </c>
      <c r="GI31" s="55">
        <v>58.095</v>
      </c>
      <c r="GJ31" s="55">
        <v>55.682</v>
      </c>
      <c r="GK31" s="55">
        <v>30.125</v>
      </c>
      <c r="GL31" s="55">
        <v>56.675</v>
      </c>
      <c r="GM31" s="55">
        <v>34.545</v>
      </c>
      <c r="GN31" s="55">
        <v>21.11</v>
      </c>
      <c r="GO31" s="55">
        <v>55.85</v>
      </c>
      <c r="GP31" s="55">
        <v>32.025</v>
      </c>
      <c r="GQ31" s="55">
        <v>122.78</v>
      </c>
      <c r="GR31" s="55">
        <v>38.97</v>
      </c>
      <c r="GS31" s="55">
        <v>37.17</v>
      </c>
      <c r="GT31" s="55">
        <v>57.36</v>
      </c>
      <c r="GU31" s="55">
        <v>48.13</v>
      </c>
      <c r="GV31" s="55">
        <v>130.64</v>
      </c>
      <c r="GW31" s="55">
        <v>42.575</v>
      </c>
      <c r="GX31" s="55">
        <v>59.92</v>
      </c>
      <c r="GY31" s="55">
        <v>117.878</v>
      </c>
      <c r="GZ31" s="55">
        <v>70.875</v>
      </c>
      <c r="HA31" s="55">
        <v>114.405</v>
      </c>
      <c r="HB31" s="55">
        <v>45.37</v>
      </c>
      <c r="HC31" s="55">
        <v>50.735</v>
      </c>
      <c r="HD31" s="55">
        <v>54.9</v>
      </c>
      <c r="HE31" s="55">
        <v>2049.365</v>
      </c>
      <c r="HF31" s="55">
        <v>74.705</v>
      </c>
      <c r="HG31" s="55">
        <v>65.738</v>
      </c>
      <c r="HH31" s="55">
        <v>46.121</v>
      </c>
      <c r="HI31" s="55">
        <v>66.521</v>
      </c>
      <c r="HJ31" s="122">
        <v>66.7295</v>
      </c>
      <c r="HK31" s="122">
        <v>57</v>
      </c>
      <c r="HL31" s="122">
        <v>138.158</v>
      </c>
      <c r="HM31" s="122">
        <v>6567.15</v>
      </c>
      <c r="HN31" s="122">
        <v>180.658</v>
      </c>
      <c r="HO31" s="122">
        <v>140.278</v>
      </c>
      <c r="HP31" s="122">
        <v>157.795</v>
      </c>
      <c r="HQ31" s="122">
        <v>182.775</v>
      </c>
      <c r="HR31" s="122">
        <v>200.15</v>
      </c>
    </row>
    <row r="32" spans="1:226" s="7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v>0</v>
      </c>
      <c r="FH32" s="55">
        <v>0</v>
      </c>
      <c r="FI32" s="55">
        <v>0</v>
      </c>
      <c r="FJ32" s="55">
        <v>0</v>
      </c>
      <c r="FK32" s="55">
        <v>0</v>
      </c>
      <c r="FL32" s="55">
        <v>0</v>
      </c>
      <c r="FM32" s="55">
        <v>0</v>
      </c>
      <c r="FN32" s="55">
        <v>143.736</v>
      </c>
      <c r="FO32" s="55">
        <v>197.57599999999996</v>
      </c>
      <c r="FP32" s="55">
        <v>376.824</v>
      </c>
      <c r="FQ32" s="55">
        <v>334.52</v>
      </c>
      <c r="FR32" s="55">
        <v>368.016</v>
      </c>
      <c r="FS32" s="55">
        <v>240.088</v>
      </c>
      <c r="FT32" s="55">
        <v>360</v>
      </c>
      <c r="FU32" s="55">
        <v>345.21919999999994</v>
      </c>
      <c r="FV32" s="111">
        <v>343.592</v>
      </c>
      <c r="FW32" s="55">
        <v>248.272</v>
      </c>
      <c r="FX32" s="55">
        <v>507.8</v>
      </c>
      <c r="FY32" s="55">
        <v>264.74</v>
      </c>
      <c r="FZ32" s="55">
        <v>251.1024</v>
      </c>
      <c r="GA32" s="55">
        <v>178.264</v>
      </c>
      <c r="GB32" s="55">
        <v>250.12</v>
      </c>
      <c r="GC32" s="55">
        <v>147.4</v>
      </c>
      <c r="GD32" s="55">
        <v>522.304</v>
      </c>
      <c r="GE32" s="55">
        <v>272.2</v>
      </c>
      <c r="GF32" s="55">
        <v>299.224</v>
      </c>
      <c r="GG32" s="55">
        <v>304.288</v>
      </c>
      <c r="GH32" s="55">
        <v>333.392</v>
      </c>
      <c r="GI32" s="55">
        <v>258.984</v>
      </c>
      <c r="GJ32" s="55">
        <v>340.28880000000004</v>
      </c>
      <c r="GK32" s="55">
        <v>308.6544</v>
      </c>
      <c r="GL32" s="55">
        <v>323.816</v>
      </c>
      <c r="GM32" s="55">
        <v>288.008</v>
      </c>
      <c r="GN32" s="55">
        <v>217.848</v>
      </c>
      <c r="GO32" s="55">
        <v>55.208</v>
      </c>
      <c r="GP32" s="55">
        <v>49.9496</v>
      </c>
      <c r="GQ32" s="55">
        <v>126.784</v>
      </c>
      <c r="GR32" s="55">
        <v>99.6</v>
      </c>
      <c r="GS32" s="55">
        <v>141.216</v>
      </c>
      <c r="GT32" s="55">
        <v>119.232</v>
      </c>
      <c r="GU32" s="55">
        <v>69.288</v>
      </c>
      <c r="GV32" s="55">
        <v>312.64</v>
      </c>
      <c r="GW32" s="55">
        <v>178.936</v>
      </c>
      <c r="GX32" s="55">
        <v>124.8</v>
      </c>
      <c r="GY32" s="55">
        <v>108.832</v>
      </c>
      <c r="GZ32" s="55">
        <v>136.8752</v>
      </c>
      <c r="HA32" s="55">
        <v>123.424</v>
      </c>
      <c r="HB32" s="55">
        <v>306.24</v>
      </c>
      <c r="HC32" s="55">
        <v>135.3168</v>
      </c>
      <c r="HD32" s="55">
        <v>0</v>
      </c>
      <c r="HE32" s="55">
        <v>0</v>
      </c>
      <c r="HF32" s="55">
        <v>0</v>
      </c>
      <c r="HG32" s="55">
        <v>151.4392</v>
      </c>
      <c r="HH32" s="55">
        <v>270.88</v>
      </c>
      <c r="HI32" s="55">
        <v>358.248</v>
      </c>
      <c r="HJ32" s="122">
        <v>192.168</v>
      </c>
      <c r="HK32" s="122">
        <v>229.704</v>
      </c>
      <c r="HL32" s="122">
        <v>362.392</v>
      </c>
      <c r="HM32" s="122">
        <v>529.7896</v>
      </c>
      <c r="HN32" s="122">
        <v>342.82320000000004</v>
      </c>
      <c r="HO32" s="122">
        <v>422.85760000000005</v>
      </c>
      <c r="HP32" s="122">
        <v>0</v>
      </c>
      <c r="HQ32" s="122">
        <v>0</v>
      </c>
      <c r="HR32" s="122">
        <v>0</v>
      </c>
    </row>
    <row r="33" spans="1:226" s="7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>
        <v>16.2624</v>
      </c>
      <c r="FT33" s="55">
        <v>2.812</v>
      </c>
      <c r="FU33" s="55">
        <v>45.8232</v>
      </c>
      <c r="FV33" s="111">
        <v>300.527</v>
      </c>
      <c r="FW33" s="55">
        <v>250.443</v>
      </c>
      <c r="FX33" s="55"/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/>
      <c r="GM33" s="55"/>
      <c r="GN33" s="55"/>
      <c r="GO33" s="55">
        <v>0</v>
      </c>
      <c r="GP33" s="55">
        <v>0</v>
      </c>
      <c r="GQ33" s="55">
        <v>0</v>
      </c>
      <c r="GR33" s="55">
        <v>0</v>
      </c>
      <c r="GS33" s="55">
        <v>0</v>
      </c>
      <c r="GT33" s="55">
        <v>0</v>
      </c>
      <c r="GU33" s="55">
        <v>0</v>
      </c>
      <c r="GV33" s="55">
        <v>1E-06</v>
      </c>
      <c r="GW33" s="55">
        <v>2E-06</v>
      </c>
      <c r="GX33" s="55">
        <v>200.325</v>
      </c>
      <c r="GY33" s="55">
        <v>200.205</v>
      </c>
      <c r="GZ33" s="55">
        <v>0</v>
      </c>
      <c r="HA33" s="55">
        <v>200.487</v>
      </c>
      <c r="HB33" s="55">
        <v>0</v>
      </c>
      <c r="HC33" s="55">
        <v>0</v>
      </c>
      <c r="HD33" s="55">
        <v>0</v>
      </c>
      <c r="HE33" s="55">
        <v>0</v>
      </c>
      <c r="HF33" s="55">
        <v>0</v>
      </c>
      <c r="HG33" s="55"/>
      <c r="HH33" s="55"/>
      <c r="HI33" s="55"/>
      <c r="HJ33" s="122">
        <v>0</v>
      </c>
      <c r="HK33" s="122">
        <v>0</v>
      </c>
      <c r="HL33" s="122">
        <v>0</v>
      </c>
      <c r="HM33" s="122">
        <v>0</v>
      </c>
      <c r="HN33" s="122">
        <v>0</v>
      </c>
      <c r="HO33" s="122">
        <v>0</v>
      </c>
      <c r="HP33" s="122">
        <v>0</v>
      </c>
      <c r="HQ33" s="122">
        <v>0</v>
      </c>
      <c r="HR33" s="122">
        <v>0</v>
      </c>
    </row>
    <row r="34" spans="1:226" s="76" customFormat="1" ht="15.75">
      <c r="A34" s="54" t="s">
        <v>65</v>
      </c>
      <c r="B34" s="55">
        <v>3</v>
      </c>
      <c r="C34" s="55">
        <v>34</v>
      </c>
      <c r="D34" s="55">
        <v>1</v>
      </c>
      <c r="E34" s="55">
        <v>25</v>
      </c>
      <c r="F34" s="55">
        <v>30</v>
      </c>
      <c r="G34" s="55">
        <v>23</v>
      </c>
      <c r="H34" s="55">
        <v>40</v>
      </c>
      <c r="I34" s="55">
        <v>92</v>
      </c>
      <c r="J34" s="55">
        <v>30</v>
      </c>
      <c r="K34" s="55">
        <v>11</v>
      </c>
      <c r="L34" s="55">
        <v>15</v>
      </c>
      <c r="M34" s="55">
        <v>5</v>
      </c>
      <c r="N34" s="55">
        <v>1</v>
      </c>
      <c r="O34" s="55">
        <v>25</v>
      </c>
      <c r="P34" s="55">
        <v>17</v>
      </c>
      <c r="Q34" s="55">
        <v>1</v>
      </c>
      <c r="R34" s="55">
        <v>2</v>
      </c>
      <c r="S34" s="55">
        <v>37</v>
      </c>
      <c r="T34" s="55">
        <v>139</v>
      </c>
      <c r="U34" s="55">
        <v>2702</v>
      </c>
      <c r="V34" s="55">
        <v>847</v>
      </c>
      <c r="W34" s="55">
        <v>1999</v>
      </c>
      <c r="X34" s="55">
        <v>81</v>
      </c>
      <c r="Y34" s="55">
        <v>9</v>
      </c>
      <c r="Z34" s="55">
        <v>2</v>
      </c>
      <c r="AA34" s="55">
        <v>40</v>
      </c>
      <c r="AB34" s="55">
        <v>13</v>
      </c>
      <c r="AC34" s="55">
        <v>25</v>
      </c>
      <c r="AD34" s="55">
        <v>15</v>
      </c>
      <c r="AE34" s="55">
        <v>1006</v>
      </c>
      <c r="AF34" s="55">
        <v>32</v>
      </c>
      <c r="AG34" s="55">
        <v>0</v>
      </c>
      <c r="AH34" s="55">
        <v>1</v>
      </c>
      <c r="AI34" s="55">
        <v>4</v>
      </c>
      <c r="AJ34" s="55">
        <v>198</v>
      </c>
      <c r="AK34" s="55">
        <v>11</v>
      </c>
      <c r="AL34" s="55">
        <v>0.7</v>
      </c>
      <c r="AM34" s="55">
        <v>8</v>
      </c>
      <c r="AN34" s="55">
        <v>1.7</v>
      </c>
      <c r="AO34" s="55">
        <v>26</v>
      </c>
      <c r="AP34" s="55">
        <v>4.04</v>
      </c>
      <c r="AQ34" s="55">
        <v>1.3</v>
      </c>
      <c r="AR34" s="55">
        <v>10.849999999999998</v>
      </c>
      <c r="AS34" s="55">
        <v>5.0649999999999995</v>
      </c>
      <c r="AT34" s="55">
        <v>60.2</v>
      </c>
      <c r="AU34" s="55">
        <v>0.4</v>
      </c>
      <c r="AV34" s="55">
        <v>31.5</v>
      </c>
      <c r="AW34" s="55">
        <v>12.3</v>
      </c>
      <c r="AX34" s="55">
        <v>105</v>
      </c>
      <c r="AY34" s="55">
        <v>0.756</v>
      </c>
      <c r="AZ34" s="55">
        <v>38.365</v>
      </c>
      <c r="BA34" s="55">
        <v>5.36</v>
      </c>
      <c r="BB34" s="55">
        <v>4.432</v>
      </c>
      <c r="BC34" s="55">
        <v>10.074</v>
      </c>
      <c r="BD34" s="55">
        <v>12.497</v>
      </c>
      <c r="BE34" s="55">
        <v>12.098</v>
      </c>
      <c r="BF34" s="55">
        <v>16.900000000000002</v>
      </c>
      <c r="BG34" s="55">
        <v>17.299999999999997</v>
      </c>
      <c r="BH34" s="55">
        <v>62</v>
      </c>
      <c r="BI34" s="55">
        <v>88.3</v>
      </c>
      <c r="BJ34" s="55">
        <v>47</v>
      </c>
      <c r="BK34" s="55">
        <v>46.6</v>
      </c>
      <c r="BL34" s="55">
        <v>28</v>
      </c>
      <c r="BM34" s="55">
        <v>26</v>
      </c>
      <c r="BN34" s="55">
        <v>31.3</v>
      </c>
      <c r="BO34" s="55">
        <v>75</v>
      </c>
      <c r="BP34" s="55">
        <v>82</v>
      </c>
      <c r="BQ34" s="55">
        <v>50</v>
      </c>
      <c r="BR34" s="55">
        <v>279</v>
      </c>
      <c r="BS34" s="55">
        <v>8</v>
      </c>
      <c r="BT34" s="55">
        <v>7</v>
      </c>
      <c r="BU34" s="55">
        <v>42</v>
      </c>
      <c r="BV34" s="55">
        <v>30</v>
      </c>
      <c r="BW34" s="55">
        <v>6</v>
      </c>
      <c r="BX34" s="55">
        <v>42.6</v>
      </c>
      <c r="BY34" s="55">
        <v>13</v>
      </c>
      <c r="BZ34" s="55">
        <v>15</v>
      </c>
      <c r="CA34" s="55">
        <v>32.5</v>
      </c>
      <c r="CB34" s="55">
        <v>38</v>
      </c>
      <c r="CC34" s="55">
        <v>27</v>
      </c>
      <c r="CD34" s="55">
        <v>95</v>
      </c>
      <c r="CE34" s="55">
        <v>55.678</v>
      </c>
      <c r="CF34" s="55">
        <v>11</v>
      </c>
      <c r="CG34" s="55">
        <v>13</v>
      </c>
      <c r="CH34" s="55">
        <v>14</v>
      </c>
      <c r="CI34" s="55">
        <v>36.2</v>
      </c>
      <c r="CJ34" s="55">
        <v>30.913</v>
      </c>
      <c r="CK34" s="55">
        <v>45.5</v>
      </c>
      <c r="CL34" s="55">
        <v>83.39999999999999</v>
      </c>
      <c r="CM34" s="55">
        <v>4090</v>
      </c>
      <c r="CN34" s="55">
        <v>547.1</v>
      </c>
      <c r="CO34" s="55">
        <v>338.35</v>
      </c>
      <c r="CP34" s="55">
        <v>13.409999999999998</v>
      </c>
      <c r="CQ34" s="55">
        <v>19.854</v>
      </c>
      <c r="CR34" s="55">
        <v>21.341</v>
      </c>
      <c r="CS34" s="55">
        <v>58</v>
      </c>
      <c r="CT34" s="55">
        <v>68.3050000000007</v>
      </c>
      <c r="CU34" s="55">
        <v>59.847000000000406</v>
      </c>
      <c r="CV34" s="55">
        <v>37.878</v>
      </c>
      <c r="CW34" s="55">
        <v>175.2</v>
      </c>
      <c r="CX34" s="55">
        <v>91.8752000000003</v>
      </c>
      <c r="CY34" s="55">
        <v>528.9000000000001</v>
      </c>
      <c r="CZ34" s="55">
        <v>185.7</v>
      </c>
      <c r="DA34" s="55">
        <v>480.69999999999936</v>
      </c>
      <c r="DB34" s="55">
        <v>221.9</v>
      </c>
      <c r="DC34" s="55">
        <v>65.06700000000029</v>
      </c>
      <c r="DD34" s="55">
        <v>274.5</v>
      </c>
      <c r="DE34" s="55">
        <v>265.7599999999996</v>
      </c>
      <c r="DF34" s="55">
        <v>239.8410000000003</v>
      </c>
      <c r="DG34" s="55">
        <v>52.92599999999993</v>
      </c>
      <c r="DH34" s="55">
        <v>349.445</v>
      </c>
      <c r="DI34" s="55">
        <v>316.17700000000013</v>
      </c>
      <c r="DJ34" s="55">
        <v>1704.797</v>
      </c>
      <c r="DK34" s="55">
        <v>801.038000000001</v>
      </c>
      <c r="DL34" s="55">
        <v>1709.2740000000001</v>
      </c>
      <c r="DM34" s="55">
        <v>1278.287</v>
      </c>
      <c r="DN34" s="55">
        <v>970.112000000001</v>
      </c>
      <c r="DO34" s="55">
        <v>786.827</v>
      </c>
      <c r="DP34" s="55">
        <v>1949.703</v>
      </c>
      <c r="DQ34" s="55">
        <v>535.946</v>
      </c>
      <c r="DR34" s="55">
        <v>1467.0209999999993</v>
      </c>
      <c r="DS34" s="55">
        <v>1114.4940000000001</v>
      </c>
      <c r="DT34" s="55">
        <v>995.223</v>
      </c>
      <c r="DU34" s="55">
        <v>1464.8599999999997</v>
      </c>
      <c r="DV34" s="55">
        <v>2735.5489999999995</v>
      </c>
      <c r="DW34" s="55">
        <v>2240.6310000000008</v>
      </c>
      <c r="DX34" s="55">
        <v>1430.1359999999995</v>
      </c>
      <c r="DY34" s="55">
        <v>2001.2729999999992</v>
      </c>
      <c r="DZ34" s="55">
        <v>1866.7479999999996</v>
      </c>
      <c r="EA34" s="55">
        <v>1317.339</v>
      </c>
      <c r="EB34" s="55">
        <v>1505.5919999999996</v>
      </c>
      <c r="EC34" s="55">
        <v>1359.1480000000001</v>
      </c>
      <c r="ED34" s="55">
        <v>1117.4680000000008</v>
      </c>
      <c r="EE34" s="55">
        <v>1569.438</v>
      </c>
      <c r="EF34" s="55">
        <v>1627.7620000000006</v>
      </c>
      <c r="EG34" s="55">
        <v>1661.808</v>
      </c>
      <c r="EH34" s="55">
        <v>1054.9910000000004</v>
      </c>
      <c r="EI34" s="55">
        <v>1214.882</v>
      </c>
      <c r="EJ34" s="55">
        <v>804.4350000000004</v>
      </c>
      <c r="EK34" s="55">
        <v>572.808</v>
      </c>
      <c r="EL34" s="55">
        <v>1299.3140000000003</v>
      </c>
      <c r="EM34" s="55">
        <v>1389.263</v>
      </c>
      <c r="EN34" s="55">
        <v>876.1229999999996</v>
      </c>
      <c r="EO34" s="55">
        <v>1786.7170000000015</v>
      </c>
      <c r="EP34" s="55">
        <v>1205.0499999999993</v>
      </c>
      <c r="EQ34" s="55">
        <v>1359.661000000001</v>
      </c>
      <c r="ER34" s="55">
        <v>1278.5480000000007</v>
      </c>
      <c r="ES34" s="55">
        <v>1094.6019999999999</v>
      </c>
      <c r="ET34" s="55">
        <v>1810.6071164480982</v>
      </c>
      <c r="EU34" s="55">
        <v>1170.9530000000009</v>
      </c>
      <c r="EV34" s="55">
        <v>2210.714</v>
      </c>
      <c r="EW34" s="55">
        <v>1436.3570000000009</v>
      </c>
      <c r="EX34" s="55">
        <v>1320.8649999999989</v>
      </c>
      <c r="EY34" s="55">
        <v>1552.4229999999998</v>
      </c>
      <c r="EZ34" s="55">
        <v>1398.5909999999994</v>
      </c>
      <c r="FA34" s="55">
        <v>1463.4789999999996</v>
      </c>
      <c r="FB34" s="55">
        <v>767.4769999999999</v>
      </c>
      <c r="FC34" s="55">
        <v>843.469000000001</v>
      </c>
      <c r="FD34" s="55">
        <v>686.2750000000005</v>
      </c>
      <c r="FE34" s="55">
        <v>691.1550000000034</v>
      </c>
      <c r="FF34" s="55">
        <v>660.8329999999969</v>
      </c>
      <c r="FG34" s="55">
        <v>1740.780999999999</v>
      </c>
      <c r="FH34" s="55">
        <v>504.84000000000196</v>
      </c>
      <c r="FI34" s="55">
        <v>640.8140000000012</v>
      </c>
      <c r="FJ34" s="55">
        <v>1812.001000000001</v>
      </c>
      <c r="FK34" s="55">
        <v>866.1949999999988</v>
      </c>
      <c r="FL34" s="55">
        <v>1161.856999999999</v>
      </c>
      <c r="FM34" s="55">
        <v>1495.0559999999996</v>
      </c>
      <c r="FN34" s="55">
        <v>1511.5854586905114</v>
      </c>
      <c r="FO34" s="55">
        <v>3309.839</v>
      </c>
      <c r="FP34" s="55">
        <v>2900.4419999999986</v>
      </c>
      <c r="FQ34" s="55">
        <v>1639.6669999999992</v>
      </c>
      <c r="FR34" s="55">
        <v>2093.584599999999</v>
      </c>
      <c r="FS34" s="55">
        <v>2600.798</v>
      </c>
      <c r="FT34" s="55">
        <v>6433.298199999999</v>
      </c>
      <c r="FU34" s="55">
        <v>6323.858</v>
      </c>
      <c r="FV34" s="111">
        <v>2360.7369999999996</v>
      </c>
      <c r="FW34" s="55">
        <v>827.9340000000004</v>
      </c>
      <c r="FX34" s="55">
        <v>679.4780999999997</v>
      </c>
      <c r="FY34" s="55">
        <v>2027.4559999999992</v>
      </c>
      <c r="FZ34" s="55">
        <v>2779.5460000000003</v>
      </c>
      <c r="GA34" s="55">
        <v>3799.928</v>
      </c>
      <c r="GB34" s="55">
        <v>3565.4040000000005</v>
      </c>
      <c r="GC34" s="55">
        <v>2924.09</v>
      </c>
      <c r="GD34" s="55">
        <v>1846.0439999999999</v>
      </c>
      <c r="GE34" s="55">
        <v>2851.9140000000007</v>
      </c>
      <c r="GF34" s="55">
        <v>717.0150000000012</v>
      </c>
      <c r="GG34" s="55">
        <v>802.4837999999991</v>
      </c>
      <c r="GH34" s="55">
        <v>686.8819999999996</v>
      </c>
      <c r="GI34" s="55">
        <v>2562.7805000000008</v>
      </c>
      <c r="GJ34" s="55">
        <v>2378.1399999999994</v>
      </c>
      <c r="GK34" s="55">
        <v>3474.6669999999995</v>
      </c>
      <c r="GL34" s="55">
        <v>1073.7429999999986</v>
      </c>
      <c r="GM34" s="55">
        <v>1159.56412</v>
      </c>
      <c r="GN34" s="55">
        <v>1219.7666000000008</v>
      </c>
      <c r="GO34" s="55">
        <v>631.3279999999995</v>
      </c>
      <c r="GP34" s="55">
        <v>987.4079999999994</v>
      </c>
      <c r="GQ34" s="55">
        <v>1808.5069000000012</v>
      </c>
      <c r="GR34" s="55">
        <v>2414.075999999999</v>
      </c>
      <c r="GS34" s="55">
        <v>2175.7445000000007</v>
      </c>
      <c r="GT34" s="55">
        <v>2951.199050000001</v>
      </c>
      <c r="GU34" s="55">
        <v>2887.426500000001</v>
      </c>
      <c r="GV34" s="55">
        <v>4630.401599000001</v>
      </c>
      <c r="GW34" s="55">
        <v>4096.973398000001</v>
      </c>
      <c r="GX34" s="55">
        <v>2676.9835380000004</v>
      </c>
      <c r="GY34" s="55">
        <v>3896.584999999999</v>
      </c>
      <c r="GZ34" s="55">
        <v>3246.737538000002</v>
      </c>
      <c r="HA34" s="55">
        <v>3462.9170000000004</v>
      </c>
      <c r="HB34" s="55">
        <v>2537.7568600000004</v>
      </c>
      <c r="HC34" s="55">
        <v>2246.2229200000006</v>
      </c>
      <c r="HD34" s="55">
        <v>2963.19431</v>
      </c>
      <c r="HE34" s="55">
        <v>2202.862000000001</v>
      </c>
      <c r="HF34" s="55">
        <v>2942.9516000000003</v>
      </c>
      <c r="HG34" s="55">
        <v>2156.7781000000004</v>
      </c>
      <c r="HH34" s="55">
        <v>1604.4890000000005</v>
      </c>
      <c r="HI34" s="55">
        <v>2180.2019999999993</v>
      </c>
      <c r="HJ34" s="122">
        <v>3318.52009</v>
      </c>
      <c r="HK34" s="122">
        <v>2017.7309999999998</v>
      </c>
      <c r="HL34" s="122">
        <v>2937.8900000000012</v>
      </c>
      <c r="HM34" s="122">
        <v>2297.9480000000003</v>
      </c>
      <c r="HN34" s="122">
        <v>3182.580029999999</v>
      </c>
      <c r="HO34" s="122">
        <v>3982.5336199999997</v>
      </c>
      <c r="HP34" s="122">
        <v>2413.173</v>
      </c>
      <c r="HQ34" s="122">
        <v>2346.5243000000014</v>
      </c>
      <c r="HR34" s="122">
        <v>4051.4439999999995</v>
      </c>
    </row>
    <row r="35" spans="1:226" s="76" customFormat="1" ht="15.75">
      <c r="A35" s="8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11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143"/>
      <c r="HK35" s="143"/>
      <c r="HL35" s="144"/>
      <c r="HM35" s="144"/>
      <c r="HN35" s="144"/>
      <c r="HO35" s="144"/>
      <c r="HP35" s="144"/>
      <c r="HQ35" s="144"/>
      <c r="HR35" s="144"/>
    </row>
    <row r="36" spans="1:226" s="102" customFormat="1" ht="15.75">
      <c r="A36" s="61" t="s">
        <v>1</v>
      </c>
      <c r="B36" s="62">
        <v>1437.1799999999998</v>
      </c>
      <c r="C36" s="63">
        <v>1464.42</v>
      </c>
      <c r="D36" s="63">
        <v>2165.16</v>
      </c>
      <c r="E36" s="63">
        <v>3629.2200000000003</v>
      </c>
      <c r="F36" s="63">
        <v>2226</v>
      </c>
      <c r="G36" s="63">
        <v>1941</v>
      </c>
      <c r="H36" s="63">
        <v>2952.34</v>
      </c>
      <c r="I36" s="63">
        <v>5092</v>
      </c>
      <c r="J36" s="63">
        <v>5511</v>
      </c>
      <c r="K36" s="63">
        <v>5595.88</v>
      </c>
      <c r="L36" s="63">
        <v>4853.82</v>
      </c>
      <c r="M36" s="63">
        <v>6080.5</v>
      </c>
      <c r="N36" s="63">
        <v>3781</v>
      </c>
      <c r="O36" s="63">
        <v>5061.42</v>
      </c>
      <c r="P36" s="63">
        <v>4447.24</v>
      </c>
      <c r="Q36" s="63">
        <v>3218.74</v>
      </c>
      <c r="R36" s="63">
        <v>3418.9</v>
      </c>
      <c r="S36" s="63">
        <v>2717.66</v>
      </c>
      <c r="T36" s="63">
        <v>2564.08</v>
      </c>
      <c r="U36" s="63">
        <v>4570.76</v>
      </c>
      <c r="V36" s="63">
        <v>5185.38</v>
      </c>
      <c r="W36" s="63">
        <v>5654.58</v>
      </c>
      <c r="X36" s="63">
        <v>2279.1800000000003</v>
      </c>
      <c r="Y36" s="63">
        <v>3338.94</v>
      </c>
      <c r="Z36" s="63">
        <v>1346.78</v>
      </c>
      <c r="AA36" s="63">
        <v>2259.94</v>
      </c>
      <c r="AB36" s="63">
        <v>1499.62</v>
      </c>
      <c r="AC36" s="63">
        <v>1401.1799999999998</v>
      </c>
      <c r="AD36" s="63">
        <v>1635.9</v>
      </c>
      <c r="AE36" s="63">
        <v>1815.38</v>
      </c>
      <c r="AF36" s="63">
        <v>1254.2</v>
      </c>
      <c r="AG36" s="63">
        <v>3663.86</v>
      </c>
      <c r="AH36" s="63">
        <v>3352.08</v>
      </c>
      <c r="AI36" s="63">
        <v>5046.9</v>
      </c>
      <c r="AJ36" s="63">
        <v>3939.9260000000004</v>
      </c>
      <c r="AK36" s="63">
        <v>5460.26</v>
      </c>
      <c r="AL36" s="63">
        <v>3736.32</v>
      </c>
      <c r="AM36" s="63">
        <v>2030.1259999999997</v>
      </c>
      <c r="AN36" s="63">
        <v>3344.254999999999</v>
      </c>
      <c r="AO36" s="63">
        <v>6111.88</v>
      </c>
      <c r="AP36" s="63">
        <v>2543.0420000000004</v>
      </c>
      <c r="AQ36" s="63">
        <v>3851.454</v>
      </c>
      <c r="AR36" s="63">
        <v>1638.5900000000001</v>
      </c>
      <c r="AS36" s="63">
        <v>1483.025</v>
      </c>
      <c r="AT36" s="63">
        <v>3880.1</v>
      </c>
      <c r="AU36" s="63">
        <v>4455.25</v>
      </c>
      <c r="AV36" s="63">
        <v>4428.738</v>
      </c>
      <c r="AW36" s="63">
        <v>1672.4119999999998</v>
      </c>
      <c r="AX36" s="63">
        <v>3029.56</v>
      </c>
      <c r="AY36" s="63">
        <v>3249.73</v>
      </c>
      <c r="AZ36" s="63">
        <v>982.7309999999999</v>
      </c>
      <c r="BA36" s="63">
        <v>1455.623</v>
      </c>
      <c r="BB36" s="63">
        <v>1629.808</v>
      </c>
      <c r="BC36" s="63">
        <v>3494.125</v>
      </c>
      <c r="BD36" s="63">
        <v>3293.133</v>
      </c>
      <c r="BE36" s="63">
        <v>4235.09</v>
      </c>
      <c r="BF36" s="63">
        <v>3749.8</v>
      </c>
      <c r="BG36" s="63">
        <v>3400.1620000000007</v>
      </c>
      <c r="BH36" s="63">
        <v>6080.519</v>
      </c>
      <c r="BI36" s="63">
        <v>3631.3999999999996</v>
      </c>
      <c r="BJ36" s="63">
        <v>3506.42</v>
      </c>
      <c r="BK36" s="63">
        <v>5493.719999999999</v>
      </c>
      <c r="BL36" s="63">
        <v>4031.96</v>
      </c>
      <c r="BM36" s="63">
        <v>6258.79</v>
      </c>
      <c r="BN36" s="63">
        <v>2563.925</v>
      </c>
      <c r="BO36" s="63">
        <v>2363.04</v>
      </c>
      <c r="BP36" s="63">
        <v>1802.36</v>
      </c>
      <c r="BQ36" s="63">
        <v>2750.08</v>
      </c>
      <c r="BR36" s="63">
        <v>3056.5999999999995</v>
      </c>
      <c r="BS36" s="63">
        <v>2209.9</v>
      </c>
      <c r="BT36" s="63">
        <v>1552</v>
      </c>
      <c r="BU36" s="63">
        <v>2216.8</v>
      </c>
      <c r="BV36" s="63">
        <v>1189</v>
      </c>
      <c r="BW36" s="63">
        <v>1877</v>
      </c>
      <c r="BX36" s="63">
        <v>1692.4</v>
      </c>
      <c r="BY36" s="63">
        <v>1430</v>
      </c>
      <c r="BZ36" s="63">
        <v>1635.6</v>
      </c>
      <c r="CA36" s="63">
        <v>1675.5610000000004</v>
      </c>
      <c r="CB36" s="63">
        <v>3668.75</v>
      </c>
      <c r="CC36" s="63">
        <v>5815.96</v>
      </c>
      <c r="CD36" s="63">
        <v>3970.334</v>
      </c>
      <c r="CE36" s="63">
        <v>5067.474</v>
      </c>
      <c r="CF36" s="63">
        <v>4935</v>
      </c>
      <c r="CG36" s="63">
        <v>6041</v>
      </c>
      <c r="CH36" s="63">
        <v>2715.7039999999997</v>
      </c>
      <c r="CI36" s="63">
        <v>3100.0285000000003</v>
      </c>
      <c r="CJ36" s="63">
        <v>3411.8585</v>
      </c>
      <c r="CK36" s="63">
        <v>4260.1630000000005</v>
      </c>
      <c r="CL36" s="63">
        <v>2766.2215</v>
      </c>
      <c r="CM36" s="63">
        <v>6516.2295</v>
      </c>
      <c r="CN36" s="63">
        <v>4195.2075</v>
      </c>
      <c r="CO36" s="63">
        <v>3694.464</v>
      </c>
      <c r="CP36" s="63">
        <v>5807.634</v>
      </c>
      <c r="CQ36" s="63">
        <v>4301.307</v>
      </c>
      <c r="CR36" s="63">
        <v>3502.2125</v>
      </c>
      <c r="CS36" s="63">
        <v>3204.4705</v>
      </c>
      <c r="CT36" s="63">
        <v>3279.1814999999997</v>
      </c>
      <c r="CU36" s="63">
        <v>2291.3594999999996</v>
      </c>
      <c r="CV36" s="63">
        <v>3529.922</v>
      </c>
      <c r="CW36" s="63">
        <v>2432.0600000000004</v>
      </c>
      <c r="CX36" s="63">
        <v>2832.7332</v>
      </c>
      <c r="CY36" s="63">
        <v>3292</v>
      </c>
      <c r="CZ36" s="63">
        <v>4878.400000000001</v>
      </c>
      <c r="DA36" s="63">
        <v>5779.0019999999995</v>
      </c>
      <c r="DB36" s="63">
        <v>5907.584999999999</v>
      </c>
      <c r="DC36" s="63">
        <v>6419.712</v>
      </c>
      <c r="DD36" s="63">
        <v>6565.627</v>
      </c>
      <c r="DE36" s="63">
        <v>5092.4800000000005</v>
      </c>
      <c r="DF36" s="63">
        <v>4387.265</v>
      </c>
      <c r="DG36" s="63">
        <v>2965.788</v>
      </c>
      <c r="DH36" s="63">
        <v>3550.0135</v>
      </c>
      <c r="DI36" s="63">
        <v>2780.548</v>
      </c>
      <c r="DJ36" s="63">
        <v>4274.758</v>
      </c>
      <c r="DK36" s="63">
        <v>3557.742000000001</v>
      </c>
      <c r="DL36" s="63">
        <v>5160.654100000001</v>
      </c>
      <c r="DM36" s="63">
        <v>5293.763</v>
      </c>
      <c r="DN36" s="63">
        <v>5712.517000000001</v>
      </c>
      <c r="DO36" s="63">
        <v>7313.673000000001</v>
      </c>
      <c r="DP36" s="63">
        <v>7025.742</v>
      </c>
      <c r="DQ36" s="63">
        <v>6417.096</v>
      </c>
      <c r="DR36" s="63">
        <v>5974.16</v>
      </c>
      <c r="DS36" s="63">
        <v>5345.5045</v>
      </c>
      <c r="DT36" s="63">
        <v>5168.612999999999</v>
      </c>
      <c r="DU36" s="63">
        <v>5801.599</v>
      </c>
      <c r="DV36" s="63">
        <v>7656.0509999999995</v>
      </c>
      <c r="DW36" s="63">
        <v>6322.4310000000005</v>
      </c>
      <c r="DX36" s="63">
        <v>7616.424</v>
      </c>
      <c r="DY36" s="63">
        <v>7750.481999999999</v>
      </c>
      <c r="DZ36" s="63">
        <v>7640.7699999999995</v>
      </c>
      <c r="EA36" s="63">
        <v>8097.423</v>
      </c>
      <c r="EB36" s="63">
        <v>7637.630499999999</v>
      </c>
      <c r="EC36" s="63">
        <v>7814.046</v>
      </c>
      <c r="ED36" s="63">
        <v>6112.171000000001</v>
      </c>
      <c r="EE36" s="63">
        <v>6878.826999999999</v>
      </c>
      <c r="EF36" s="63">
        <v>6887.784000000001</v>
      </c>
      <c r="EG36" s="63">
        <v>6206.929</v>
      </c>
      <c r="EH36" s="63">
        <v>4884.0160000000005</v>
      </c>
      <c r="EI36" s="63">
        <v>6710.371000000001</v>
      </c>
      <c r="EJ36" s="63">
        <v>6459.7880000000005</v>
      </c>
      <c r="EK36" s="63">
        <v>7744.233</v>
      </c>
      <c r="EL36" s="63">
        <v>8078.985000000001</v>
      </c>
      <c r="EM36" s="63">
        <v>8733.38</v>
      </c>
      <c r="EN36" s="63">
        <v>8186.616999999999</v>
      </c>
      <c r="EO36" s="63">
        <v>8874.417000000001</v>
      </c>
      <c r="EP36" s="63">
        <v>7619.987</v>
      </c>
      <c r="EQ36" s="63">
        <v>8466.403999999999</v>
      </c>
      <c r="ER36" s="63">
        <v>7240.5470000000005</v>
      </c>
      <c r="ES36" s="63">
        <v>6311.1089999999995</v>
      </c>
      <c r="ET36" s="63">
        <v>6583.577116448098</v>
      </c>
      <c r="EU36" s="63">
        <v>5520.4400000000005</v>
      </c>
      <c r="EV36" s="63">
        <v>7703.332</v>
      </c>
      <c r="EW36" s="63">
        <v>7471.795000000002</v>
      </c>
      <c r="EX36" s="63">
        <v>7402.312999999998</v>
      </c>
      <c r="EY36" s="63">
        <v>6238.245999999999</v>
      </c>
      <c r="EZ36" s="63">
        <v>6438.796</v>
      </c>
      <c r="FA36" s="63">
        <v>7616.9310000000005</v>
      </c>
      <c r="FB36" s="63">
        <v>6906.456</v>
      </c>
      <c r="FC36" s="63">
        <v>7213.863180000001</v>
      </c>
      <c r="FD36" s="63">
        <v>7612.849</v>
      </c>
      <c r="FE36" s="63">
        <v>6646.2850000000035</v>
      </c>
      <c r="FF36" s="63">
        <v>9330.718999999997</v>
      </c>
      <c r="FG36" s="63">
        <v>6375.435999999999</v>
      </c>
      <c r="FH36" s="63">
        <v>7367.388000000001</v>
      </c>
      <c r="FI36" s="63">
        <v>7935.259000000001</v>
      </c>
      <c r="FJ36" s="63">
        <v>8467.063000000002</v>
      </c>
      <c r="FK36" s="63">
        <v>7687.85499</v>
      </c>
      <c r="FL36" s="63">
        <v>8931.505</v>
      </c>
      <c r="FM36" s="63">
        <v>8650.372</v>
      </c>
      <c r="FN36" s="63">
        <v>9918.22745869051</v>
      </c>
      <c r="FO36" s="63">
        <v>7421.0491919999995</v>
      </c>
      <c r="FP36" s="63">
        <v>9355.052</v>
      </c>
      <c r="FQ36" s="63">
        <v>7686.387999999999</v>
      </c>
      <c r="FR36" s="63">
        <v>6999.168599999999</v>
      </c>
      <c r="FS36" s="63">
        <v>7257.724399999999</v>
      </c>
      <c r="FT36" s="63">
        <v>9218.2802</v>
      </c>
      <c r="FU36" s="63">
        <v>10260.575400000002</v>
      </c>
      <c r="FV36" s="112">
        <v>7875.397</v>
      </c>
      <c r="FW36" s="63">
        <v>9037.8536</v>
      </c>
      <c r="FX36" s="63">
        <v>9436.121</v>
      </c>
      <c r="FY36" s="63">
        <v>8751.961</v>
      </c>
      <c r="FZ36" s="63">
        <v>8294.2544</v>
      </c>
      <c r="GA36" s="63">
        <v>10739.913</v>
      </c>
      <c r="GB36" s="63">
        <v>9644.602</v>
      </c>
      <c r="GC36" s="63">
        <v>9140.673</v>
      </c>
      <c r="GD36" s="63">
        <v>9333.829692</v>
      </c>
      <c r="GE36" s="63">
        <v>9539.61</v>
      </c>
      <c r="GF36" s="63">
        <v>6305.885540000001</v>
      </c>
      <c r="GG36" s="63">
        <v>5816.802679999999</v>
      </c>
      <c r="GH36" s="63">
        <v>7399.246929999999</v>
      </c>
      <c r="GI36" s="63">
        <v>8930.16243</v>
      </c>
      <c r="GJ36" s="63">
        <v>7820.627919999999</v>
      </c>
      <c r="GK36" s="63">
        <v>10064.34388</v>
      </c>
      <c r="GL36" s="63">
        <v>9346.302629999998</v>
      </c>
      <c r="GM36" s="63">
        <v>6818.43418</v>
      </c>
      <c r="GN36" s="63">
        <v>6963.85436</v>
      </c>
      <c r="GO36" s="63">
        <v>3532.2711799999997</v>
      </c>
      <c r="GP36" s="63">
        <v>4012.03236</v>
      </c>
      <c r="GQ36" s="63">
        <v>7485.803240000001</v>
      </c>
      <c r="GR36" s="63">
        <v>7780.760519999999</v>
      </c>
      <c r="GS36" s="63">
        <v>10438.781780000001</v>
      </c>
      <c r="GT36" s="63">
        <v>12227.324780000003</v>
      </c>
      <c r="GU36" s="63">
        <v>11975.68009</v>
      </c>
      <c r="GV36" s="63">
        <v>14051.56465</v>
      </c>
      <c r="GW36" s="63">
        <v>11225.00803</v>
      </c>
      <c r="GX36" s="63">
        <f>SUM(GX21+GX9)</f>
        <v>7735.489498000001</v>
      </c>
      <c r="GY36" s="63">
        <f>SUM(GY21+GY9)</f>
        <v>9800.123609999999</v>
      </c>
      <c r="GZ36" s="63">
        <f aca="true" t="shared" si="2" ref="GZ36:HF36">SUM(GZ21+GZ9)</f>
        <v>9266.341788000002</v>
      </c>
      <c r="HA36" s="63">
        <f t="shared" si="2"/>
        <v>8096.845899999999</v>
      </c>
      <c r="HB36" s="63">
        <f t="shared" si="2"/>
        <v>7233.15541</v>
      </c>
      <c r="HC36" s="63">
        <f t="shared" si="2"/>
        <v>5404.39054</v>
      </c>
      <c r="HD36" s="63">
        <f t="shared" si="2"/>
        <v>7136.39585</v>
      </c>
      <c r="HE36" s="63">
        <f t="shared" si="2"/>
        <v>13222.125</v>
      </c>
      <c r="HF36" s="63">
        <f t="shared" si="2"/>
        <v>8656.805839999999</v>
      </c>
      <c r="HG36" s="63">
        <v>8850.587509999998</v>
      </c>
      <c r="HH36" s="63">
        <v>8412.535594903</v>
      </c>
      <c r="HI36" s="63">
        <v>8684.99195</v>
      </c>
      <c r="HJ36" s="123">
        <v>7419.0375</v>
      </c>
      <c r="HK36" s="123">
        <v>5145.120343017999</v>
      </c>
      <c r="HL36" s="123">
        <v>8280.357264</v>
      </c>
      <c r="HM36" s="123">
        <v>12175.60397</v>
      </c>
      <c r="HN36" s="123">
        <v>9427.311289999998</v>
      </c>
      <c r="HO36" s="123">
        <v>7946.059659999999</v>
      </c>
      <c r="HP36" s="123">
        <v>6441.282949999999</v>
      </c>
      <c r="HQ36" s="123">
        <v>9205.001460000001</v>
      </c>
      <c r="HR36" s="123">
        <v>12012.008969999999</v>
      </c>
    </row>
    <row r="37" spans="1:226" s="102" customFormat="1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124"/>
      <c r="HJ37" s="145"/>
      <c r="HK37" s="124"/>
      <c r="HL37" s="76"/>
      <c r="HM37" s="76"/>
      <c r="HN37" s="76"/>
      <c r="HO37" s="76"/>
      <c r="HP37" s="76"/>
      <c r="HQ37" s="76"/>
      <c r="HR37" s="194"/>
    </row>
    <row r="38" spans="1:226" s="76" customFormat="1" ht="15.75">
      <c r="A38" s="57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107"/>
      <c r="HG38" s="107"/>
      <c r="HH38" s="107"/>
      <c r="HI38" s="48"/>
      <c r="HJ38" s="146"/>
      <c r="HK38" s="48"/>
      <c r="HL38" s="49"/>
      <c r="HM38" s="49"/>
      <c r="HN38" s="49"/>
      <c r="HO38" s="49"/>
      <c r="HP38" s="49"/>
      <c r="HQ38" s="49"/>
      <c r="HR38" s="195"/>
    </row>
    <row r="39" spans="1:226" s="76" customFormat="1" ht="15.75">
      <c r="A39" s="57" t="s">
        <v>38</v>
      </c>
      <c r="B39" s="10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R39" s="66"/>
    </row>
    <row r="40" spans="1:226" s="76" customFormat="1" ht="15.75">
      <c r="A40" s="75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147"/>
      <c r="HK40" s="68"/>
      <c r="HL40" s="148"/>
      <c r="HM40" s="148"/>
      <c r="HN40" s="148"/>
      <c r="HO40" s="148"/>
      <c r="HP40" s="148"/>
      <c r="HQ40" s="148"/>
      <c r="HR40" s="196"/>
    </row>
    <row r="41" spans="1:208" s="49" customFormat="1" ht="15.75">
      <c r="A41" s="4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</row>
    <row r="42" spans="1:208" s="49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105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106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107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</row>
    <row r="43" spans="1:208" s="49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</row>
    <row r="44" spans="1:208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</row>
    <row r="45" spans="1:208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</row>
    <row r="46" spans="1:208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</row>
    <row r="47" spans="1:208" s="49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</row>
    <row r="48" spans="1:208" s="49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</row>
    <row r="49" spans="1:208" s="49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</row>
    <row r="50" spans="1:208" s="49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</row>
    <row r="51" spans="1:208" s="49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</row>
    <row r="52" spans="1:208" s="49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</row>
    <row r="53" spans="1:208" s="49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</row>
    <row r="54" spans="1:208" s="49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</row>
    <row r="55" spans="1:208" s="49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</row>
    <row r="56" spans="1:208" s="49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</row>
    <row r="57" spans="1:208" s="49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</row>
    <row r="58" spans="1:208" s="49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</row>
    <row r="59" spans="1:208" s="49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</row>
    <row r="60" spans="1:208" s="49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</row>
    <row r="61" spans="1:208" s="49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</row>
    <row r="62" spans="1:208" s="49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</row>
    <row r="63" spans="1:208" s="49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</row>
    <row r="64" spans="1:208" s="49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</row>
    <row r="65" spans="1:208" s="49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</row>
    <row r="66" spans="1:208" s="49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</row>
    <row r="67" spans="1:208" s="49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</row>
    <row r="68" spans="1:208" s="49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</row>
    <row r="69" spans="1:208" s="49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</row>
    <row r="70" spans="1:208" s="49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</row>
    <row r="71" spans="1:208" s="49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</row>
    <row r="72" spans="1:208" s="49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</row>
    <row r="73" spans="1:208" s="49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</row>
    <row r="74" spans="1:208" s="49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</row>
    <row r="75" spans="1:208" s="49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</row>
    <row r="76" spans="1:208" s="49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</row>
    <row r="77" spans="1:208" s="49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</row>
    <row r="78" spans="1:208" s="49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</row>
    <row r="79" spans="1:208" s="49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</row>
    <row r="80" spans="1:208" s="49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</row>
    <row r="81" spans="1:208" s="49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</row>
    <row r="82" spans="1:208" s="49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</row>
    <row r="83" spans="1:208" s="49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</row>
    <row r="84" spans="1:208" s="49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</row>
    <row r="85" spans="1:208" s="49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</row>
    <row r="86" spans="1:208" s="49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</row>
    <row r="87" spans="1:208" s="49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</row>
    <row r="88" spans="1:208" s="49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</row>
    <row r="89" spans="1:208" s="49" customFormat="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</row>
    <row r="90" spans="1:208" s="49" customFormat="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</row>
    <row r="91" spans="1:208" s="49" customFormat="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</row>
    <row r="92" spans="1:208" s="49" customFormat="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</row>
    <row r="93" spans="1:208" s="49" customFormat="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</row>
    <row r="94" spans="1:208" s="49" customFormat="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</row>
    <row r="95" spans="1:208" s="49" customFormat="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</row>
    <row r="96" spans="1:208" s="49" customFormat="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</row>
    <row r="97" spans="1:208" s="49" customFormat="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</row>
    <row r="98" spans="1:208" s="49" customFormat="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</row>
    <row r="99" spans="1:208" s="49" customFormat="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</row>
    <row r="100" spans="1:208" s="49" customFormat="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</row>
    <row r="101" spans="1:208" s="49" customFormat="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</row>
    <row r="102" spans="1:208" s="49" customFormat="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</row>
    <row r="103" spans="1:208" s="49" customFormat="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</row>
    <row r="104" spans="1:208" s="49" customFormat="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</row>
    <row r="105" spans="1:208" s="49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</row>
    <row r="106" spans="1:208" s="49" customFormat="1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</row>
    <row r="107" spans="1:208" s="49" customFormat="1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</row>
    <row r="108" spans="1:208" s="49" customFormat="1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</row>
    <row r="109" spans="1:208" s="49" customFormat="1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</row>
    <row r="110" spans="1:208" s="49" customFormat="1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</row>
    <row r="111" spans="1:208" s="49" customFormat="1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</row>
    <row r="112" spans="1:208" s="49" customFormat="1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</row>
    <row r="113" spans="1:208" s="49" customFormat="1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</row>
    <row r="114" spans="1:208" s="49" customFormat="1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</row>
    <row r="115" spans="1:208" s="49" customFormat="1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</row>
    <row r="116" spans="1:208" s="49" customFormat="1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</row>
    <row r="117" spans="1:208" s="49" customFormat="1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</row>
    <row r="118" spans="1:208" s="49" customFormat="1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</row>
    <row r="119" spans="1:208" s="49" customFormat="1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</row>
    <row r="120" spans="1:208" s="49" customFormat="1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</row>
    <row r="121" spans="1:208" s="49" customFormat="1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</row>
    <row r="122" spans="1:208" s="49" customFormat="1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</row>
    <row r="123" spans="1:208" s="49" customFormat="1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</row>
    <row r="124" spans="1:208" s="49" customFormat="1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</row>
    <row r="125" spans="1:208" s="49" customFormat="1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</row>
    <row r="126" spans="1:208" s="49" customFormat="1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</row>
    <row r="127" spans="1:208" s="49" customFormat="1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</row>
    <row r="128" spans="1:208" s="49" customFormat="1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</row>
    <row r="129" spans="1:208" s="49" customFormat="1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</row>
    <row r="130" spans="1:208" s="49" customFormat="1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</row>
    <row r="131" spans="1:208" s="49" customFormat="1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</row>
    <row r="132" spans="1:208" s="49" customFormat="1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</row>
    <row r="133" spans="1:208" s="49" customFormat="1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</row>
    <row r="134" spans="1:208" s="49" customFormat="1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</row>
    <row r="135" spans="1:208" s="49" customFormat="1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</row>
    <row r="136" spans="1:208" s="49" customFormat="1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</row>
    <row r="137" spans="1:208" s="49" customFormat="1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</row>
    <row r="138" spans="1:208" s="49" customFormat="1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</row>
    <row r="139" spans="1:208" s="49" customFormat="1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</row>
    <row r="140" spans="1:208" s="49" customFormat="1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</row>
    <row r="141" spans="1:208" s="49" customFormat="1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</row>
    <row r="142" spans="1:208" s="49" customFormat="1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</row>
    <row r="143" spans="1:208" s="49" customFormat="1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</row>
    <row r="144" spans="1:208" s="49" customFormat="1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</row>
    <row r="145" spans="1:208" s="49" customFormat="1" ht="15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</row>
    <row r="146" spans="1:208" s="49" customFormat="1" ht="15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</row>
    <row r="147" spans="1:208" s="49" customFormat="1" ht="15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</row>
    <row r="148" spans="1:208" s="49" customFormat="1" ht="15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</row>
    <row r="149" spans="1:208" s="49" customFormat="1" ht="15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</row>
    <row r="150" spans="1:208" s="49" customFormat="1" ht="15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</row>
    <row r="151" spans="1:208" s="49" customFormat="1" ht="15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</row>
    <row r="152" spans="1:208" s="49" customFormat="1" ht="15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</row>
    <row r="153" spans="1:208" s="49" customFormat="1" ht="15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</row>
    <row r="154" spans="1:208" s="49" customFormat="1" ht="15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</row>
    <row r="155" spans="1:208" s="49" customFormat="1" ht="15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</row>
    <row r="156" spans="1:208" s="49" customFormat="1" ht="15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</row>
    <row r="157" spans="1:208" s="49" customFormat="1" ht="15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</row>
    <row r="158" spans="1:208" s="49" customFormat="1" ht="15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</row>
    <row r="159" spans="1:208" s="49" customFormat="1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</row>
    <row r="160" spans="1:208" s="49" customFormat="1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</row>
    <row r="161" spans="1:208" s="49" customFormat="1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</row>
    <row r="162" spans="1:208" s="49" customFormat="1" ht="15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</row>
    <row r="163" spans="1:208" s="49" customFormat="1" ht="15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</row>
    <row r="164" spans="1:208" s="49" customFormat="1" ht="15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</row>
    <row r="165" spans="1:208" s="49" customFormat="1" ht="15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</row>
    <row r="166" spans="1:208" s="49" customFormat="1" ht="15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</row>
    <row r="167" spans="1:208" s="49" customFormat="1" ht="15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</row>
    <row r="168" spans="1:208" s="49" customFormat="1" ht="15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</row>
    <row r="169" spans="1:208" s="49" customFormat="1" ht="15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</row>
    <row r="170" spans="1:208" s="49" customFormat="1" ht="15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</row>
    <row r="171" spans="1:208" s="49" customFormat="1" ht="15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</row>
    <row r="172" spans="1:208" s="49" customFormat="1" ht="15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</row>
    <row r="173" spans="1:208" s="49" customFormat="1" ht="15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</row>
    <row r="174" spans="1:208" s="49" customFormat="1" ht="15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</row>
    <row r="175" spans="1:208" s="49" customFormat="1" ht="15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</row>
    <row r="176" spans="1:208" s="49" customFormat="1" ht="15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</row>
    <row r="177" spans="1:208" s="49" customFormat="1" ht="15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</row>
    <row r="178" spans="1:208" s="49" customFormat="1" ht="15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</row>
    <row r="179" spans="1:208" s="49" customFormat="1" ht="15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</row>
    <row r="180" spans="1:208" s="49" customFormat="1" ht="15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</row>
    <row r="181" spans="1:208" s="49" customFormat="1" ht="15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</row>
    <row r="182" spans="1:208" s="49" customFormat="1" ht="15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</row>
    <row r="183" spans="1:208" s="49" customFormat="1" ht="15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</row>
    <row r="184" spans="1:208" s="49" customFormat="1" ht="15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</row>
    <row r="185" spans="1:208" s="49" customFormat="1" ht="15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</row>
    <row r="186" spans="1:208" s="49" customFormat="1" ht="15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</row>
    <row r="187" spans="1:208" s="49" customFormat="1" ht="15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</row>
    <row r="188" spans="1:208" s="49" customFormat="1" ht="15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</row>
    <row r="189" spans="1:208" s="49" customFormat="1" ht="15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</row>
    <row r="190" spans="1:208" s="49" customFormat="1" ht="15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</row>
    <row r="191" spans="1:208" s="49" customFormat="1" ht="15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</row>
    <row r="192" spans="1:208" s="49" customFormat="1" ht="15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</row>
    <row r="193" spans="1:208" s="49" customFormat="1" ht="15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</row>
    <row r="194" spans="1:208" s="49" customFormat="1" ht="15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</row>
    <row r="195" spans="1:208" s="49" customFormat="1" ht="15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</row>
    <row r="196" spans="1:208" s="49" customFormat="1" ht="15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</row>
    <row r="197" spans="1:208" s="49" customFormat="1" ht="15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</row>
    <row r="198" spans="1:208" s="49" customFormat="1" ht="15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</row>
    <row r="199" spans="1:208" s="49" customFormat="1" ht="15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</row>
    <row r="200" spans="1:208" s="49" customFormat="1" ht="15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</row>
    <row r="201" spans="1:208" s="49" customFormat="1" ht="15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</row>
    <row r="202" spans="1:208" s="49" customFormat="1" ht="15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</row>
    <row r="203" spans="1:208" s="49" customFormat="1" ht="15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</row>
    <row r="204" spans="1:208" s="49" customFormat="1" ht="15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</row>
    <row r="205" spans="1:208" s="49" customFormat="1" ht="15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</row>
    <row r="206" spans="1:208" s="49" customFormat="1" ht="15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</row>
    <row r="207" spans="1:208" s="49" customFormat="1" ht="15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</row>
    <row r="208" spans="1:208" s="49" customFormat="1" ht="15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</row>
    <row r="209" spans="1:208" s="49" customFormat="1" ht="15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</row>
    <row r="210" spans="1:208" s="49" customFormat="1" ht="15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</row>
    <row r="211" spans="1:208" s="49" customFormat="1" ht="15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</row>
    <row r="212" spans="1:208" s="49" customFormat="1" ht="15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</row>
    <row r="213" spans="1:208" s="49" customFormat="1" ht="15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</row>
    <row r="214" spans="1:208" s="49" customFormat="1" ht="15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</row>
    <row r="215" spans="1:208" s="49" customFormat="1" ht="15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</row>
    <row r="216" spans="1:208" s="49" customFormat="1" ht="15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</row>
    <row r="217" spans="1:208" s="49" customFormat="1" ht="15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</row>
    <row r="218" spans="1:208" s="49" customFormat="1" ht="15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</row>
    <row r="219" spans="1:208" s="49" customFormat="1" ht="15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</row>
    <row r="220" spans="1:208" s="49" customFormat="1" ht="15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</row>
    <row r="221" spans="1:208" s="49" customFormat="1" ht="15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</row>
    <row r="222" spans="1:208" s="49" customFormat="1" ht="15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</row>
    <row r="223" spans="1:208" s="49" customFormat="1" ht="15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</row>
    <row r="224" spans="1:208" s="49" customFormat="1" ht="15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</row>
    <row r="225" spans="1:208" s="49" customFormat="1" ht="15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</row>
    <row r="226" spans="1:208" s="49" customFormat="1" ht="15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</row>
    <row r="227" spans="1:208" s="49" customFormat="1" ht="15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</row>
    <row r="228" spans="1:208" s="49" customFormat="1" ht="15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</row>
    <row r="229" spans="1:208" s="49" customFormat="1" ht="15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48"/>
    </row>
    <row r="230" spans="1:208" s="49" customFormat="1" ht="15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</row>
    <row r="231" spans="1:208" s="49" customFormat="1" ht="15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</row>
    <row r="232" spans="1:208" s="49" customFormat="1" ht="15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</row>
    <row r="233" spans="1:208" s="49" customFormat="1" ht="15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  <c r="FK233" s="48"/>
      <c r="FL233" s="48"/>
      <c r="FM233" s="48"/>
      <c r="FN233" s="48"/>
      <c r="FO233" s="48"/>
      <c r="FP233" s="48"/>
      <c r="FQ233" s="48"/>
      <c r="FR233" s="48"/>
      <c r="FS233" s="48"/>
      <c r="FT233" s="48"/>
      <c r="FU233" s="48"/>
      <c r="FV233" s="48"/>
      <c r="FW233" s="48"/>
      <c r="FX233" s="48"/>
      <c r="FY233" s="48"/>
      <c r="FZ233" s="48"/>
      <c r="GA233" s="48"/>
      <c r="GB233" s="48"/>
      <c r="GC233" s="48"/>
      <c r="GD233" s="48"/>
      <c r="GE233" s="48"/>
      <c r="GF233" s="48"/>
      <c r="GG233" s="48"/>
      <c r="GH233" s="48"/>
      <c r="GI233" s="48"/>
      <c r="GJ233" s="48"/>
      <c r="GK233" s="48"/>
      <c r="GL233" s="48"/>
      <c r="GM233" s="48"/>
      <c r="GN233" s="48"/>
      <c r="GO233" s="48"/>
      <c r="GP233" s="48"/>
      <c r="GQ233" s="48"/>
      <c r="GR233" s="48"/>
      <c r="GS233" s="48"/>
      <c r="GT233" s="48"/>
      <c r="GU233" s="48"/>
      <c r="GV233" s="48"/>
      <c r="GW233" s="48"/>
      <c r="GX233" s="48"/>
      <c r="GY233" s="48"/>
      <c r="GZ233" s="48"/>
    </row>
    <row r="234" spans="1:208" s="49" customFormat="1" ht="15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8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8"/>
      <c r="GF234" s="48"/>
      <c r="GG234" s="48"/>
      <c r="GH234" s="48"/>
      <c r="GI234" s="48"/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</row>
    <row r="235" spans="1:208" s="49" customFormat="1" ht="15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8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8"/>
      <c r="GF235" s="48"/>
      <c r="GG235" s="48"/>
      <c r="GH235" s="48"/>
      <c r="GI235" s="48"/>
      <c r="GJ235" s="48"/>
      <c r="GK235" s="48"/>
      <c r="GL235" s="48"/>
      <c r="GM235" s="48"/>
      <c r="GN235" s="48"/>
      <c r="GO235" s="48"/>
      <c r="GP235" s="48"/>
      <c r="GQ235" s="48"/>
      <c r="GR235" s="48"/>
      <c r="GS235" s="48"/>
      <c r="GT235" s="48"/>
      <c r="GU235" s="48"/>
      <c r="GV235" s="48"/>
      <c r="GW235" s="48"/>
      <c r="GX235" s="48"/>
      <c r="GY235" s="48"/>
      <c r="GZ235" s="48"/>
    </row>
    <row r="236" spans="1:208" s="49" customFormat="1" ht="15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8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8"/>
      <c r="GF236" s="48"/>
      <c r="GG236" s="48"/>
      <c r="GH236" s="48"/>
      <c r="GI236" s="48"/>
      <c r="GJ236" s="48"/>
      <c r="GK236" s="48"/>
      <c r="GL236" s="48"/>
      <c r="GM236" s="48"/>
      <c r="GN236" s="48"/>
      <c r="GO236" s="48"/>
      <c r="GP236" s="48"/>
      <c r="GQ236" s="48"/>
      <c r="GR236" s="48"/>
      <c r="GS236" s="48"/>
      <c r="GT236" s="48"/>
      <c r="GU236" s="48"/>
      <c r="GV236" s="48"/>
      <c r="GW236" s="48"/>
      <c r="GX236" s="48"/>
      <c r="GY236" s="48"/>
      <c r="GZ236" s="48"/>
    </row>
    <row r="237" spans="1:208" s="49" customFormat="1" ht="15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/>
      <c r="EY237" s="48"/>
      <c r="EZ237" s="48"/>
      <c r="FA237" s="48"/>
      <c r="FB237" s="48"/>
      <c r="FC237" s="48"/>
      <c r="FD237" s="48"/>
      <c r="FE237" s="48"/>
      <c r="FF237" s="48"/>
      <c r="FG237" s="48"/>
      <c r="FH237" s="48"/>
      <c r="FI237" s="48"/>
      <c r="FJ237" s="48"/>
      <c r="FK237" s="48"/>
      <c r="FL237" s="48"/>
      <c r="FM237" s="48"/>
      <c r="FN237" s="48"/>
      <c r="FO237" s="48"/>
      <c r="FP237" s="48"/>
      <c r="FQ237" s="48"/>
      <c r="FR237" s="48"/>
      <c r="FS237" s="48"/>
      <c r="FT237" s="48"/>
      <c r="FU237" s="48"/>
      <c r="FV237" s="48"/>
      <c r="FW237" s="48"/>
      <c r="FX237" s="48"/>
      <c r="FY237" s="48"/>
      <c r="FZ237" s="48"/>
      <c r="GA237" s="48"/>
      <c r="GB237" s="48"/>
      <c r="GC237" s="48"/>
      <c r="GD237" s="48"/>
      <c r="GE237" s="48"/>
      <c r="GF237" s="48"/>
      <c r="GG237" s="48"/>
      <c r="GH237" s="48"/>
      <c r="GI237" s="48"/>
      <c r="GJ237" s="48"/>
      <c r="GK237" s="48"/>
      <c r="GL237" s="48"/>
      <c r="GM237" s="48"/>
      <c r="GN237" s="48"/>
      <c r="GO237" s="48"/>
      <c r="GP237" s="48"/>
      <c r="GQ237" s="48"/>
      <c r="GR237" s="48"/>
      <c r="GS237" s="48"/>
      <c r="GT237" s="48"/>
      <c r="GU237" s="48"/>
      <c r="GV237" s="48"/>
      <c r="GW237" s="48"/>
      <c r="GX237" s="48"/>
      <c r="GY237" s="48"/>
      <c r="GZ237" s="48"/>
    </row>
    <row r="238" spans="1:208" s="49" customFormat="1" ht="15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8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8"/>
      <c r="GF238" s="48"/>
      <c r="GG238" s="48"/>
      <c r="GH238" s="48"/>
      <c r="GI238" s="48"/>
      <c r="GJ238" s="48"/>
      <c r="GK238" s="48"/>
      <c r="GL238" s="48"/>
      <c r="GM238" s="48"/>
      <c r="GN238" s="48"/>
      <c r="GO238" s="48"/>
      <c r="GP238" s="48"/>
      <c r="GQ238" s="48"/>
      <c r="GR238" s="48"/>
      <c r="GS238" s="48"/>
      <c r="GT238" s="48"/>
      <c r="GU238" s="48"/>
      <c r="GV238" s="48"/>
      <c r="GW238" s="48"/>
      <c r="GX238" s="48"/>
      <c r="GY238" s="48"/>
      <c r="GZ238" s="48"/>
    </row>
    <row r="239" spans="1:208" s="49" customFormat="1" ht="15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  <c r="FK239" s="48"/>
      <c r="FL239" s="48"/>
      <c r="FM239" s="48"/>
      <c r="FN239" s="48"/>
      <c r="FO239" s="48"/>
      <c r="FP239" s="48"/>
      <c r="FQ239" s="48"/>
      <c r="FR239" s="48"/>
      <c r="FS239" s="48"/>
      <c r="FT239" s="48"/>
      <c r="FU239" s="48"/>
      <c r="FV239" s="48"/>
      <c r="FW239" s="48"/>
      <c r="FX239" s="48"/>
      <c r="FY239" s="48"/>
      <c r="FZ239" s="48"/>
      <c r="GA239" s="48"/>
      <c r="GB239" s="48"/>
      <c r="GC239" s="48"/>
      <c r="GD239" s="48"/>
      <c r="GE239" s="48"/>
      <c r="GF239" s="48"/>
      <c r="GG239" s="48"/>
      <c r="GH239" s="48"/>
      <c r="GI239" s="48"/>
      <c r="GJ239" s="48"/>
      <c r="GK239" s="48"/>
      <c r="GL239" s="48"/>
      <c r="GM239" s="48"/>
      <c r="GN239" s="48"/>
      <c r="GO239" s="48"/>
      <c r="GP239" s="48"/>
      <c r="GQ239" s="48"/>
      <c r="GR239" s="48"/>
      <c r="GS239" s="48"/>
      <c r="GT239" s="48"/>
      <c r="GU239" s="48"/>
      <c r="GV239" s="48"/>
      <c r="GW239" s="48"/>
      <c r="GX239" s="48"/>
      <c r="GY239" s="48"/>
      <c r="GZ239" s="48"/>
    </row>
    <row r="240" spans="1:208" s="49" customFormat="1" ht="15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8"/>
      <c r="GM240" s="48"/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</row>
    <row r="241" spans="1:208" s="49" customFormat="1" ht="15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</row>
    <row r="242" spans="1:208" s="49" customFormat="1" ht="15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8"/>
      <c r="FO242" s="48"/>
      <c r="FP242" s="48"/>
      <c r="FQ242" s="48"/>
      <c r="FR242" s="48"/>
      <c r="FS242" s="48"/>
      <c r="FT242" s="48"/>
      <c r="FU242" s="48"/>
      <c r="FV242" s="48"/>
      <c r="FW242" s="48"/>
      <c r="FX242" s="48"/>
      <c r="FY242" s="48"/>
      <c r="FZ242" s="48"/>
      <c r="GA242" s="48"/>
      <c r="GB242" s="48"/>
      <c r="GC242" s="48"/>
      <c r="GD242" s="48"/>
      <c r="GE242" s="48"/>
      <c r="GF242" s="48"/>
      <c r="GG242" s="48"/>
      <c r="GH242" s="48"/>
      <c r="GI242" s="48"/>
      <c r="GJ242" s="48"/>
      <c r="GK242" s="48"/>
      <c r="GL242" s="48"/>
      <c r="GM242" s="48"/>
      <c r="GN242" s="48"/>
      <c r="GO242" s="48"/>
      <c r="GP242" s="48"/>
      <c r="GQ242" s="48"/>
      <c r="GR242" s="48"/>
      <c r="GS242" s="48"/>
      <c r="GT242" s="48"/>
      <c r="GU242" s="48"/>
      <c r="GV242" s="48"/>
      <c r="GW242" s="48"/>
      <c r="GX242" s="48"/>
      <c r="GY242" s="48"/>
      <c r="GZ242" s="48"/>
    </row>
    <row r="243" spans="1:208" s="49" customFormat="1" ht="15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8"/>
      <c r="FO243" s="48"/>
      <c r="FP243" s="48"/>
      <c r="FQ243" s="48"/>
      <c r="FR243" s="48"/>
      <c r="FS243" s="48"/>
      <c r="FT243" s="48"/>
      <c r="FU243" s="48"/>
      <c r="FV243" s="48"/>
      <c r="FW243" s="48"/>
      <c r="FX243" s="48"/>
      <c r="FY243" s="48"/>
      <c r="FZ243" s="48"/>
      <c r="GA243" s="48"/>
      <c r="GB243" s="48"/>
      <c r="GC243" s="48"/>
      <c r="GD243" s="48"/>
      <c r="GE243" s="48"/>
      <c r="GF243" s="48"/>
      <c r="GG243" s="48"/>
      <c r="GH243" s="48"/>
      <c r="GI243" s="48"/>
      <c r="GJ243" s="48"/>
      <c r="GK243" s="48"/>
      <c r="GL243" s="48"/>
      <c r="GM243" s="48"/>
      <c r="GN243" s="48"/>
      <c r="GO243" s="48"/>
      <c r="GP243" s="48"/>
      <c r="GQ243" s="48"/>
      <c r="GR243" s="48"/>
      <c r="GS243" s="48"/>
      <c r="GT243" s="48"/>
      <c r="GU243" s="48"/>
      <c r="GV243" s="48"/>
      <c r="GW243" s="48"/>
      <c r="GX243" s="48"/>
      <c r="GY243" s="48"/>
      <c r="GZ243" s="48"/>
    </row>
    <row r="244" spans="1:208" s="49" customFormat="1" ht="15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</row>
    <row r="245" spans="1:208" s="49" customFormat="1" ht="15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8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</row>
    <row r="246" spans="1:208" s="49" customFormat="1" ht="15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</row>
    <row r="247" spans="1:208" s="49" customFormat="1" ht="15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</row>
    <row r="248" spans="1:208" s="49" customFormat="1" ht="15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</row>
    <row r="249" spans="1:208" s="49" customFormat="1" ht="15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</row>
    <row r="250" spans="1:208" s="49" customFormat="1" ht="15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</row>
    <row r="251" spans="1:208" s="49" customFormat="1" ht="15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</row>
    <row r="252" spans="1:208" s="49" customFormat="1" ht="15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</row>
    <row r="253" spans="1:208" s="49" customFormat="1" ht="15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</row>
    <row r="254" spans="1:208" s="49" customFormat="1" ht="15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</row>
    <row r="255" spans="1:208" s="49" customFormat="1" ht="15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</row>
    <row r="256" spans="1:208" s="49" customFormat="1" ht="15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</row>
    <row r="257" spans="1:208" s="49" customFormat="1" ht="15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</row>
    <row r="258" spans="1:208" s="49" customFormat="1" ht="15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</row>
    <row r="259" spans="1:208" s="49" customFormat="1" ht="15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</row>
    <row r="260" spans="1:208" s="49" customFormat="1" ht="15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</row>
    <row r="261" spans="1:208" s="49" customFormat="1" ht="15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</row>
    <row r="262" spans="1:208" s="49" customFormat="1" ht="15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</row>
    <row r="263" spans="1:208" s="49" customFormat="1" ht="15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</row>
    <row r="264" spans="1:208" s="49" customFormat="1" ht="15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</row>
    <row r="265" spans="1:208" s="49" customFormat="1" ht="15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</row>
    <row r="266" spans="1:208" s="49" customFormat="1" ht="15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</row>
    <row r="267" spans="1:208" s="49" customFormat="1" ht="15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</row>
    <row r="268" spans="1:208" s="49" customFormat="1" ht="15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</row>
    <row r="269" spans="1:208" s="49" customFormat="1" ht="15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</row>
    <row r="270" spans="1:208" s="49" customFormat="1" ht="15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</row>
    <row r="271" spans="1:208" s="49" customFormat="1" ht="15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</row>
    <row r="272" spans="1:208" s="49" customFormat="1" ht="15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</row>
    <row r="273" spans="1:208" s="49" customFormat="1" ht="15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</row>
    <row r="274" spans="1:208" s="49" customFormat="1" ht="15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</row>
    <row r="275" spans="1:208" s="49" customFormat="1" ht="15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</row>
    <row r="276" spans="1:208" s="49" customFormat="1" ht="15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</row>
    <row r="277" spans="1:208" s="49" customFormat="1" ht="15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</row>
    <row r="278" spans="1:208" s="49" customFormat="1" ht="15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</row>
    <row r="279" spans="1:208" s="49" customFormat="1" ht="15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</row>
    <row r="280" spans="1:208" s="49" customFormat="1" ht="15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</row>
    <row r="281" spans="1:208" s="49" customFormat="1" ht="15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</row>
    <row r="282" spans="1:208" s="49" customFormat="1" ht="15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</row>
    <row r="283" spans="1:208" s="49" customFormat="1" ht="15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</row>
    <row r="284" spans="1:208" s="49" customFormat="1" ht="15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</row>
    <row r="285" spans="1:208" s="49" customFormat="1" ht="15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</row>
    <row r="286" spans="1:208" s="49" customFormat="1" ht="15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</row>
    <row r="287" spans="1:208" s="49" customFormat="1" ht="15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</row>
    <row r="288" spans="1:208" s="49" customFormat="1" ht="15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  <c r="ER288" s="48"/>
      <c r="ES288" s="48"/>
      <c r="ET288" s="48"/>
      <c r="EU288" s="48"/>
      <c r="EV288" s="48"/>
      <c r="EW288" s="48"/>
      <c r="EX288" s="48"/>
      <c r="EY288" s="48"/>
      <c r="EZ288" s="48"/>
      <c r="FA288" s="48"/>
      <c r="FB288" s="48"/>
      <c r="FC288" s="48"/>
      <c r="FD288" s="48"/>
      <c r="FE288" s="48"/>
      <c r="FF288" s="48"/>
      <c r="FG288" s="48"/>
      <c r="FH288" s="48"/>
      <c r="FI288" s="48"/>
      <c r="FJ288" s="48"/>
      <c r="FK288" s="48"/>
      <c r="FL288" s="48"/>
      <c r="FM288" s="48"/>
      <c r="FN288" s="48"/>
      <c r="FO288" s="48"/>
      <c r="FP288" s="48"/>
      <c r="FQ288" s="48"/>
      <c r="FR288" s="48"/>
      <c r="FS288" s="48"/>
      <c r="FT288" s="48"/>
      <c r="FU288" s="48"/>
      <c r="FV288" s="48"/>
      <c r="FW288" s="48"/>
      <c r="FX288" s="48"/>
      <c r="FY288" s="48"/>
      <c r="FZ288" s="48"/>
      <c r="GA288" s="48"/>
      <c r="GB288" s="48"/>
      <c r="GC288" s="48"/>
      <c r="GD288" s="48"/>
      <c r="GE288" s="48"/>
      <c r="GF288" s="48"/>
      <c r="GG288" s="48"/>
      <c r="GH288" s="48"/>
      <c r="GI288" s="48"/>
      <c r="GJ288" s="48"/>
      <c r="GK288" s="48"/>
      <c r="GL288" s="48"/>
      <c r="GM288" s="48"/>
      <c r="GN288" s="48"/>
      <c r="GO288" s="48"/>
      <c r="GP288" s="48"/>
      <c r="GQ288" s="48"/>
      <c r="GR288" s="48"/>
      <c r="GS288" s="48"/>
      <c r="GT288" s="48"/>
      <c r="GU288" s="48"/>
      <c r="GV288" s="48"/>
      <c r="GW288" s="48"/>
      <c r="GX288" s="48"/>
      <c r="GY288" s="48"/>
      <c r="GZ288" s="48"/>
    </row>
    <row r="289" spans="1:208" s="49" customFormat="1" ht="15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  <c r="ER289" s="48"/>
      <c r="ES289" s="48"/>
      <c r="ET289" s="48"/>
      <c r="EU289" s="48"/>
      <c r="EV289" s="48"/>
      <c r="EW289" s="48"/>
      <c r="EX289" s="48"/>
      <c r="EY289" s="48"/>
      <c r="EZ289" s="48"/>
      <c r="FA289" s="48"/>
      <c r="FB289" s="48"/>
      <c r="FC289" s="48"/>
      <c r="FD289" s="48"/>
      <c r="FE289" s="48"/>
      <c r="FF289" s="48"/>
      <c r="FG289" s="48"/>
      <c r="FH289" s="48"/>
      <c r="FI289" s="48"/>
      <c r="FJ289" s="48"/>
      <c r="FK289" s="48"/>
      <c r="FL289" s="48"/>
      <c r="FM289" s="48"/>
      <c r="FN289" s="48"/>
      <c r="FO289" s="48"/>
      <c r="FP289" s="48"/>
      <c r="FQ289" s="48"/>
      <c r="FR289" s="48"/>
      <c r="FS289" s="48"/>
      <c r="FT289" s="48"/>
      <c r="FU289" s="48"/>
      <c r="FV289" s="48"/>
      <c r="FW289" s="48"/>
      <c r="FX289" s="48"/>
      <c r="FY289" s="48"/>
      <c r="FZ289" s="48"/>
      <c r="GA289" s="48"/>
      <c r="GB289" s="48"/>
      <c r="GC289" s="48"/>
      <c r="GD289" s="48"/>
      <c r="GE289" s="48"/>
      <c r="GF289" s="48"/>
      <c r="GG289" s="48"/>
      <c r="GH289" s="48"/>
      <c r="GI289" s="48"/>
      <c r="GJ289" s="48"/>
      <c r="GK289" s="48"/>
      <c r="GL289" s="48"/>
      <c r="GM289" s="48"/>
      <c r="GN289" s="48"/>
      <c r="GO289" s="48"/>
      <c r="GP289" s="48"/>
      <c r="GQ289" s="48"/>
      <c r="GR289" s="48"/>
      <c r="GS289" s="48"/>
      <c r="GT289" s="48"/>
      <c r="GU289" s="48"/>
      <c r="GV289" s="48"/>
      <c r="GW289" s="48"/>
      <c r="GX289" s="48"/>
      <c r="GY289" s="48"/>
      <c r="GZ289" s="48"/>
    </row>
    <row r="290" spans="1:208" s="49" customFormat="1" ht="15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  <c r="ER290" s="48"/>
      <c r="ES290" s="48"/>
      <c r="ET290" s="48"/>
      <c r="EU290" s="48"/>
      <c r="EV290" s="48"/>
      <c r="EW290" s="48"/>
      <c r="EX290" s="48"/>
      <c r="EY290" s="48"/>
      <c r="EZ290" s="48"/>
      <c r="FA290" s="48"/>
      <c r="FB290" s="48"/>
      <c r="FC290" s="48"/>
      <c r="FD290" s="48"/>
      <c r="FE290" s="48"/>
      <c r="FF290" s="48"/>
      <c r="FG290" s="48"/>
      <c r="FH290" s="48"/>
      <c r="FI290" s="48"/>
      <c r="FJ290" s="48"/>
      <c r="FK290" s="48"/>
      <c r="FL290" s="48"/>
      <c r="FM290" s="48"/>
      <c r="FN290" s="48"/>
      <c r="FO290" s="48"/>
      <c r="FP290" s="48"/>
      <c r="FQ290" s="48"/>
      <c r="FR290" s="48"/>
      <c r="FS290" s="48"/>
      <c r="FT290" s="48"/>
      <c r="FU290" s="48"/>
      <c r="FV290" s="48"/>
      <c r="FW290" s="48"/>
      <c r="FX290" s="48"/>
      <c r="FY290" s="48"/>
      <c r="FZ290" s="48"/>
      <c r="GA290" s="48"/>
      <c r="GB290" s="48"/>
      <c r="GC290" s="48"/>
      <c r="GD290" s="48"/>
      <c r="GE290" s="48"/>
      <c r="GF290" s="48"/>
      <c r="GG290" s="48"/>
      <c r="GH290" s="48"/>
      <c r="GI290" s="48"/>
      <c r="GJ290" s="48"/>
      <c r="GK290" s="48"/>
      <c r="GL290" s="48"/>
      <c r="GM290" s="48"/>
      <c r="GN290" s="48"/>
      <c r="GO290" s="48"/>
      <c r="GP290" s="48"/>
      <c r="GQ290" s="48"/>
      <c r="GR290" s="48"/>
      <c r="GS290" s="48"/>
      <c r="GT290" s="48"/>
      <c r="GU290" s="48"/>
      <c r="GV290" s="48"/>
      <c r="GW290" s="48"/>
      <c r="GX290" s="48"/>
      <c r="GY290" s="48"/>
      <c r="GZ290" s="48"/>
    </row>
    <row r="291" spans="1:208" s="49" customFormat="1" ht="15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  <c r="EB291" s="48"/>
      <c r="EC291" s="48"/>
      <c r="ED291" s="48"/>
      <c r="EE291" s="48"/>
      <c r="EF291" s="48"/>
      <c r="EG291" s="48"/>
      <c r="EH291" s="48"/>
      <c r="EI291" s="48"/>
      <c r="EJ291" s="48"/>
      <c r="EK291" s="48"/>
      <c r="EL291" s="48"/>
      <c r="EM291" s="48"/>
      <c r="EN291" s="48"/>
      <c r="EO291" s="48"/>
      <c r="EP291" s="48"/>
      <c r="EQ291" s="48"/>
      <c r="ER291" s="48"/>
      <c r="ES291" s="48"/>
      <c r="ET291" s="48"/>
      <c r="EU291" s="48"/>
      <c r="EV291" s="48"/>
      <c r="EW291" s="48"/>
      <c r="EX291" s="48"/>
      <c r="EY291" s="48"/>
      <c r="EZ291" s="48"/>
      <c r="FA291" s="48"/>
      <c r="FB291" s="48"/>
      <c r="FC291" s="48"/>
      <c r="FD291" s="48"/>
      <c r="FE291" s="48"/>
      <c r="FF291" s="48"/>
      <c r="FG291" s="48"/>
      <c r="FH291" s="48"/>
      <c r="FI291" s="48"/>
      <c r="FJ291" s="48"/>
      <c r="FK291" s="48"/>
      <c r="FL291" s="48"/>
      <c r="FM291" s="48"/>
      <c r="FN291" s="48"/>
      <c r="FO291" s="48"/>
      <c r="FP291" s="48"/>
      <c r="FQ291" s="48"/>
      <c r="FR291" s="48"/>
      <c r="FS291" s="48"/>
      <c r="FT291" s="48"/>
      <c r="FU291" s="48"/>
      <c r="FV291" s="48"/>
      <c r="FW291" s="48"/>
      <c r="FX291" s="48"/>
      <c r="FY291" s="48"/>
      <c r="FZ291" s="48"/>
      <c r="GA291" s="48"/>
      <c r="GB291" s="48"/>
      <c r="GC291" s="48"/>
      <c r="GD291" s="48"/>
      <c r="GE291" s="48"/>
      <c r="GF291" s="48"/>
      <c r="GG291" s="48"/>
      <c r="GH291" s="48"/>
      <c r="GI291" s="48"/>
      <c r="GJ291" s="48"/>
      <c r="GK291" s="48"/>
      <c r="GL291" s="48"/>
      <c r="GM291" s="48"/>
      <c r="GN291" s="48"/>
      <c r="GO291" s="48"/>
      <c r="GP291" s="48"/>
      <c r="GQ291" s="48"/>
      <c r="GR291" s="48"/>
      <c r="GS291" s="48"/>
      <c r="GT291" s="48"/>
      <c r="GU291" s="48"/>
      <c r="GV291" s="48"/>
      <c r="GW291" s="48"/>
      <c r="GX291" s="48"/>
      <c r="GY291" s="48"/>
      <c r="GZ291" s="48"/>
    </row>
    <row r="292" spans="1:208" s="49" customFormat="1" ht="15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</row>
    <row r="293" spans="1:208" s="49" customFormat="1" ht="15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48"/>
      <c r="FA293" s="48"/>
      <c r="FB293" s="48"/>
      <c r="FC293" s="48"/>
      <c r="FD293" s="48"/>
      <c r="FE293" s="48"/>
      <c r="FF293" s="48"/>
      <c r="FG293" s="48"/>
      <c r="FH293" s="48"/>
      <c r="FI293" s="48"/>
      <c r="FJ293" s="48"/>
      <c r="FK293" s="48"/>
      <c r="FL293" s="48"/>
      <c r="FM293" s="48"/>
      <c r="FN293" s="48"/>
      <c r="FO293" s="48"/>
      <c r="FP293" s="48"/>
      <c r="FQ293" s="48"/>
      <c r="FR293" s="48"/>
      <c r="FS293" s="48"/>
      <c r="FT293" s="48"/>
      <c r="FU293" s="48"/>
      <c r="FV293" s="48"/>
      <c r="FW293" s="48"/>
      <c r="FX293" s="48"/>
      <c r="FY293" s="48"/>
      <c r="FZ293" s="48"/>
      <c r="GA293" s="48"/>
      <c r="GB293" s="48"/>
      <c r="GC293" s="48"/>
      <c r="GD293" s="48"/>
      <c r="GE293" s="48"/>
      <c r="GF293" s="48"/>
      <c r="GG293" s="48"/>
      <c r="GH293" s="48"/>
      <c r="GI293" s="48"/>
      <c r="GJ293" s="48"/>
      <c r="GK293" s="48"/>
      <c r="GL293" s="48"/>
      <c r="GM293" s="48"/>
      <c r="GN293" s="48"/>
      <c r="GO293" s="48"/>
      <c r="GP293" s="48"/>
      <c r="GQ293" s="48"/>
      <c r="GR293" s="48"/>
      <c r="GS293" s="48"/>
      <c r="GT293" s="48"/>
      <c r="GU293" s="48"/>
      <c r="GV293" s="48"/>
      <c r="GW293" s="48"/>
      <c r="GX293" s="48"/>
      <c r="GY293" s="48"/>
      <c r="GZ293" s="48"/>
    </row>
    <row r="294" spans="1:208" s="49" customFormat="1" ht="15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  <c r="EB294" s="48"/>
      <c r="EC294" s="48"/>
      <c r="ED294" s="48"/>
      <c r="EE294" s="48"/>
      <c r="EF294" s="48"/>
      <c r="EG294" s="48"/>
      <c r="EH294" s="48"/>
      <c r="EI294" s="48"/>
      <c r="EJ294" s="48"/>
      <c r="EK294" s="48"/>
      <c r="EL294" s="48"/>
      <c r="EM294" s="48"/>
      <c r="EN294" s="48"/>
      <c r="EO294" s="48"/>
      <c r="EP294" s="48"/>
      <c r="EQ294" s="48"/>
      <c r="ER294" s="48"/>
      <c r="ES294" s="48"/>
      <c r="ET294" s="48"/>
      <c r="EU294" s="48"/>
      <c r="EV294" s="48"/>
      <c r="EW294" s="48"/>
      <c r="EX294" s="48"/>
      <c r="EY294" s="48"/>
      <c r="EZ294" s="48"/>
      <c r="FA294" s="48"/>
      <c r="FB294" s="48"/>
      <c r="FC294" s="48"/>
      <c r="FD294" s="48"/>
      <c r="FE294" s="48"/>
      <c r="FF294" s="48"/>
      <c r="FG294" s="48"/>
      <c r="FH294" s="48"/>
      <c r="FI294" s="48"/>
      <c r="FJ294" s="48"/>
      <c r="FK294" s="48"/>
      <c r="FL294" s="48"/>
      <c r="FM294" s="48"/>
      <c r="FN294" s="48"/>
      <c r="FO294" s="48"/>
      <c r="FP294" s="48"/>
      <c r="FQ294" s="48"/>
      <c r="FR294" s="48"/>
      <c r="FS294" s="48"/>
      <c r="FT294" s="48"/>
      <c r="FU294" s="48"/>
      <c r="FV294" s="48"/>
      <c r="FW294" s="48"/>
      <c r="FX294" s="48"/>
      <c r="FY294" s="48"/>
      <c r="FZ294" s="48"/>
      <c r="GA294" s="48"/>
      <c r="GB294" s="48"/>
      <c r="GC294" s="48"/>
      <c r="GD294" s="48"/>
      <c r="GE294" s="48"/>
      <c r="GF294" s="48"/>
      <c r="GG294" s="48"/>
      <c r="GH294" s="48"/>
      <c r="GI294" s="48"/>
      <c r="GJ294" s="48"/>
      <c r="GK294" s="48"/>
      <c r="GL294" s="48"/>
      <c r="GM294" s="48"/>
      <c r="GN294" s="48"/>
      <c r="GO294" s="48"/>
      <c r="GP294" s="48"/>
      <c r="GQ294" s="48"/>
      <c r="GR294" s="48"/>
      <c r="GS294" s="48"/>
      <c r="GT294" s="48"/>
      <c r="GU294" s="48"/>
      <c r="GV294" s="48"/>
      <c r="GW294" s="48"/>
      <c r="GX294" s="48"/>
      <c r="GY294" s="48"/>
      <c r="GZ294" s="48"/>
    </row>
    <row r="295" spans="1:208" s="49" customFormat="1" ht="15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48"/>
      <c r="EV295" s="48"/>
      <c r="EW295" s="48"/>
      <c r="EX295" s="48"/>
      <c r="EY295" s="48"/>
      <c r="EZ295" s="48"/>
      <c r="FA295" s="48"/>
      <c r="FB295" s="48"/>
      <c r="FC295" s="48"/>
      <c r="FD295" s="48"/>
      <c r="FE295" s="48"/>
      <c r="FF295" s="48"/>
      <c r="FG295" s="48"/>
      <c r="FH295" s="48"/>
      <c r="FI295" s="48"/>
      <c r="FJ295" s="48"/>
      <c r="FK295" s="48"/>
      <c r="FL295" s="48"/>
      <c r="FM295" s="48"/>
      <c r="FN295" s="48"/>
      <c r="FO295" s="48"/>
      <c r="FP295" s="48"/>
      <c r="FQ295" s="48"/>
      <c r="FR295" s="48"/>
      <c r="FS295" s="48"/>
      <c r="FT295" s="48"/>
      <c r="FU295" s="48"/>
      <c r="FV295" s="48"/>
      <c r="FW295" s="48"/>
      <c r="FX295" s="48"/>
      <c r="FY295" s="48"/>
      <c r="FZ295" s="48"/>
      <c r="GA295" s="48"/>
      <c r="GB295" s="48"/>
      <c r="GC295" s="48"/>
      <c r="GD295" s="48"/>
      <c r="GE295" s="48"/>
      <c r="GF295" s="48"/>
      <c r="GG295" s="48"/>
      <c r="GH295" s="48"/>
      <c r="GI295" s="48"/>
      <c r="GJ295" s="48"/>
      <c r="GK295" s="48"/>
      <c r="GL295" s="48"/>
      <c r="GM295" s="48"/>
      <c r="GN295" s="48"/>
      <c r="GO295" s="48"/>
      <c r="GP295" s="48"/>
      <c r="GQ295" s="48"/>
      <c r="GR295" s="48"/>
      <c r="GS295" s="48"/>
      <c r="GT295" s="48"/>
      <c r="GU295" s="48"/>
      <c r="GV295" s="48"/>
      <c r="GW295" s="48"/>
      <c r="GX295" s="48"/>
      <c r="GY295" s="48"/>
      <c r="GZ295" s="48"/>
    </row>
    <row r="296" spans="1:208" s="49" customFormat="1" ht="15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8"/>
      <c r="FU296" s="48"/>
      <c r="FV296" s="48"/>
      <c r="FW296" s="48"/>
      <c r="FX296" s="48"/>
      <c r="FY296" s="48"/>
      <c r="FZ296" s="48"/>
      <c r="GA296" s="48"/>
      <c r="GB296" s="48"/>
      <c r="GC296" s="48"/>
      <c r="GD296" s="48"/>
      <c r="GE296" s="48"/>
      <c r="GF296" s="48"/>
      <c r="GG296" s="48"/>
      <c r="GH296" s="48"/>
      <c r="GI296" s="48"/>
      <c r="GJ296" s="48"/>
      <c r="GK296" s="48"/>
      <c r="GL296" s="48"/>
      <c r="GM296" s="48"/>
      <c r="GN296" s="48"/>
      <c r="GO296" s="48"/>
      <c r="GP296" s="48"/>
      <c r="GQ296" s="48"/>
      <c r="GR296" s="48"/>
      <c r="GS296" s="48"/>
      <c r="GT296" s="48"/>
      <c r="GU296" s="48"/>
      <c r="GV296" s="48"/>
      <c r="GW296" s="48"/>
      <c r="GX296" s="48"/>
      <c r="GY296" s="48"/>
      <c r="GZ296" s="48"/>
    </row>
    <row r="297" spans="1:208" s="49" customFormat="1" ht="15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  <c r="EB297" s="48"/>
      <c r="EC297" s="48"/>
      <c r="ED297" s="48"/>
      <c r="EE297" s="48"/>
      <c r="EF297" s="48"/>
      <c r="EG297" s="48"/>
      <c r="EH297" s="48"/>
      <c r="EI297" s="48"/>
      <c r="EJ297" s="48"/>
      <c r="EK297" s="48"/>
      <c r="EL297" s="48"/>
      <c r="EM297" s="48"/>
      <c r="EN297" s="48"/>
      <c r="EO297" s="48"/>
      <c r="EP297" s="48"/>
      <c r="EQ297" s="48"/>
      <c r="ER297" s="48"/>
      <c r="ES297" s="48"/>
      <c r="ET297" s="48"/>
      <c r="EU297" s="48"/>
      <c r="EV297" s="48"/>
      <c r="EW297" s="48"/>
      <c r="EX297" s="48"/>
      <c r="EY297" s="48"/>
      <c r="EZ297" s="48"/>
      <c r="FA297" s="48"/>
      <c r="FB297" s="48"/>
      <c r="FC297" s="48"/>
      <c r="FD297" s="48"/>
      <c r="FE297" s="48"/>
      <c r="FF297" s="48"/>
      <c r="FG297" s="48"/>
      <c r="FH297" s="48"/>
      <c r="FI297" s="48"/>
      <c r="FJ297" s="48"/>
      <c r="FK297" s="48"/>
      <c r="FL297" s="48"/>
      <c r="FM297" s="48"/>
      <c r="FN297" s="48"/>
      <c r="FO297" s="48"/>
      <c r="FP297" s="48"/>
      <c r="FQ297" s="48"/>
      <c r="FR297" s="48"/>
      <c r="FS297" s="48"/>
      <c r="FT297" s="48"/>
      <c r="FU297" s="48"/>
      <c r="FV297" s="48"/>
      <c r="FW297" s="48"/>
      <c r="FX297" s="48"/>
      <c r="FY297" s="48"/>
      <c r="FZ297" s="48"/>
      <c r="GA297" s="48"/>
      <c r="GB297" s="48"/>
      <c r="GC297" s="48"/>
      <c r="GD297" s="48"/>
      <c r="GE297" s="48"/>
      <c r="GF297" s="48"/>
      <c r="GG297" s="48"/>
      <c r="GH297" s="48"/>
      <c r="GI297" s="48"/>
      <c r="GJ297" s="48"/>
      <c r="GK297" s="48"/>
      <c r="GL297" s="48"/>
      <c r="GM297" s="48"/>
      <c r="GN297" s="48"/>
      <c r="GO297" s="48"/>
      <c r="GP297" s="48"/>
      <c r="GQ297" s="48"/>
      <c r="GR297" s="48"/>
      <c r="GS297" s="48"/>
      <c r="GT297" s="48"/>
      <c r="GU297" s="48"/>
      <c r="GV297" s="48"/>
      <c r="GW297" s="48"/>
      <c r="GX297" s="48"/>
      <c r="GY297" s="48"/>
      <c r="GZ297" s="48"/>
    </row>
    <row r="298" spans="1:208" s="49" customFormat="1" ht="15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  <c r="ER298" s="48"/>
      <c r="ES298" s="48"/>
      <c r="ET298" s="48"/>
      <c r="EU298" s="48"/>
      <c r="EV298" s="48"/>
      <c r="EW298" s="48"/>
      <c r="EX298" s="48"/>
      <c r="EY298" s="48"/>
      <c r="EZ298" s="48"/>
      <c r="FA298" s="48"/>
      <c r="FB298" s="48"/>
      <c r="FC298" s="48"/>
      <c r="FD298" s="48"/>
      <c r="FE298" s="48"/>
      <c r="FF298" s="48"/>
      <c r="FG298" s="48"/>
      <c r="FH298" s="48"/>
      <c r="FI298" s="48"/>
      <c r="FJ298" s="48"/>
      <c r="FK298" s="48"/>
      <c r="FL298" s="48"/>
      <c r="FM298" s="48"/>
      <c r="FN298" s="48"/>
      <c r="FO298" s="48"/>
      <c r="FP298" s="48"/>
      <c r="FQ298" s="48"/>
      <c r="FR298" s="48"/>
      <c r="FS298" s="48"/>
      <c r="FT298" s="48"/>
      <c r="FU298" s="48"/>
      <c r="FV298" s="48"/>
      <c r="FW298" s="48"/>
      <c r="FX298" s="48"/>
      <c r="FY298" s="48"/>
      <c r="FZ298" s="48"/>
      <c r="GA298" s="48"/>
      <c r="GB298" s="48"/>
      <c r="GC298" s="48"/>
      <c r="GD298" s="48"/>
      <c r="GE298" s="48"/>
      <c r="GF298" s="48"/>
      <c r="GG298" s="48"/>
      <c r="GH298" s="48"/>
      <c r="GI298" s="48"/>
      <c r="GJ298" s="48"/>
      <c r="GK298" s="48"/>
      <c r="GL298" s="48"/>
      <c r="GM298" s="48"/>
      <c r="GN298" s="48"/>
      <c r="GO298" s="48"/>
      <c r="GP298" s="48"/>
      <c r="GQ298" s="48"/>
      <c r="GR298" s="48"/>
      <c r="GS298" s="48"/>
      <c r="GT298" s="48"/>
      <c r="GU298" s="48"/>
      <c r="GV298" s="48"/>
      <c r="GW298" s="48"/>
      <c r="GX298" s="48"/>
      <c r="GY298" s="48"/>
      <c r="GZ298" s="48"/>
    </row>
    <row r="299" spans="1:208" s="49" customFormat="1" ht="15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  <c r="EB299" s="48"/>
      <c r="EC299" s="48"/>
      <c r="ED299" s="48"/>
      <c r="EE299" s="48"/>
      <c r="EF299" s="48"/>
      <c r="EG299" s="48"/>
      <c r="EH299" s="48"/>
      <c r="EI299" s="48"/>
      <c r="EJ299" s="48"/>
      <c r="EK299" s="48"/>
      <c r="EL299" s="48"/>
      <c r="EM299" s="48"/>
      <c r="EN299" s="48"/>
      <c r="EO299" s="48"/>
      <c r="EP299" s="48"/>
      <c r="EQ299" s="48"/>
      <c r="ER299" s="48"/>
      <c r="ES299" s="48"/>
      <c r="ET299" s="48"/>
      <c r="EU299" s="48"/>
      <c r="EV299" s="48"/>
      <c r="EW299" s="48"/>
      <c r="EX299" s="48"/>
      <c r="EY299" s="48"/>
      <c r="EZ299" s="48"/>
      <c r="FA299" s="48"/>
      <c r="FB299" s="48"/>
      <c r="FC299" s="48"/>
      <c r="FD299" s="48"/>
      <c r="FE299" s="48"/>
      <c r="FF299" s="48"/>
      <c r="FG299" s="48"/>
      <c r="FH299" s="48"/>
      <c r="FI299" s="48"/>
      <c r="FJ299" s="48"/>
      <c r="FK299" s="48"/>
      <c r="FL299" s="48"/>
      <c r="FM299" s="48"/>
      <c r="FN299" s="48"/>
      <c r="FO299" s="48"/>
      <c r="FP299" s="48"/>
      <c r="FQ299" s="48"/>
      <c r="FR299" s="48"/>
      <c r="FS299" s="48"/>
      <c r="FT299" s="48"/>
      <c r="FU299" s="48"/>
      <c r="FV299" s="48"/>
      <c r="FW299" s="48"/>
      <c r="FX299" s="48"/>
      <c r="FY299" s="48"/>
      <c r="FZ299" s="48"/>
      <c r="GA299" s="48"/>
      <c r="GB299" s="48"/>
      <c r="GC299" s="48"/>
      <c r="GD299" s="48"/>
      <c r="GE299" s="48"/>
      <c r="GF299" s="48"/>
      <c r="GG299" s="48"/>
      <c r="GH299" s="48"/>
      <c r="GI299" s="48"/>
      <c r="GJ299" s="48"/>
      <c r="GK299" s="48"/>
      <c r="GL299" s="48"/>
      <c r="GM299" s="48"/>
      <c r="GN299" s="48"/>
      <c r="GO299" s="48"/>
      <c r="GP299" s="48"/>
      <c r="GQ299" s="48"/>
      <c r="GR299" s="48"/>
      <c r="GS299" s="48"/>
      <c r="GT299" s="48"/>
      <c r="GU299" s="48"/>
      <c r="GV299" s="48"/>
      <c r="GW299" s="48"/>
      <c r="GX299" s="48"/>
      <c r="GY299" s="48"/>
      <c r="GZ299" s="48"/>
    </row>
    <row r="300" spans="1:208" s="49" customFormat="1" ht="15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8"/>
      <c r="EJ300" s="48"/>
      <c r="EK300" s="48"/>
      <c r="EL300" s="48"/>
      <c r="EM300" s="48"/>
      <c r="EN300" s="48"/>
      <c r="EO300" s="48"/>
      <c r="EP300" s="48"/>
      <c r="EQ300" s="48"/>
      <c r="ER300" s="48"/>
      <c r="ES300" s="48"/>
      <c r="ET300" s="48"/>
      <c r="EU300" s="48"/>
      <c r="EV300" s="48"/>
      <c r="EW300" s="48"/>
      <c r="EX300" s="48"/>
      <c r="EY300" s="48"/>
      <c r="EZ300" s="48"/>
      <c r="FA300" s="48"/>
      <c r="FB300" s="48"/>
      <c r="FC300" s="48"/>
      <c r="FD300" s="48"/>
      <c r="FE300" s="48"/>
      <c r="FF300" s="48"/>
      <c r="FG300" s="48"/>
      <c r="FH300" s="48"/>
      <c r="FI300" s="48"/>
      <c r="FJ300" s="48"/>
      <c r="FK300" s="48"/>
      <c r="FL300" s="48"/>
      <c r="FM300" s="48"/>
      <c r="FN300" s="48"/>
      <c r="FO300" s="48"/>
      <c r="FP300" s="48"/>
      <c r="FQ300" s="48"/>
      <c r="FR300" s="48"/>
      <c r="FS300" s="48"/>
      <c r="FT300" s="48"/>
      <c r="FU300" s="48"/>
      <c r="FV300" s="48"/>
      <c r="FW300" s="48"/>
      <c r="FX300" s="48"/>
      <c r="FY300" s="48"/>
      <c r="FZ300" s="48"/>
      <c r="GA300" s="48"/>
      <c r="GB300" s="48"/>
      <c r="GC300" s="48"/>
      <c r="GD300" s="48"/>
      <c r="GE300" s="48"/>
      <c r="GF300" s="48"/>
      <c r="GG300" s="48"/>
      <c r="GH300" s="48"/>
      <c r="GI300" s="48"/>
      <c r="GJ300" s="48"/>
      <c r="GK300" s="48"/>
      <c r="GL300" s="48"/>
      <c r="GM300" s="48"/>
      <c r="GN300" s="48"/>
      <c r="GO300" s="48"/>
      <c r="GP300" s="48"/>
      <c r="GQ300" s="48"/>
      <c r="GR300" s="48"/>
      <c r="GS300" s="48"/>
      <c r="GT300" s="48"/>
      <c r="GU300" s="48"/>
      <c r="GV300" s="48"/>
      <c r="GW300" s="48"/>
      <c r="GX300" s="48"/>
      <c r="GY300" s="48"/>
      <c r="GZ300" s="48"/>
    </row>
    <row r="301" spans="1:208" s="49" customFormat="1" ht="15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  <c r="EB301" s="48"/>
      <c r="EC301" s="48"/>
      <c r="ED301" s="48"/>
      <c r="EE301" s="48"/>
      <c r="EF301" s="48"/>
      <c r="EG301" s="48"/>
      <c r="EH301" s="48"/>
      <c r="EI301" s="48"/>
      <c r="EJ301" s="48"/>
      <c r="EK301" s="48"/>
      <c r="EL301" s="48"/>
      <c r="EM301" s="48"/>
      <c r="EN301" s="48"/>
      <c r="EO301" s="48"/>
      <c r="EP301" s="48"/>
      <c r="EQ301" s="48"/>
      <c r="ER301" s="48"/>
      <c r="ES301" s="48"/>
      <c r="ET301" s="48"/>
      <c r="EU301" s="48"/>
      <c r="EV301" s="48"/>
      <c r="EW301" s="48"/>
      <c r="EX301" s="48"/>
      <c r="EY301" s="48"/>
      <c r="EZ301" s="48"/>
      <c r="FA301" s="48"/>
      <c r="FB301" s="48"/>
      <c r="FC301" s="48"/>
      <c r="FD301" s="48"/>
      <c r="FE301" s="48"/>
      <c r="FF301" s="48"/>
      <c r="FG301" s="48"/>
      <c r="FH301" s="48"/>
      <c r="FI301" s="48"/>
      <c r="FJ301" s="48"/>
      <c r="FK301" s="48"/>
      <c r="FL301" s="48"/>
      <c r="FM301" s="48"/>
      <c r="FN301" s="48"/>
      <c r="FO301" s="48"/>
      <c r="FP301" s="48"/>
      <c r="FQ301" s="48"/>
      <c r="FR301" s="48"/>
      <c r="FS301" s="48"/>
      <c r="FT301" s="48"/>
      <c r="FU301" s="48"/>
      <c r="FV301" s="48"/>
      <c r="FW301" s="48"/>
      <c r="FX301" s="48"/>
      <c r="FY301" s="48"/>
      <c r="FZ301" s="48"/>
      <c r="GA301" s="48"/>
      <c r="GB301" s="48"/>
      <c r="GC301" s="48"/>
      <c r="GD301" s="48"/>
      <c r="GE301" s="48"/>
      <c r="GF301" s="48"/>
      <c r="GG301" s="48"/>
      <c r="GH301" s="48"/>
      <c r="GI301" s="48"/>
      <c r="GJ301" s="48"/>
      <c r="GK301" s="48"/>
      <c r="GL301" s="48"/>
      <c r="GM301" s="48"/>
      <c r="GN301" s="48"/>
      <c r="GO301" s="48"/>
      <c r="GP301" s="48"/>
      <c r="GQ301" s="48"/>
      <c r="GR301" s="48"/>
      <c r="GS301" s="48"/>
      <c r="GT301" s="48"/>
      <c r="GU301" s="48"/>
      <c r="GV301" s="48"/>
      <c r="GW301" s="48"/>
      <c r="GX301" s="48"/>
      <c r="GY301" s="48"/>
      <c r="GZ301" s="48"/>
    </row>
    <row r="302" spans="1:208" s="49" customFormat="1" ht="15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  <c r="EB302" s="48"/>
      <c r="EC302" s="48"/>
      <c r="ED302" s="48"/>
      <c r="EE302" s="48"/>
      <c r="EF302" s="48"/>
      <c r="EG302" s="48"/>
      <c r="EH302" s="48"/>
      <c r="EI302" s="48"/>
      <c r="EJ302" s="48"/>
      <c r="EK302" s="48"/>
      <c r="EL302" s="48"/>
      <c r="EM302" s="48"/>
      <c r="EN302" s="48"/>
      <c r="EO302" s="48"/>
      <c r="EP302" s="48"/>
      <c r="EQ302" s="48"/>
      <c r="ER302" s="48"/>
      <c r="ES302" s="48"/>
      <c r="ET302" s="48"/>
      <c r="EU302" s="48"/>
      <c r="EV302" s="48"/>
      <c r="EW302" s="48"/>
      <c r="EX302" s="48"/>
      <c r="EY302" s="48"/>
      <c r="EZ302" s="48"/>
      <c r="FA302" s="48"/>
      <c r="FB302" s="48"/>
      <c r="FC302" s="48"/>
      <c r="FD302" s="48"/>
      <c r="FE302" s="48"/>
      <c r="FF302" s="48"/>
      <c r="FG302" s="48"/>
      <c r="FH302" s="48"/>
      <c r="FI302" s="48"/>
      <c r="FJ302" s="48"/>
      <c r="FK302" s="48"/>
      <c r="FL302" s="48"/>
      <c r="FM302" s="48"/>
      <c r="FN302" s="48"/>
      <c r="FO302" s="48"/>
      <c r="FP302" s="48"/>
      <c r="FQ302" s="48"/>
      <c r="FR302" s="48"/>
      <c r="FS302" s="48"/>
      <c r="FT302" s="48"/>
      <c r="FU302" s="48"/>
      <c r="FV302" s="48"/>
      <c r="FW302" s="48"/>
      <c r="FX302" s="48"/>
      <c r="FY302" s="48"/>
      <c r="FZ302" s="48"/>
      <c r="GA302" s="48"/>
      <c r="GB302" s="48"/>
      <c r="GC302" s="48"/>
      <c r="GD302" s="48"/>
      <c r="GE302" s="48"/>
      <c r="GF302" s="48"/>
      <c r="GG302" s="48"/>
      <c r="GH302" s="48"/>
      <c r="GI302" s="48"/>
      <c r="GJ302" s="48"/>
      <c r="GK302" s="48"/>
      <c r="GL302" s="48"/>
      <c r="GM302" s="48"/>
      <c r="GN302" s="48"/>
      <c r="GO302" s="48"/>
      <c r="GP302" s="48"/>
      <c r="GQ302" s="48"/>
      <c r="GR302" s="48"/>
      <c r="GS302" s="48"/>
      <c r="GT302" s="48"/>
      <c r="GU302" s="48"/>
      <c r="GV302" s="48"/>
      <c r="GW302" s="48"/>
      <c r="GX302" s="48"/>
      <c r="GY302" s="48"/>
      <c r="GZ302" s="48"/>
    </row>
    <row r="303" spans="1:208" s="49" customFormat="1" ht="15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  <c r="ER303" s="48"/>
      <c r="ES303" s="48"/>
      <c r="ET303" s="48"/>
      <c r="EU303" s="48"/>
      <c r="EV303" s="48"/>
      <c r="EW303" s="48"/>
      <c r="EX303" s="48"/>
      <c r="EY303" s="48"/>
      <c r="EZ303" s="48"/>
      <c r="FA303" s="48"/>
      <c r="FB303" s="48"/>
      <c r="FC303" s="48"/>
      <c r="FD303" s="48"/>
      <c r="FE303" s="48"/>
      <c r="FF303" s="48"/>
      <c r="FG303" s="48"/>
      <c r="FH303" s="48"/>
      <c r="FI303" s="48"/>
      <c r="FJ303" s="48"/>
      <c r="FK303" s="48"/>
      <c r="FL303" s="48"/>
      <c r="FM303" s="48"/>
      <c r="FN303" s="48"/>
      <c r="FO303" s="48"/>
      <c r="FP303" s="48"/>
      <c r="FQ303" s="48"/>
      <c r="FR303" s="48"/>
      <c r="FS303" s="48"/>
      <c r="FT303" s="48"/>
      <c r="FU303" s="48"/>
      <c r="FV303" s="48"/>
      <c r="FW303" s="48"/>
      <c r="FX303" s="48"/>
      <c r="FY303" s="48"/>
      <c r="FZ303" s="48"/>
      <c r="GA303" s="48"/>
      <c r="GB303" s="48"/>
      <c r="GC303" s="48"/>
      <c r="GD303" s="48"/>
      <c r="GE303" s="48"/>
      <c r="GF303" s="48"/>
      <c r="GG303" s="48"/>
      <c r="GH303" s="48"/>
      <c r="GI303" s="48"/>
      <c r="GJ303" s="48"/>
      <c r="GK303" s="48"/>
      <c r="GL303" s="48"/>
      <c r="GM303" s="48"/>
      <c r="GN303" s="48"/>
      <c r="GO303" s="48"/>
      <c r="GP303" s="48"/>
      <c r="GQ303" s="48"/>
      <c r="GR303" s="48"/>
      <c r="GS303" s="48"/>
      <c r="GT303" s="48"/>
      <c r="GU303" s="48"/>
      <c r="GV303" s="48"/>
      <c r="GW303" s="48"/>
      <c r="GX303" s="48"/>
      <c r="GY303" s="48"/>
      <c r="GZ303" s="48"/>
    </row>
    <row r="304" spans="1:208" s="49" customFormat="1" ht="15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  <c r="EB304" s="48"/>
      <c r="EC304" s="48"/>
      <c r="ED304" s="48"/>
      <c r="EE304" s="48"/>
      <c r="EF304" s="48"/>
      <c r="EG304" s="48"/>
      <c r="EH304" s="48"/>
      <c r="EI304" s="48"/>
      <c r="EJ304" s="48"/>
      <c r="EK304" s="48"/>
      <c r="EL304" s="48"/>
      <c r="EM304" s="48"/>
      <c r="EN304" s="48"/>
      <c r="EO304" s="48"/>
      <c r="EP304" s="48"/>
      <c r="EQ304" s="48"/>
      <c r="ER304" s="48"/>
      <c r="ES304" s="48"/>
      <c r="ET304" s="48"/>
      <c r="EU304" s="48"/>
      <c r="EV304" s="48"/>
      <c r="EW304" s="48"/>
      <c r="EX304" s="48"/>
      <c r="EY304" s="48"/>
      <c r="EZ304" s="48"/>
      <c r="FA304" s="48"/>
      <c r="FB304" s="48"/>
      <c r="FC304" s="48"/>
      <c r="FD304" s="48"/>
      <c r="FE304" s="48"/>
      <c r="FF304" s="48"/>
      <c r="FG304" s="48"/>
      <c r="FH304" s="48"/>
      <c r="FI304" s="48"/>
      <c r="FJ304" s="48"/>
      <c r="FK304" s="48"/>
      <c r="FL304" s="48"/>
      <c r="FM304" s="48"/>
      <c r="FN304" s="48"/>
      <c r="FO304" s="48"/>
      <c r="FP304" s="48"/>
      <c r="FQ304" s="48"/>
      <c r="FR304" s="48"/>
      <c r="FS304" s="48"/>
      <c r="FT304" s="48"/>
      <c r="FU304" s="48"/>
      <c r="FV304" s="48"/>
      <c r="FW304" s="48"/>
      <c r="FX304" s="48"/>
      <c r="FY304" s="48"/>
      <c r="FZ304" s="48"/>
      <c r="GA304" s="48"/>
      <c r="GB304" s="48"/>
      <c r="GC304" s="48"/>
      <c r="GD304" s="48"/>
      <c r="GE304" s="48"/>
      <c r="GF304" s="48"/>
      <c r="GG304" s="48"/>
      <c r="GH304" s="48"/>
      <c r="GI304" s="48"/>
      <c r="GJ304" s="48"/>
      <c r="GK304" s="48"/>
      <c r="GL304" s="48"/>
      <c r="GM304" s="48"/>
      <c r="GN304" s="48"/>
      <c r="GO304" s="48"/>
      <c r="GP304" s="48"/>
      <c r="GQ304" s="48"/>
      <c r="GR304" s="48"/>
      <c r="GS304" s="48"/>
      <c r="GT304" s="48"/>
      <c r="GU304" s="48"/>
      <c r="GV304" s="48"/>
      <c r="GW304" s="48"/>
      <c r="GX304" s="48"/>
      <c r="GY304" s="48"/>
      <c r="GZ304" s="48"/>
    </row>
    <row r="305" spans="1:208" s="49" customFormat="1" ht="15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  <c r="ER305" s="48"/>
      <c r="ES305" s="48"/>
      <c r="ET305" s="48"/>
      <c r="EU305" s="48"/>
      <c r="EV305" s="48"/>
      <c r="EW305" s="48"/>
      <c r="EX305" s="48"/>
      <c r="EY305" s="48"/>
      <c r="EZ305" s="48"/>
      <c r="FA305" s="48"/>
      <c r="FB305" s="48"/>
      <c r="FC305" s="48"/>
      <c r="FD305" s="48"/>
      <c r="FE305" s="48"/>
      <c r="FF305" s="48"/>
      <c r="FG305" s="48"/>
      <c r="FH305" s="48"/>
      <c r="FI305" s="48"/>
      <c r="FJ305" s="48"/>
      <c r="FK305" s="48"/>
      <c r="FL305" s="48"/>
      <c r="FM305" s="48"/>
      <c r="FN305" s="48"/>
      <c r="FO305" s="48"/>
      <c r="FP305" s="48"/>
      <c r="FQ305" s="48"/>
      <c r="FR305" s="48"/>
      <c r="FS305" s="48"/>
      <c r="FT305" s="48"/>
      <c r="FU305" s="48"/>
      <c r="FV305" s="48"/>
      <c r="FW305" s="48"/>
      <c r="FX305" s="48"/>
      <c r="FY305" s="48"/>
      <c r="FZ305" s="48"/>
      <c r="GA305" s="48"/>
      <c r="GB305" s="48"/>
      <c r="GC305" s="48"/>
      <c r="GD305" s="48"/>
      <c r="GE305" s="48"/>
      <c r="GF305" s="48"/>
      <c r="GG305" s="48"/>
      <c r="GH305" s="48"/>
      <c r="GI305" s="48"/>
      <c r="GJ305" s="48"/>
      <c r="GK305" s="48"/>
      <c r="GL305" s="48"/>
      <c r="GM305" s="48"/>
      <c r="GN305" s="48"/>
      <c r="GO305" s="48"/>
      <c r="GP305" s="48"/>
      <c r="GQ305" s="48"/>
      <c r="GR305" s="48"/>
      <c r="GS305" s="48"/>
      <c r="GT305" s="48"/>
      <c r="GU305" s="48"/>
      <c r="GV305" s="48"/>
      <c r="GW305" s="48"/>
      <c r="GX305" s="48"/>
      <c r="GY305" s="48"/>
      <c r="GZ305" s="48"/>
    </row>
    <row r="306" spans="1:208" s="49" customFormat="1" ht="15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  <c r="EB306" s="48"/>
      <c r="EC306" s="48"/>
      <c r="ED306" s="48"/>
      <c r="EE306" s="48"/>
      <c r="EF306" s="48"/>
      <c r="EG306" s="48"/>
      <c r="EH306" s="48"/>
      <c r="EI306" s="48"/>
      <c r="EJ306" s="48"/>
      <c r="EK306" s="48"/>
      <c r="EL306" s="48"/>
      <c r="EM306" s="48"/>
      <c r="EN306" s="48"/>
      <c r="EO306" s="48"/>
      <c r="EP306" s="48"/>
      <c r="EQ306" s="48"/>
      <c r="ER306" s="48"/>
      <c r="ES306" s="48"/>
      <c r="ET306" s="48"/>
      <c r="EU306" s="48"/>
      <c r="EV306" s="48"/>
      <c r="EW306" s="48"/>
      <c r="EX306" s="48"/>
      <c r="EY306" s="48"/>
      <c r="EZ306" s="48"/>
      <c r="FA306" s="48"/>
      <c r="FB306" s="48"/>
      <c r="FC306" s="48"/>
      <c r="FD306" s="48"/>
      <c r="FE306" s="48"/>
      <c r="FF306" s="48"/>
      <c r="FG306" s="48"/>
      <c r="FH306" s="48"/>
      <c r="FI306" s="48"/>
      <c r="FJ306" s="48"/>
      <c r="FK306" s="48"/>
      <c r="FL306" s="48"/>
      <c r="FM306" s="48"/>
      <c r="FN306" s="48"/>
      <c r="FO306" s="48"/>
      <c r="FP306" s="48"/>
      <c r="FQ306" s="48"/>
      <c r="FR306" s="48"/>
      <c r="FS306" s="48"/>
      <c r="FT306" s="48"/>
      <c r="FU306" s="48"/>
      <c r="FV306" s="48"/>
      <c r="FW306" s="48"/>
      <c r="FX306" s="48"/>
      <c r="FY306" s="48"/>
      <c r="FZ306" s="48"/>
      <c r="GA306" s="48"/>
      <c r="GB306" s="48"/>
      <c r="GC306" s="48"/>
      <c r="GD306" s="48"/>
      <c r="GE306" s="48"/>
      <c r="GF306" s="48"/>
      <c r="GG306" s="48"/>
      <c r="GH306" s="48"/>
      <c r="GI306" s="48"/>
      <c r="GJ306" s="48"/>
      <c r="GK306" s="48"/>
      <c r="GL306" s="48"/>
      <c r="GM306" s="48"/>
      <c r="GN306" s="48"/>
      <c r="GO306" s="48"/>
      <c r="GP306" s="48"/>
      <c r="GQ306" s="48"/>
      <c r="GR306" s="48"/>
      <c r="GS306" s="48"/>
      <c r="GT306" s="48"/>
      <c r="GU306" s="48"/>
      <c r="GV306" s="48"/>
      <c r="GW306" s="48"/>
      <c r="GX306" s="48"/>
      <c r="GY306" s="48"/>
      <c r="GZ306" s="48"/>
    </row>
    <row r="307" spans="1:208" s="49" customFormat="1" ht="15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  <c r="EB307" s="48"/>
      <c r="EC307" s="48"/>
      <c r="ED307" s="48"/>
      <c r="EE307" s="48"/>
      <c r="EF307" s="48"/>
      <c r="EG307" s="48"/>
      <c r="EH307" s="48"/>
      <c r="EI307" s="48"/>
      <c r="EJ307" s="48"/>
      <c r="EK307" s="48"/>
      <c r="EL307" s="48"/>
      <c r="EM307" s="48"/>
      <c r="EN307" s="48"/>
      <c r="EO307" s="48"/>
      <c r="EP307" s="48"/>
      <c r="EQ307" s="48"/>
      <c r="ER307" s="48"/>
      <c r="ES307" s="48"/>
      <c r="ET307" s="48"/>
      <c r="EU307" s="48"/>
      <c r="EV307" s="48"/>
      <c r="EW307" s="48"/>
      <c r="EX307" s="48"/>
      <c r="EY307" s="48"/>
      <c r="EZ307" s="48"/>
      <c r="FA307" s="48"/>
      <c r="FB307" s="48"/>
      <c r="FC307" s="48"/>
      <c r="FD307" s="48"/>
      <c r="FE307" s="48"/>
      <c r="FF307" s="48"/>
      <c r="FG307" s="48"/>
      <c r="FH307" s="48"/>
      <c r="FI307" s="48"/>
      <c r="FJ307" s="48"/>
      <c r="FK307" s="48"/>
      <c r="FL307" s="48"/>
      <c r="FM307" s="48"/>
      <c r="FN307" s="48"/>
      <c r="FO307" s="48"/>
      <c r="FP307" s="48"/>
      <c r="FQ307" s="48"/>
      <c r="FR307" s="48"/>
      <c r="FS307" s="48"/>
      <c r="FT307" s="48"/>
      <c r="FU307" s="48"/>
      <c r="FV307" s="48"/>
      <c r="FW307" s="48"/>
      <c r="FX307" s="48"/>
      <c r="FY307" s="48"/>
      <c r="FZ307" s="48"/>
      <c r="GA307" s="48"/>
      <c r="GB307" s="48"/>
      <c r="GC307" s="48"/>
      <c r="GD307" s="48"/>
      <c r="GE307" s="48"/>
      <c r="GF307" s="48"/>
      <c r="GG307" s="48"/>
      <c r="GH307" s="48"/>
      <c r="GI307" s="48"/>
      <c r="GJ307" s="48"/>
      <c r="GK307" s="48"/>
      <c r="GL307" s="48"/>
      <c r="GM307" s="48"/>
      <c r="GN307" s="48"/>
      <c r="GO307" s="48"/>
      <c r="GP307" s="48"/>
      <c r="GQ307" s="48"/>
      <c r="GR307" s="48"/>
      <c r="GS307" s="48"/>
      <c r="GT307" s="48"/>
      <c r="GU307" s="48"/>
      <c r="GV307" s="48"/>
      <c r="GW307" s="48"/>
      <c r="GX307" s="48"/>
      <c r="GY307" s="48"/>
      <c r="GZ307" s="48"/>
    </row>
    <row r="308" spans="1:208" s="49" customFormat="1" ht="15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  <c r="EB308" s="48"/>
      <c r="EC308" s="48"/>
      <c r="ED308" s="48"/>
      <c r="EE308" s="48"/>
      <c r="EF308" s="48"/>
      <c r="EG308" s="48"/>
      <c r="EH308" s="48"/>
      <c r="EI308" s="48"/>
      <c r="EJ308" s="48"/>
      <c r="EK308" s="48"/>
      <c r="EL308" s="48"/>
      <c r="EM308" s="48"/>
      <c r="EN308" s="48"/>
      <c r="EO308" s="48"/>
      <c r="EP308" s="48"/>
      <c r="EQ308" s="48"/>
      <c r="ER308" s="48"/>
      <c r="ES308" s="48"/>
      <c r="ET308" s="48"/>
      <c r="EU308" s="48"/>
      <c r="EV308" s="48"/>
      <c r="EW308" s="48"/>
      <c r="EX308" s="48"/>
      <c r="EY308" s="48"/>
      <c r="EZ308" s="48"/>
      <c r="FA308" s="48"/>
      <c r="FB308" s="48"/>
      <c r="FC308" s="48"/>
      <c r="FD308" s="48"/>
      <c r="FE308" s="48"/>
      <c r="FF308" s="48"/>
      <c r="FG308" s="48"/>
      <c r="FH308" s="48"/>
      <c r="FI308" s="48"/>
      <c r="FJ308" s="48"/>
      <c r="FK308" s="48"/>
      <c r="FL308" s="48"/>
      <c r="FM308" s="48"/>
      <c r="FN308" s="48"/>
      <c r="FO308" s="48"/>
      <c r="FP308" s="48"/>
      <c r="FQ308" s="48"/>
      <c r="FR308" s="48"/>
      <c r="FS308" s="48"/>
      <c r="FT308" s="48"/>
      <c r="FU308" s="48"/>
      <c r="FV308" s="48"/>
      <c r="FW308" s="48"/>
      <c r="FX308" s="48"/>
      <c r="FY308" s="48"/>
      <c r="FZ308" s="48"/>
      <c r="GA308" s="48"/>
      <c r="GB308" s="48"/>
      <c r="GC308" s="48"/>
      <c r="GD308" s="48"/>
      <c r="GE308" s="48"/>
      <c r="GF308" s="48"/>
      <c r="GG308" s="48"/>
      <c r="GH308" s="48"/>
      <c r="GI308" s="48"/>
      <c r="GJ308" s="48"/>
      <c r="GK308" s="48"/>
      <c r="GL308" s="48"/>
      <c r="GM308" s="48"/>
      <c r="GN308" s="48"/>
      <c r="GO308" s="48"/>
      <c r="GP308" s="48"/>
      <c r="GQ308" s="48"/>
      <c r="GR308" s="48"/>
      <c r="GS308" s="48"/>
      <c r="GT308" s="48"/>
      <c r="GU308" s="48"/>
      <c r="GV308" s="48"/>
      <c r="GW308" s="48"/>
      <c r="GX308" s="48"/>
      <c r="GY308" s="48"/>
      <c r="GZ308" s="48"/>
    </row>
    <row r="309" spans="1:208" s="49" customFormat="1" ht="15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  <c r="EB309" s="48"/>
      <c r="EC309" s="48"/>
      <c r="ED309" s="48"/>
      <c r="EE309" s="48"/>
      <c r="EF309" s="48"/>
      <c r="EG309" s="48"/>
      <c r="EH309" s="48"/>
      <c r="EI309" s="48"/>
      <c r="EJ309" s="48"/>
      <c r="EK309" s="48"/>
      <c r="EL309" s="48"/>
      <c r="EM309" s="48"/>
      <c r="EN309" s="48"/>
      <c r="EO309" s="48"/>
      <c r="EP309" s="48"/>
      <c r="EQ309" s="48"/>
      <c r="ER309" s="48"/>
      <c r="ES309" s="48"/>
      <c r="ET309" s="48"/>
      <c r="EU309" s="48"/>
      <c r="EV309" s="48"/>
      <c r="EW309" s="48"/>
      <c r="EX309" s="48"/>
      <c r="EY309" s="48"/>
      <c r="EZ309" s="48"/>
      <c r="FA309" s="48"/>
      <c r="FB309" s="48"/>
      <c r="FC309" s="48"/>
      <c r="FD309" s="48"/>
      <c r="FE309" s="48"/>
      <c r="FF309" s="48"/>
      <c r="FG309" s="48"/>
      <c r="FH309" s="48"/>
      <c r="FI309" s="48"/>
      <c r="FJ309" s="48"/>
      <c r="FK309" s="48"/>
      <c r="FL309" s="48"/>
      <c r="FM309" s="48"/>
      <c r="FN309" s="48"/>
      <c r="FO309" s="48"/>
      <c r="FP309" s="48"/>
      <c r="FQ309" s="48"/>
      <c r="FR309" s="48"/>
      <c r="FS309" s="48"/>
      <c r="FT309" s="48"/>
      <c r="FU309" s="48"/>
      <c r="FV309" s="48"/>
      <c r="FW309" s="48"/>
      <c r="FX309" s="48"/>
      <c r="FY309" s="48"/>
      <c r="FZ309" s="48"/>
      <c r="GA309" s="48"/>
      <c r="GB309" s="48"/>
      <c r="GC309" s="48"/>
      <c r="GD309" s="48"/>
      <c r="GE309" s="48"/>
      <c r="GF309" s="48"/>
      <c r="GG309" s="48"/>
      <c r="GH309" s="48"/>
      <c r="GI309" s="48"/>
      <c r="GJ309" s="48"/>
      <c r="GK309" s="48"/>
      <c r="GL309" s="48"/>
      <c r="GM309" s="48"/>
      <c r="GN309" s="48"/>
      <c r="GO309" s="48"/>
      <c r="GP309" s="48"/>
      <c r="GQ309" s="48"/>
      <c r="GR309" s="48"/>
      <c r="GS309" s="48"/>
      <c r="GT309" s="48"/>
      <c r="GU309" s="48"/>
      <c r="GV309" s="48"/>
      <c r="GW309" s="48"/>
      <c r="GX309" s="48"/>
      <c r="GY309" s="48"/>
      <c r="GZ309" s="48"/>
    </row>
    <row r="310" spans="1:208" s="49" customFormat="1" ht="15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  <c r="EB310" s="48"/>
      <c r="EC310" s="48"/>
      <c r="ED310" s="48"/>
      <c r="EE310" s="48"/>
      <c r="EF310" s="48"/>
      <c r="EG310" s="48"/>
      <c r="EH310" s="48"/>
      <c r="EI310" s="48"/>
      <c r="EJ310" s="48"/>
      <c r="EK310" s="48"/>
      <c r="EL310" s="48"/>
      <c r="EM310" s="48"/>
      <c r="EN310" s="48"/>
      <c r="EO310" s="48"/>
      <c r="EP310" s="48"/>
      <c r="EQ310" s="48"/>
      <c r="ER310" s="48"/>
      <c r="ES310" s="48"/>
      <c r="ET310" s="48"/>
      <c r="EU310" s="48"/>
      <c r="EV310" s="48"/>
      <c r="EW310" s="48"/>
      <c r="EX310" s="48"/>
      <c r="EY310" s="48"/>
      <c r="EZ310" s="48"/>
      <c r="FA310" s="48"/>
      <c r="FB310" s="48"/>
      <c r="FC310" s="48"/>
      <c r="FD310" s="48"/>
      <c r="FE310" s="48"/>
      <c r="FF310" s="48"/>
      <c r="FG310" s="48"/>
      <c r="FH310" s="48"/>
      <c r="FI310" s="48"/>
      <c r="FJ310" s="48"/>
      <c r="FK310" s="48"/>
      <c r="FL310" s="48"/>
      <c r="FM310" s="48"/>
      <c r="FN310" s="48"/>
      <c r="FO310" s="48"/>
      <c r="FP310" s="48"/>
      <c r="FQ310" s="48"/>
      <c r="FR310" s="48"/>
      <c r="FS310" s="48"/>
      <c r="FT310" s="48"/>
      <c r="FU310" s="48"/>
      <c r="FV310" s="48"/>
      <c r="FW310" s="48"/>
      <c r="FX310" s="48"/>
      <c r="FY310" s="48"/>
      <c r="FZ310" s="48"/>
      <c r="GA310" s="48"/>
      <c r="GB310" s="48"/>
      <c r="GC310" s="48"/>
      <c r="GD310" s="48"/>
      <c r="GE310" s="48"/>
      <c r="GF310" s="48"/>
      <c r="GG310" s="48"/>
      <c r="GH310" s="48"/>
      <c r="GI310" s="48"/>
      <c r="GJ310" s="48"/>
      <c r="GK310" s="48"/>
      <c r="GL310" s="48"/>
      <c r="GM310" s="48"/>
      <c r="GN310" s="48"/>
      <c r="GO310" s="48"/>
      <c r="GP310" s="48"/>
      <c r="GQ310" s="48"/>
      <c r="GR310" s="48"/>
      <c r="GS310" s="48"/>
      <c r="GT310" s="48"/>
      <c r="GU310" s="48"/>
      <c r="GV310" s="48"/>
      <c r="GW310" s="48"/>
      <c r="GX310" s="48"/>
      <c r="GY310" s="48"/>
      <c r="GZ310" s="48"/>
    </row>
    <row r="311" spans="1:208" s="49" customFormat="1" ht="15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  <c r="EB311" s="48"/>
      <c r="EC311" s="48"/>
      <c r="ED311" s="48"/>
      <c r="EE311" s="48"/>
      <c r="EF311" s="48"/>
      <c r="EG311" s="48"/>
      <c r="EH311" s="48"/>
      <c r="EI311" s="48"/>
      <c r="EJ311" s="48"/>
      <c r="EK311" s="48"/>
      <c r="EL311" s="48"/>
      <c r="EM311" s="48"/>
      <c r="EN311" s="48"/>
      <c r="EO311" s="48"/>
      <c r="EP311" s="48"/>
      <c r="EQ311" s="48"/>
      <c r="ER311" s="48"/>
      <c r="ES311" s="48"/>
      <c r="ET311" s="48"/>
      <c r="EU311" s="48"/>
      <c r="EV311" s="48"/>
      <c r="EW311" s="48"/>
      <c r="EX311" s="48"/>
      <c r="EY311" s="48"/>
      <c r="EZ311" s="48"/>
      <c r="FA311" s="48"/>
      <c r="FB311" s="48"/>
      <c r="FC311" s="48"/>
      <c r="FD311" s="48"/>
      <c r="FE311" s="48"/>
      <c r="FF311" s="48"/>
      <c r="FG311" s="48"/>
      <c r="FH311" s="48"/>
      <c r="FI311" s="48"/>
      <c r="FJ311" s="48"/>
      <c r="FK311" s="48"/>
      <c r="FL311" s="48"/>
      <c r="FM311" s="48"/>
      <c r="FN311" s="48"/>
      <c r="FO311" s="48"/>
      <c r="FP311" s="48"/>
      <c r="FQ311" s="48"/>
      <c r="FR311" s="48"/>
      <c r="FS311" s="48"/>
      <c r="FT311" s="48"/>
      <c r="FU311" s="48"/>
      <c r="FV311" s="48"/>
      <c r="FW311" s="48"/>
      <c r="FX311" s="48"/>
      <c r="FY311" s="48"/>
      <c r="FZ311" s="48"/>
      <c r="GA311" s="48"/>
      <c r="GB311" s="48"/>
      <c r="GC311" s="48"/>
      <c r="GD311" s="48"/>
      <c r="GE311" s="48"/>
      <c r="GF311" s="48"/>
      <c r="GG311" s="48"/>
      <c r="GH311" s="48"/>
      <c r="GI311" s="48"/>
      <c r="GJ311" s="48"/>
      <c r="GK311" s="48"/>
      <c r="GL311" s="48"/>
      <c r="GM311" s="48"/>
      <c r="GN311" s="48"/>
      <c r="GO311" s="48"/>
      <c r="GP311" s="48"/>
      <c r="GQ311" s="48"/>
      <c r="GR311" s="48"/>
      <c r="GS311" s="48"/>
      <c r="GT311" s="48"/>
      <c r="GU311" s="48"/>
      <c r="GV311" s="48"/>
      <c r="GW311" s="48"/>
      <c r="GX311" s="48"/>
      <c r="GY311" s="48"/>
      <c r="GZ311" s="48"/>
    </row>
    <row r="312" spans="1:208" s="49" customFormat="1" ht="15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  <c r="EB312" s="48"/>
      <c r="EC312" s="48"/>
      <c r="ED312" s="48"/>
      <c r="EE312" s="48"/>
      <c r="EF312" s="48"/>
      <c r="EG312" s="48"/>
      <c r="EH312" s="48"/>
      <c r="EI312" s="48"/>
      <c r="EJ312" s="48"/>
      <c r="EK312" s="48"/>
      <c r="EL312" s="48"/>
      <c r="EM312" s="48"/>
      <c r="EN312" s="48"/>
      <c r="EO312" s="48"/>
      <c r="EP312" s="48"/>
      <c r="EQ312" s="48"/>
      <c r="ER312" s="48"/>
      <c r="ES312" s="48"/>
      <c r="ET312" s="48"/>
      <c r="EU312" s="48"/>
      <c r="EV312" s="48"/>
      <c r="EW312" s="48"/>
      <c r="EX312" s="48"/>
      <c r="EY312" s="48"/>
      <c r="EZ312" s="48"/>
      <c r="FA312" s="48"/>
      <c r="FB312" s="48"/>
      <c r="FC312" s="48"/>
      <c r="FD312" s="48"/>
      <c r="FE312" s="48"/>
      <c r="FF312" s="48"/>
      <c r="FG312" s="48"/>
      <c r="FH312" s="48"/>
      <c r="FI312" s="48"/>
      <c r="FJ312" s="48"/>
      <c r="FK312" s="48"/>
      <c r="FL312" s="48"/>
      <c r="FM312" s="48"/>
      <c r="FN312" s="48"/>
      <c r="FO312" s="48"/>
      <c r="FP312" s="48"/>
      <c r="FQ312" s="48"/>
      <c r="FR312" s="48"/>
      <c r="FS312" s="48"/>
      <c r="FT312" s="48"/>
      <c r="FU312" s="48"/>
      <c r="FV312" s="48"/>
      <c r="FW312" s="48"/>
      <c r="FX312" s="48"/>
      <c r="FY312" s="48"/>
      <c r="FZ312" s="48"/>
      <c r="GA312" s="48"/>
      <c r="GB312" s="48"/>
      <c r="GC312" s="48"/>
      <c r="GD312" s="48"/>
      <c r="GE312" s="48"/>
      <c r="GF312" s="48"/>
      <c r="GG312" s="48"/>
      <c r="GH312" s="48"/>
      <c r="GI312" s="48"/>
      <c r="GJ312" s="48"/>
      <c r="GK312" s="48"/>
      <c r="GL312" s="48"/>
      <c r="GM312" s="48"/>
      <c r="GN312" s="48"/>
      <c r="GO312" s="48"/>
      <c r="GP312" s="48"/>
      <c r="GQ312" s="48"/>
      <c r="GR312" s="48"/>
      <c r="GS312" s="48"/>
      <c r="GT312" s="48"/>
      <c r="GU312" s="48"/>
      <c r="GV312" s="48"/>
      <c r="GW312" s="48"/>
      <c r="GX312" s="48"/>
      <c r="GY312" s="48"/>
      <c r="GZ312" s="48"/>
    </row>
    <row r="313" spans="1:208" s="49" customFormat="1" ht="15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  <c r="EB313" s="48"/>
      <c r="EC313" s="48"/>
      <c r="ED313" s="48"/>
      <c r="EE313" s="48"/>
      <c r="EF313" s="48"/>
      <c r="EG313" s="48"/>
      <c r="EH313" s="48"/>
      <c r="EI313" s="48"/>
      <c r="EJ313" s="48"/>
      <c r="EK313" s="48"/>
      <c r="EL313" s="48"/>
      <c r="EM313" s="48"/>
      <c r="EN313" s="48"/>
      <c r="EO313" s="48"/>
      <c r="EP313" s="48"/>
      <c r="EQ313" s="48"/>
      <c r="ER313" s="48"/>
      <c r="ES313" s="48"/>
      <c r="ET313" s="48"/>
      <c r="EU313" s="48"/>
      <c r="EV313" s="48"/>
      <c r="EW313" s="48"/>
      <c r="EX313" s="48"/>
      <c r="EY313" s="48"/>
      <c r="EZ313" s="48"/>
      <c r="FA313" s="48"/>
      <c r="FB313" s="48"/>
      <c r="FC313" s="48"/>
      <c r="FD313" s="48"/>
      <c r="FE313" s="48"/>
      <c r="FF313" s="48"/>
      <c r="FG313" s="48"/>
      <c r="FH313" s="48"/>
      <c r="FI313" s="48"/>
      <c r="FJ313" s="48"/>
      <c r="FK313" s="48"/>
      <c r="FL313" s="48"/>
      <c r="FM313" s="48"/>
      <c r="FN313" s="48"/>
      <c r="FO313" s="48"/>
      <c r="FP313" s="48"/>
      <c r="FQ313" s="48"/>
      <c r="FR313" s="48"/>
      <c r="FS313" s="48"/>
      <c r="FT313" s="48"/>
      <c r="FU313" s="48"/>
      <c r="FV313" s="48"/>
      <c r="FW313" s="48"/>
      <c r="FX313" s="48"/>
      <c r="FY313" s="48"/>
      <c r="FZ313" s="48"/>
      <c r="GA313" s="48"/>
      <c r="GB313" s="48"/>
      <c r="GC313" s="48"/>
      <c r="GD313" s="48"/>
      <c r="GE313" s="48"/>
      <c r="GF313" s="48"/>
      <c r="GG313" s="48"/>
      <c r="GH313" s="48"/>
      <c r="GI313" s="48"/>
      <c r="GJ313" s="48"/>
      <c r="GK313" s="48"/>
      <c r="GL313" s="48"/>
      <c r="GM313" s="48"/>
      <c r="GN313" s="48"/>
      <c r="GO313" s="48"/>
      <c r="GP313" s="48"/>
      <c r="GQ313" s="48"/>
      <c r="GR313" s="48"/>
      <c r="GS313" s="48"/>
      <c r="GT313" s="48"/>
      <c r="GU313" s="48"/>
      <c r="GV313" s="48"/>
      <c r="GW313" s="48"/>
      <c r="GX313" s="48"/>
      <c r="GY313" s="48"/>
      <c r="GZ313" s="48"/>
    </row>
    <row r="314" spans="1:208" s="49" customFormat="1" ht="15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  <c r="EB314" s="48"/>
      <c r="EC314" s="48"/>
      <c r="ED314" s="48"/>
      <c r="EE314" s="48"/>
      <c r="EF314" s="48"/>
      <c r="EG314" s="48"/>
      <c r="EH314" s="48"/>
      <c r="EI314" s="48"/>
      <c r="EJ314" s="48"/>
      <c r="EK314" s="48"/>
      <c r="EL314" s="48"/>
      <c r="EM314" s="48"/>
      <c r="EN314" s="48"/>
      <c r="EO314" s="48"/>
      <c r="EP314" s="48"/>
      <c r="EQ314" s="48"/>
      <c r="ER314" s="48"/>
      <c r="ES314" s="48"/>
      <c r="ET314" s="48"/>
      <c r="EU314" s="48"/>
      <c r="EV314" s="48"/>
      <c r="EW314" s="48"/>
      <c r="EX314" s="48"/>
      <c r="EY314" s="48"/>
      <c r="EZ314" s="48"/>
      <c r="FA314" s="48"/>
      <c r="FB314" s="48"/>
      <c r="FC314" s="48"/>
      <c r="FD314" s="48"/>
      <c r="FE314" s="48"/>
      <c r="FF314" s="48"/>
      <c r="FG314" s="48"/>
      <c r="FH314" s="48"/>
      <c r="FI314" s="48"/>
      <c r="FJ314" s="48"/>
      <c r="FK314" s="48"/>
      <c r="FL314" s="48"/>
      <c r="FM314" s="48"/>
      <c r="FN314" s="48"/>
      <c r="FO314" s="48"/>
      <c r="FP314" s="48"/>
      <c r="FQ314" s="48"/>
      <c r="FR314" s="48"/>
      <c r="FS314" s="48"/>
      <c r="FT314" s="48"/>
      <c r="FU314" s="48"/>
      <c r="FV314" s="48"/>
      <c r="FW314" s="48"/>
      <c r="FX314" s="48"/>
      <c r="FY314" s="48"/>
      <c r="FZ314" s="48"/>
      <c r="GA314" s="48"/>
      <c r="GB314" s="48"/>
      <c r="GC314" s="48"/>
      <c r="GD314" s="48"/>
      <c r="GE314" s="48"/>
      <c r="GF314" s="48"/>
      <c r="GG314" s="48"/>
      <c r="GH314" s="48"/>
      <c r="GI314" s="48"/>
      <c r="GJ314" s="48"/>
      <c r="GK314" s="48"/>
      <c r="GL314" s="48"/>
      <c r="GM314" s="48"/>
      <c r="GN314" s="48"/>
      <c r="GO314" s="48"/>
      <c r="GP314" s="48"/>
      <c r="GQ314" s="48"/>
      <c r="GR314" s="48"/>
      <c r="GS314" s="48"/>
      <c r="GT314" s="48"/>
      <c r="GU314" s="48"/>
      <c r="GV314" s="48"/>
      <c r="GW314" s="48"/>
      <c r="GX314" s="48"/>
      <c r="GY314" s="48"/>
      <c r="GZ314" s="48"/>
    </row>
    <row r="315" spans="1:208" s="49" customFormat="1" ht="15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  <c r="ER315" s="48"/>
      <c r="ES315" s="48"/>
      <c r="ET315" s="48"/>
      <c r="EU315" s="48"/>
      <c r="EV315" s="48"/>
      <c r="EW315" s="48"/>
      <c r="EX315" s="48"/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8"/>
      <c r="FK315" s="48"/>
      <c r="FL315" s="48"/>
      <c r="FM315" s="48"/>
      <c r="FN315" s="48"/>
      <c r="FO315" s="48"/>
      <c r="FP315" s="48"/>
      <c r="FQ315" s="48"/>
      <c r="FR315" s="48"/>
      <c r="FS315" s="48"/>
      <c r="FT315" s="48"/>
      <c r="FU315" s="48"/>
      <c r="FV315" s="48"/>
      <c r="FW315" s="48"/>
      <c r="FX315" s="48"/>
      <c r="FY315" s="48"/>
      <c r="FZ315" s="48"/>
      <c r="GA315" s="48"/>
      <c r="GB315" s="48"/>
      <c r="GC315" s="48"/>
      <c r="GD315" s="48"/>
      <c r="GE315" s="48"/>
      <c r="GF315" s="48"/>
      <c r="GG315" s="48"/>
      <c r="GH315" s="48"/>
      <c r="GI315" s="48"/>
      <c r="GJ315" s="48"/>
      <c r="GK315" s="48"/>
      <c r="GL315" s="48"/>
      <c r="GM315" s="48"/>
      <c r="GN315" s="48"/>
      <c r="GO315" s="48"/>
      <c r="GP315" s="48"/>
      <c r="GQ315" s="48"/>
      <c r="GR315" s="48"/>
      <c r="GS315" s="48"/>
      <c r="GT315" s="48"/>
      <c r="GU315" s="48"/>
      <c r="GV315" s="48"/>
      <c r="GW315" s="48"/>
      <c r="GX315" s="48"/>
      <c r="GY315" s="48"/>
      <c r="GZ315" s="48"/>
    </row>
    <row r="316" spans="1:208" s="49" customFormat="1" ht="15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8"/>
      <c r="FU316" s="48"/>
      <c r="FV316" s="48"/>
      <c r="FW316" s="48"/>
      <c r="FX316" s="48"/>
      <c r="FY316" s="48"/>
      <c r="FZ316" s="48"/>
      <c r="GA316" s="48"/>
      <c r="GB316" s="48"/>
      <c r="GC316" s="48"/>
      <c r="GD316" s="48"/>
      <c r="GE316" s="48"/>
      <c r="GF316" s="48"/>
      <c r="GG316" s="48"/>
      <c r="GH316" s="48"/>
      <c r="GI316" s="48"/>
      <c r="GJ316" s="48"/>
      <c r="GK316" s="48"/>
      <c r="GL316" s="48"/>
      <c r="GM316" s="48"/>
      <c r="GN316" s="48"/>
      <c r="GO316" s="48"/>
      <c r="GP316" s="48"/>
      <c r="GQ316" s="48"/>
      <c r="GR316" s="48"/>
      <c r="GS316" s="48"/>
      <c r="GT316" s="48"/>
      <c r="GU316" s="48"/>
      <c r="GV316" s="48"/>
      <c r="GW316" s="48"/>
      <c r="GX316" s="48"/>
      <c r="GY316" s="48"/>
      <c r="GZ316" s="48"/>
    </row>
    <row r="317" spans="1:208" s="49" customFormat="1" ht="15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  <c r="EB317" s="48"/>
      <c r="EC317" s="48"/>
      <c r="ED317" s="48"/>
      <c r="EE317" s="48"/>
      <c r="EF317" s="48"/>
      <c r="EG317" s="48"/>
      <c r="EH317" s="48"/>
      <c r="EI317" s="48"/>
      <c r="EJ317" s="48"/>
      <c r="EK317" s="48"/>
      <c r="EL317" s="48"/>
      <c r="EM317" s="48"/>
      <c r="EN317" s="48"/>
      <c r="EO317" s="48"/>
      <c r="EP317" s="48"/>
      <c r="EQ317" s="48"/>
      <c r="ER317" s="48"/>
      <c r="ES317" s="48"/>
      <c r="ET317" s="48"/>
      <c r="EU317" s="48"/>
      <c r="EV317" s="48"/>
      <c r="EW317" s="48"/>
      <c r="EX317" s="48"/>
      <c r="EY317" s="48"/>
      <c r="EZ317" s="48"/>
      <c r="FA317" s="48"/>
      <c r="FB317" s="48"/>
      <c r="FC317" s="48"/>
      <c r="FD317" s="48"/>
      <c r="FE317" s="48"/>
      <c r="FF317" s="48"/>
      <c r="FG317" s="48"/>
      <c r="FH317" s="48"/>
      <c r="FI317" s="48"/>
      <c r="FJ317" s="48"/>
      <c r="FK317" s="48"/>
      <c r="FL317" s="48"/>
      <c r="FM317" s="48"/>
      <c r="FN317" s="48"/>
      <c r="FO317" s="48"/>
      <c r="FP317" s="48"/>
      <c r="FQ317" s="48"/>
      <c r="FR317" s="48"/>
      <c r="FS317" s="48"/>
      <c r="FT317" s="48"/>
      <c r="FU317" s="48"/>
      <c r="FV317" s="48"/>
      <c r="FW317" s="48"/>
      <c r="FX317" s="48"/>
      <c r="FY317" s="48"/>
      <c r="FZ317" s="48"/>
      <c r="GA317" s="48"/>
      <c r="GB317" s="48"/>
      <c r="GC317" s="48"/>
      <c r="GD317" s="48"/>
      <c r="GE317" s="48"/>
      <c r="GF317" s="48"/>
      <c r="GG317" s="48"/>
      <c r="GH317" s="48"/>
      <c r="GI317" s="48"/>
      <c r="GJ317" s="48"/>
      <c r="GK317" s="48"/>
      <c r="GL317" s="48"/>
      <c r="GM317" s="48"/>
      <c r="GN317" s="48"/>
      <c r="GO317" s="48"/>
      <c r="GP317" s="48"/>
      <c r="GQ317" s="48"/>
      <c r="GR317" s="48"/>
      <c r="GS317" s="48"/>
      <c r="GT317" s="48"/>
      <c r="GU317" s="48"/>
      <c r="GV317" s="48"/>
      <c r="GW317" s="48"/>
      <c r="GX317" s="48"/>
      <c r="GY317" s="48"/>
      <c r="GZ317" s="48"/>
    </row>
    <row r="318" spans="1:208" s="49" customFormat="1" ht="15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8"/>
      <c r="EL318" s="48"/>
      <c r="EM318" s="48"/>
      <c r="EN318" s="48"/>
      <c r="EO318" s="48"/>
      <c r="EP318" s="48"/>
      <c r="EQ318" s="48"/>
      <c r="ER318" s="48"/>
      <c r="ES318" s="48"/>
      <c r="ET318" s="48"/>
      <c r="EU318" s="48"/>
      <c r="EV318" s="48"/>
      <c r="EW318" s="48"/>
      <c r="EX318" s="48"/>
      <c r="EY318" s="48"/>
      <c r="EZ318" s="48"/>
      <c r="FA318" s="48"/>
      <c r="FB318" s="48"/>
      <c r="FC318" s="48"/>
      <c r="FD318" s="48"/>
      <c r="FE318" s="48"/>
      <c r="FF318" s="48"/>
      <c r="FG318" s="48"/>
      <c r="FH318" s="48"/>
      <c r="FI318" s="48"/>
      <c r="FJ318" s="48"/>
      <c r="FK318" s="48"/>
      <c r="FL318" s="48"/>
      <c r="FM318" s="48"/>
      <c r="FN318" s="48"/>
      <c r="FO318" s="48"/>
      <c r="FP318" s="48"/>
      <c r="FQ318" s="48"/>
      <c r="FR318" s="48"/>
      <c r="FS318" s="48"/>
      <c r="FT318" s="48"/>
      <c r="FU318" s="48"/>
      <c r="FV318" s="48"/>
      <c r="FW318" s="48"/>
      <c r="FX318" s="48"/>
      <c r="FY318" s="48"/>
      <c r="FZ318" s="48"/>
      <c r="GA318" s="48"/>
      <c r="GB318" s="48"/>
      <c r="GC318" s="48"/>
      <c r="GD318" s="48"/>
      <c r="GE318" s="48"/>
      <c r="GF318" s="48"/>
      <c r="GG318" s="48"/>
      <c r="GH318" s="48"/>
      <c r="GI318" s="48"/>
      <c r="GJ318" s="48"/>
      <c r="GK318" s="48"/>
      <c r="GL318" s="48"/>
      <c r="GM318" s="48"/>
      <c r="GN318" s="48"/>
      <c r="GO318" s="48"/>
      <c r="GP318" s="48"/>
      <c r="GQ318" s="48"/>
      <c r="GR318" s="48"/>
      <c r="GS318" s="48"/>
      <c r="GT318" s="48"/>
      <c r="GU318" s="48"/>
      <c r="GV318" s="48"/>
      <c r="GW318" s="48"/>
      <c r="GX318" s="48"/>
      <c r="GY318" s="48"/>
      <c r="GZ318" s="48"/>
    </row>
    <row r="319" spans="1:208" s="49" customFormat="1" ht="15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  <c r="EB319" s="48"/>
      <c r="EC319" s="48"/>
      <c r="ED319" s="48"/>
      <c r="EE319" s="48"/>
      <c r="EF319" s="48"/>
      <c r="EG319" s="48"/>
      <c r="EH319" s="48"/>
      <c r="EI319" s="48"/>
      <c r="EJ319" s="48"/>
      <c r="EK319" s="48"/>
      <c r="EL319" s="48"/>
      <c r="EM319" s="48"/>
      <c r="EN319" s="48"/>
      <c r="EO319" s="48"/>
      <c r="EP319" s="48"/>
      <c r="EQ319" s="48"/>
      <c r="ER319" s="48"/>
      <c r="ES319" s="48"/>
      <c r="ET319" s="48"/>
      <c r="EU319" s="48"/>
      <c r="EV319" s="48"/>
      <c r="EW319" s="48"/>
      <c r="EX319" s="48"/>
      <c r="EY319" s="48"/>
      <c r="EZ319" s="48"/>
      <c r="FA319" s="48"/>
      <c r="FB319" s="48"/>
      <c r="FC319" s="48"/>
      <c r="FD319" s="48"/>
      <c r="FE319" s="48"/>
      <c r="FF319" s="48"/>
      <c r="FG319" s="48"/>
      <c r="FH319" s="48"/>
      <c r="FI319" s="48"/>
      <c r="FJ319" s="48"/>
      <c r="FK319" s="48"/>
      <c r="FL319" s="48"/>
      <c r="FM319" s="48"/>
      <c r="FN319" s="48"/>
      <c r="FO319" s="48"/>
      <c r="FP319" s="48"/>
      <c r="FQ319" s="48"/>
      <c r="FR319" s="48"/>
      <c r="FS319" s="48"/>
      <c r="FT319" s="48"/>
      <c r="FU319" s="48"/>
      <c r="FV319" s="48"/>
      <c r="FW319" s="48"/>
      <c r="FX319" s="48"/>
      <c r="FY319" s="48"/>
      <c r="FZ319" s="48"/>
      <c r="GA319" s="48"/>
      <c r="GB319" s="48"/>
      <c r="GC319" s="48"/>
      <c r="GD319" s="48"/>
      <c r="GE319" s="48"/>
      <c r="GF319" s="48"/>
      <c r="GG319" s="48"/>
      <c r="GH319" s="48"/>
      <c r="GI319" s="48"/>
      <c r="GJ319" s="48"/>
      <c r="GK319" s="48"/>
      <c r="GL319" s="48"/>
      <c r="GM319" s="48"/>
      <c r="GN319" s="48"/>
      <c r="GO319" s="48"/>
      <c r="GP319" s="48"/>
      <c r="GQ319" s="48"/>
      <c r="GR319" s="48"/>
      <c r="GS319" s="48"/>
      <c r="GT319" s="48"/>
      <c r="GU319" s="48"/>
      <c r="GV319" s="48"/>
      <c r="GW319" s="48"/>
      <c r="GX319" s="48"/>
      <c r="GY319" s="48"/>
      <c r="GZ319" s="48"/>
    </row>
    <row r="320" spans="1:208" s="49" customFormat="1" ht="15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8"/>
      <c r="EI320" s="48"/>
      <c r="EJ320" s="48"/>
      <c r="EK320" s="48"/>
      <c r="EL320" s="48"/>
      <c r="EM320" s="48"/>
      <c r="EN320" s="48"/>
      <c r="EO320" s="48"/>
      <c r="EP320" s="48"/>
      <c r="EQ320" s="48"/>
      <c r="ER320" s="48"/>
      <c r="ES320" s="48"/>
      <c r="ET320" s="48"/>
      <c r="EU320" s="48"/>
      <c r="EV320" s="48"/>
      <c r="EW320" s="48"/>
      <c r="EX320" s="48"/>
      <c r="EY320" s="48"/>
      <c r="EZ320" s="48"/>
      <c r="FA320" s="48"/>
      <c r="FB320" s="48"/>
      <c r="FC320" s="48"/>
      <c r="FD320" s="48"/>
      <c r="FE320" s="48"/>
      <c r="FF320" s="48"/>
      <c r="FG320" s="48"/>
      <c r="FH320" s="48"/>
      <c r="FI320" s="48"/>
      <c r="FJ320" s="48"/>
      <c r="FK320" s="48"/>
      <c r="FL320" s="48"/>
      <c r="FM320" s="48"/>
      <c r="FN320" s="48"/>
      <c r="FO320" s="48"/>
      <c r="FP320" s="48"/>
      <c r="FQ320" s="48"/>
      <c r="FR320" s="48"/>
      <c r="FS320" s="48"/>
      <c r="FT320" s="48"/>
      <c r="FU320" s="48"/>
      <c r="FV320" s="48"/>
      <c r="FW320" s="48"/>
      <c r="FX320" s="48"/>
      <c r="FY320" s="48"/>
      <c r="FZ320" s="48"/>
      <c r="GA320" s="48"/>
      <c r="GB320" s="48"/>
      <c r="GC320" s="48"/>
      <c r="GD320" s="48"/>
      <c r="GE320" s="48"/>
      <c r="GF320" s="48"/>
      <c r="GG320" s="48"/>
      <c r="GH320" s="48"/>
      <c r="GI320" s="48"/>
      <c r="GJ320" s="48"/>
      <c r="GK320" s="48"/>
      <c r="GL320" s="48"/>
      <c r="GM320" s="48"/>
      <c r="GN320" s="48"/>
      <c r="GO320" s="48"/>
      <c r="GP320" s="48"/>
      <c r="GQ320" s="48"/>
      <c r="GR320" s="48"/>
      <c r="GS320" s="48"/>
      <c r="GT320" s="48"/>
      <c r="GU320" s="48"/>
      <c r="GV320" s="48"/>
      <c r="GW320" s="48"/>
      <c r="GX320" s="48"/>
      <c r="GY320" s="48"/>
      <c r="GZ320" s="48"/>
    </row>
    <row r="321" spans="1:208" s="49" customFormat="1" ht="15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</row>
    <row r="322" spans="1:208" s="49" customFormat="1" ht="15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8"/>
      <c r="EV322" s="48"/>
      <c r="EW322" s="48"/>
      <c r="EX322" s="48"/>
      <c r="EY322" s="48"/>
      <c r="EZ322" s="48"/>
      <c r="FA322" s="48"/>
      <c r="FB322" s="48"/>
      <c r="FC322" s="48"/>
      <c r="FD322" s="48"/>
      <c r="FE322" s="48"/>
      <c r="FF322" s="48"/>
      <c r="FG322" s="48"/>
      <c r="FH322" s="48"/>
      <c r="FI322" s="48"/>
      <c r="FJ322" s="48"/>
      <c r="FK322" s="48"/>
      <c r="FL322" s="48"/>
      <c r="FM322" s="48"/>
      <c r="FN322" s="48"/>
      <c r="FO322" s="48"/>
      <c r="FP322" s="48"/>
      <c r="FQ322" s="48"/>
      <c r="FR322" s="48"/>
      <c r="FS322" s="48"/>
      <c r="FT322" s="48"/>
      <c r="FU322" s="48"/>
      <c r="FV322" s="48"/>
      <c r="FW322" s="48"/>
      <c r="FX322" s="48"/>
      <c r="FY322" s="48"/>
      <c r="FZ322" s="48"/>
      <c r="GA322" s="48"/>
      <c r="GB322" s="48"/>
      <c r="GC322" s="48"/>
      <c r="GD322" s="48"/>
      <c r="GE322" s="48"/>
      <c r="GF322" s="48"/>
      <c r="GG322" s="48"/>
      <c r="GH322" s="48"/>
      <c r="GI322" s="48"/>
      <c r="GJ322" s="48"/>
      <c r="GK322" s="48"/>
      <c r="GL322" s="48"/>
      <c r="GM322" s="48"/>
      <c r="GN322" s="48"/>
      <c r="GO322" s="48"/>
      <c r="GP322" s="48"/>
      <c r="GQ322" s="48"/>
      <c r="GR322" s="48"/>
      <c r="GS322" s="48"/>
      <c r="GT322" s="48"/>
      <c r="GU322" s="48"/>
      <c r="GV322" s="48"/>
      <c r="GW322" s="48"/>
      <c r="GX322" s="48"/>
      <c r="GY322" s="48"/>
      <c r="GZ322" s="48"/>
    </row>
    <row r="323" spans="1:208" s="49" customFormat="1" ht="15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  <c r="GP323" s="48"/>
      <c r="GQ323" s="48"/>
      <c r="GR323" s="48"/>
      <c r="GS323" s="48"/>
      <c r="GT323" s="48"/>
      <c r="GU323" s="48"/>
      <c r="GV323" s="48"/>
      <c r="GW323" s="48"/>
      <c r="GX323" s="48"/>
      <c r="GY323" s="48"/>
      <c r="GZ323" s="48"/>
    </row>
    <row r="324" spans="1:208" s="49" customFormat="1" ht="15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</row>
    <row r="325" spans="1:208" s="49" customFormat="1" ht="15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  <c r="GP325" s="48"/>
      <c r="GQ325" s="48"/>
      <c r="GR325" s="48"/>
      <c r="GS325" s="48"/>
      <c r="GT325" s="48"/>
      <c r="GU325" s="48"/>
      <c r="GV325" s="48"/>
      <c r="GW325" s="48"/>
      <c r="GX325" s="48"/>
      <c r="GY325" s="48"/>
      <c r="GZ325" s="48"/>
    </row>
    <row r="326" spans="1:208" s="49" customFormat="1" ht="15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  <c r="GP326" s="48"/>
      <c r="GQ326" s="48"/>
      <c r="GR326" s="48"/>
      <c r="GS326" s="48"/>
      <c r="GT326" s="48"/>
      <c r="GU326" s="48"/>
      <c r="GV326" s="48"/>
      <c r="GW326" s="48"/>
      <c r="GX326" s="48"/>
      <c r="GY326" s="48"/>
      <c r="GZ326" s="48"/>
    </row>
    <row r="327" spans="1:208" s="49" customFormat="1" ht="15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  <c r="GP327" s="48"/>
      <c r="GQ327" s="48"/>
      <c r="GR327" s="48"/>
      <c r="GS327" s="48"/>
      <c r="GT327" s="48"/>
      <c r="GU327" s="48"/>
      <c r="GV327" s="48"/>
      <c r="GW327" s="48"/>
      <c r="GX327" s="48"/>
      <c r="GY327" s="48"/>
      <c r="GZ327" s="48"/>
    </row>
    <row r="328" spans="1:208" s="49" customFormat="1" ht="15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</row>
    <row r="329" spans="1:208" s="49" customFormat="1" ht="15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8"/>
      <c r="EV329" s="48"/>
      <c r="EW329" s="48"/>
      <c r="EX329" s="48"/>
      <c r="EY329" s="48"/>
      <c r="EZ329" s="48"/>
      <c r="FA329" s="48"/>
      <c r="FB329" s="48"/>
      <c r="FC329" s="48"/>
      <c r="FD329" s="48"/>
      <c r="FE329" s="48"/>
      <c r="FF329" s="48"/>
      <c r="FG329" s="48"/>
      <c r="FH329" s="48"/>
      <c r="FI329" s="48"/>
      <c r="FJ329" s="48"/>
      <c r="FK329" s="48"/>
      <c r="FL329" s="48"/>
      <c r="FM329" s="48"/>
      <c r="FN329" s="48"/>
      <c r="FO329" s="48"/>
      <c r="FP329" s="48"/>
      <c r="FQ329" s="48"/>
      <c r="FR329" s="48"/>
      <c r="FS329" s="48"/>
      <c r="FT329" s="48"/>
      <c r="FU329" s="48"/>
      <c r="FV329" s="48"/>
      <c r="FW329" s="48"/>
      <c r="FX329" s="48"/>
      <c r="FY329" s="48"/>
      <c r="FZ329" s="48"/>
      <c r="GA329" s="48"/>
      <c r="GB329" s="48"/>
      <c r="GC329" s="48"/>
      <c r="GD329" s="48"/>
      <c r="GE329" s="48"/>
      <c r="GF329" s="48"/>
      <c r="GG329" s="48"/>
      <c r="GH329" s="48"/>
      <c r="GI329" s="48"/>
      <c r="GJ329" s="48"/>
      <c r="GK329" s="48"/>
      <c r="GL329" s="48"/>
      <c r="GM329" s="48"/>
      <c r="GN329" s="48"/>
      <c r="GO329" s="48"/>
      <c r="GP329" s="48"/>
      <c r="GQ329" s="48"/>
      <c r="GR329" s="48"/>
      <c r="GS329" s="48"/>
      <c r="GT329" s="48"/>
      <c r="GU329" s="48"/>
      <c r="GV329" s="48"/>
      <c r="GW329" s="48"/>
      <c r="GX329" s="48"/>
      <c r="GY329" s="48"/>
      <c r="GZ329" s="48"/>
    </row>
    <row r="330" spans="1:208" s="49" customFormat="1" ht="15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  <c r="FH330" s="48"/>
      <c r="FI330" s="48"/>
      <c r="FJ330" s="48"/>
      <c r="FK330" s="48"/>
      <c r="FL330" s="48"/>
      <c r="FM330" s="48"/>
      <c r="FN330" s="48"/>
      <c r="FO330" s="48"/>
      <c r="FP330" s="48"/>
      <c r="FQ330" s="48"/>
      <c r="FR330" s="48"/>
      <c r="FS330" s="48"/>
      <c r="FT330" s="48"/>
      <c r="FU330" s="48"/>
      <c r="FV330" s="48"/>
      <c r="FW330" s="48"/>
      <c r="FX330" s="48"/>
      <c r="FY330" s="48"/>
      <c r="FZ330" s="48"/>
      <c r="GA330" s="48"/>
      <c r="GB330" s="48"/>
      <c r="GC330" s="48"/>
      <c r="GD330" s="48"/>
      <c r="GE330" s="48"/>
      <c r="GF330" s="48"/>
      <c r="GG330" s="48"/>
      <c r="GH330" s="48"/>
      <c r="GI330" s="48"/>
      <c r="GJ330" s="48"/>
      <c r="GK330" s="48"/>
      <c r="GL330" s="48"/>
      <c r="GM330" s="48"/>
      <c r="GN330" s="48"/>
      <c r="GO330" s="48"/>
      <c r="GP330" s="48"/>
      <c r="GQ330" s="48"/>
      <c r="GR330" s="48"/>
      <c r="GS330" s="48"/>
      <c r="GT330" s="48"/>
      <c r="GU330" s="48"/>
      <c r="GV330" s="48"/>
      <c r="GW330" s="48"/>
      <c r="GX330" s="48"/>
      <c r="GY330" s="48"/>
      <c r="GZ330" s="48"/>
    </row>
    <row r="331" spans="1:208" s="49" customFormat="1" ht="15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  <c r="ER331" s="48"/>
      <c r="ES331" s="48"/>
      <c r="ET331" s="48"/>
      <c r="EU331" s="48"/>
      <c r="EV331" s="48"/>
      <c r="EW331" s="48"/>
      <c r="EX331" s="48"/>
      <c r="EY331" s="48"/>
      <c r="EZ331" s="48"/>
      <c r="FA331" s="48"/>
      <c r="FB331" s="48"/>
      <c r="FC331" s="48"/>
      <c r="FD331" s="48"/>
      <c r="FE331" s="48"/>
      <c r="FF331" s="48"/>
      <c r="FG331" s="48"/>
      <c r="FH331" s="48"/>
      <c r="FI331" s="48"/>
      <c r="FJ331" s="48"/>
      <c r="FK331" s="48"/>
      <c r="FL331" s="48"/>
      <c r="FM331" s="48"/>
      <c r="FN331" s="48"/>
      <c r="FO331" s="48"/>
      <c r="FP331" s="48"/>
      <c r="FQ331" s="48"/>
      <c r="FR331" s="48"/>
      <c r="FS331" s="48"/>
      <c r="FT331" s="48"/>
      <c r="FU331" s="48"/>
      <c r="FV331" s="48"/>
      <c r="FW331" s="48"/>
      <c r="FX331" s="48"/>
      <c r="FY331" s="48"/>
      <c r="FZ331" s="48"/>
      <c r="GA331" s="48"/>
      <c r="GB331" s="48"/>
      <c r="GC331" s="48"/>
      <c r="GD331" s="48"/>
      <c r="GE331" s="48"/>
      <c r="GF331" s="48"/>
      <c r="GG331" s="48"/>
      <c r="GH331" s="48"/>
      <c r="GI331" s="48"/>
      <c r="GJ331" s="48"/>
      <c r="GK331" s="48"/>
      <c r="GL331" s="48"/>
      <c r="GM331" s="48"/>
      <c r="GN331" s="48"/>
      <c r="GO331" s="48"/>
      <c r="GP331" s="48"/>
      <c r="GQ331" s="48"/>
      <c r="GR331" s="48"/>
      <c r="GS331" s="48"/>
      <c r="GT331" s="48"/>
      <c r="GU331" s="48"/>
      <c r="GV331" s="48"/>
      <c r="GW331" s="48"/>
      <c r="GX331" s="48"/>
      <c r="GY331" s="48"/>
      <c r="GZ331" s="48"/>
    </row>
    <row r="332" spans="1:208" s="49" customFormat="1" ht="15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</row>
    <row r="333" spans="1:208" s="49" customFormat="1" ht="15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8"/>
      <c r="EJ333" s="48"/>
      <c r="EK333" s="48"/>
      <c r="EL333" s="48"/>
      <c r="EM333" s="48"/>
      <c r="EN333" s="48"/>
      <c r="EO333" s="48"/>
      <c r="EP333" s="48"/>
      <c r="EQ333" s="48"/>
      <c r="ER333" s="48"/>
      <c r="ES333" s="48"/>
      <c r="ET333" s="48"/>
      <c r="EU333" s="48"/>
      <c r="EV333" s="48"/>
      <c r="EW333" s="48"/>
      <c r="EX333" s="48"/>
      <c r="EY333" s="48"/>
      <c r="EZ333" s="48"/>
      <c r="FA333" s="48"/>
      <c r="FB333" s="48"/>
      <c r="FC333" s="48"/>
      <c r="FD333" s="48"/>
      <c r="FE333" s="48"/>
      <c r="FF333" s="48"/>
      <c r="FG333" s="48"/>
      <c r="FH333" s="48"/>
      <c r="FI333" s="48"/>
      <c r="FJ333" s="48"/>
      <c r="FK333" s="48"/>
      <c r="FL333" s="48"/>
      <c r="FM333" s="48"/>
      <c r="FN333" s="48"/>
      <c r="FO333" s="48"/>
      <c r="FP333" s="48"/>
      <c r="FQ333" s="48"/>
      <c r="FR333" s="48"/>
      <c r="FS333" s="48"/>
      <c r="FT333" s="48"/>
      <c r="FU333" s="48"/>
      <c r="FV333" s="48"/>
      <c r="FW333" s="48"/>
      <c r="FX333" s="48"/>
      <c r="FY333" s="48"/>
      <c r="FZ333" s="48"/>
      <c r="GA333" s="48"/>
      <c r="GB333" s="48"/>
      <c r="GC333" s="48"/>
      <c r="GD333" s="48"/>
      <c r="GE333" s="48"/>
      <c r="GF333" s="48"/>
      <c r="GG333" s="48"/>
      <c r="GH333" s="48"/>
      <c r="GI333" s="48"/>
      <c r="GJ333" s="48"/>
      <c r="GK333" s="48"/>
      <c r="GL333" s="48"/>
      <c r="GM333" s="48"/>
      <c r="GN333" s="48"/>
      <c r="GO333" s="48"/>
      <c r="GP333" s="48"/>
      <c r="GQ333" s="48"/>
      <c r="GR333" s="48"/>
      <c r="GS333" s="48"/>
      <c r="GT333" s="48"/>
      <c r="GU333" s="48"/>
      <c r="GV333" s="48"/>
      <c r="GW333" s="48"/>
      <c r="GX333" s="48"/>
      <c r="GY333" s="48"/>
      <c r="GZ333" s="48"/>
    </row>
    <row r="334" spans="1:208" s="49" customFormat="1" ht="15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  <c r="EB334" s="48"/>
      <c r="EC334" s="48"/>
      <c r="ED334" s="48"/>
      <c r="EE334" s="48"/>
      <c r="EF334" s="48"/>
      <c r="EG334" s="48"/>
      <c r="EH334" s="48"/>
      <c r="EI334" s="48"/>
      <c r="EJ334" s="48"/>
      <c r="EK334" s="48"/>
      <c r="EL334" s="48"/>
      <c r="EM334" s="48"/>
      <c r="EN334" s="48"/>
      <c r="EO334" s="48"/>
      <c r="EP334" s="48"/>
      <c r="EQ334" s="48"/>
      <c r="ER334" s="48"/>
      <c r="ES334" s="48"/>
      <c r="ET334" s="48"/>
      <c r="EU334" s="48"/>
      <c r="EV334" s="48"/>
      <c r="EW334" s="48"/>
      <c r="EX334" s="48"/>
      <c r="EY334" s="48"/>
      <c r="EZ334" s="48"/>
      <c r="FA334" s="48"/>
      <c r="FB334" s="48"/>
      <c r="FC334" s="48"/>
      <c r="FD334" s="48"/>
      <c r="FE334" s="48"/>
      <c r="FF334" s="48"/>
      <c r="FG334" s="48"/>
      <c r="FH334" s="48"/>
      <c r="FI334" s="48"/>
      <c r="FJ334" s="48"/>
      <c r="FK334" s="48"/>
      <c r="FL334" s="48"/>
      <c r="FM334" s="48"/>
      <c r="FN334" s="48"/>
      <c r="FO334" s="48"/>
      <c r="FP334" s="48"/>
      <c r="FQ334" s="48"/>
      <c r="FR334" s="48"/>
      <c r="FS334" s="48"/>
      <c r="FT334" s="48"/>
      <c r="FU334" s="48"/>
      <c r="FV334" s="48"/>
      <c r="FW334" s="48"/>
      <c r="FX334" s="48"/>
      <c r="FY334" s="48"/>
      <c r="FZ334" s="48"/>
      <c r="GA334" s="48"/>
      <c r="GB334" s="48"/>
      <c r="GC334" s="48"/>
      <c r="GD334" s="48"/>
      <c r="GE334" s="48"/>
      <c r="GF334" s="48"/>
      <c r="GG334" s="48"/>
      <c r="GH334" s="48"/>
      <c r="GI334" s="48"/>
      <c r="GJ334" s="48"/>
      <c r="GK334" s="48"/>
      <c r="GL334" s="48"/>
      <c r="GM334" s="48"/>
      <c r="GN334" s="48"/>
      <c r="GO334" s="48"/>
      <c r="GP334" s="48"/>
      <c r="GQ334" s="48"/>
      <c r="GR334" s="48"/>
      <c r="GS334" s="48"/>
      <c r="GT334" s="48"/>
      <c r="GU334" s="48"/>
      <c r="GV334" s="48"/>
      <c r="GW334" s="48"/>
      <c r="GX334" s="48"/>
      <c r="GY334" s="48"/>
      <c r="GZ334" s="48"/>
    </row>
    <row r="335" spans="1:208" s="49" customFormat="1" ht="15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  <c r="EB335" s="48"/>
      <c r="EC335" s="48"/>
      <c r="ED335" s="48"/>
      <c r="EE335" s="48"/>
      <c r="EF335" s="48"/>
      <c r="EG335" s="48"/>
      <c r="EH335" s="48"/>
      <c r="EI335" s="48"/>
      <c r="EJ335" s="48"/>
      <c r="EK335" s="48"/>
      <c r="EL335" s="48"/>
      <c r="EM335" s="48"/>
      <c r="EN335" s="48"/>
      <c r="EO335" s="48"/>
      <c r="EP335" s="48"/>
      <c r="EQ335" s="48"/>
      <c r="ER335" s="48"/>
      <c r="ES335" s="48"/>
      <c r="ET335" s="48"/>
      <c r="EU335" s="48"/>
      <c r="EV335" s="48"/>
      <c r="EW335" s="48"/>
      <c r="EX335" s="48"/>
      <c r="EY335" s="48"/>
      <c r="EZ335" s="48"/>
      <c r="FA335" s="48"/>
      <c r="FB335" s="48"/>
      <c r="FC335" s="48"/>
      <c r="FD335" s="48"/>
      <c r="FE335" s="48"/>
      <c r="FF335" s="48"/>
      <c r="FG335" s="48"/>
      <c r="FH335" s="48"/>
      <c r="FI335" s="48"/>
      <c r="FJ335" s="48"/>
      <c r="FK335" s="48"/>
      <c r="FL335" s="48"/>
      <c r="FM335" s="48"/>
      <c r="FN335" s="48"/>
      <c r="FO335" s="48"/>
      <c r="FP335" s="48"/>
      <c r="FQ335" s="48"/>
      <c r="FR335" s="48"/>
      <c r="FS335" s="48"/>
      <c r="FT335" s="48"/>
      <c r="FU335" s="48"/>
      <c r="FV335" s="48"/>
      <c r="FW335" s="48"/>
      <c r="FX335" s="48"/>
      <c r="FY335" s="48"/>
      <c r="FZ335" s="48"/>
      <c r="GA335" s="48"/>
      <c r="GB335" s="48"/>
      <c r="GC335" s="48"/>
      <c r="GD335" s="48"/>
      <c r="GE335" s="48"/>
      <c r="GF335" s="48"/>
      <c r="GG335" s="48"/>
      <c r="GH335" s="48"/>
      <c r="GI335" s="48"/>
      <c r="GJ335" s="48"/>
      <c r="GK335" s="48"/>
      <c r="GL335" s="48"/>
      <c r="GM335" s="48"/>
      <c r="GN335" s="48"/>
      <c r="GO335" s="48"/>
      <c r="GP335" s="48"/>
      <c r="GQ335" s="48"/>
      <c r="GR335" s="48"/>
      <c r="GS335" s="48"/>
      <c r="GT335" s="48"/>
      <c r="GU335" s="48"/>
      <c r="GV335" s="48"/>
      <c r="GW335" s="48"/>
      <c r="GX335" s="48"/>
      <c r="GY335" s="48"/>
      <c r="GZ335" s="48"/>
    </row>
    <row r="336" spans="1:208" s="49" customFormat="1" ht="15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  <c r="EB336" s="48"/>
      <c r="EC336" s="48"/>
      <c r="ED336" s="48"/>
      <c r="EE336" s="48"/>
      <c r="EF336" s="48"/>
      <c r="EG336" s="48"/>
      <c r="EH336" s="48"/>
      <c r="EI336" s="48"/>
      <c r="EJ336" s="48"/>
      <c r="EK336" s="48"/>
      <c r="EL336" s="48"/>
      <c r="EM336" s="48"/>
      <c r="EN336" s="48"/>
      <c r="EO336" s="48"/>
      <c r="EP336" s="48"/>
      <c r="EQ336" s="48"/>
      <c r="ER336" s="48"/>
      <c r="ES336" s="48"/>
      <c r="ET336" s="48"/>
      <c r="EU336" s="48"/>
      <c r="EV336" s="48"/>
      <c r="EW336" s="48"/>
      <c r="EX336" s="48"/>
      <c r="EY336" s="48"/>
      <c r="EZ336" s="48"/>
      <c r="FA336" s="48"/>
      <c r="FB336" s="48"/>
      <c r="FC336" s="48"/>
      <c r="FD336" s="48"/>
      <c r="FE336" s="48"/>
      <c r="FF336" s="48"/>
      <c r="FG336" s="48"/>
      <c r="FH336" s="48"/>
      <c r="FI336" s="48"/>
      <c r="FJ336" s="48"/>
      <c r="FK336" s="48"/>
      <c r="FL336" s="48"/>
      <c r="FM336" s="48"/>
      <c r="FN336" s="48"/>
      <c r="FO336" s="48"/>
      <c r="FP336" s="48"/>
      <c r="FQ336" s="48"/>
      <c r="FR336" s="48"/>
      <c r="FS336" s="48"/>
      <c r="FT336" s="48"/>
      <c r="FU336" s="48"/>
      <c r="FV336" s="48"/>
      <c r="FW336" s="48"/>
      <c r="FX336" s="48"/>
      <c r="FY336" s="48"/>
      <c r="FZ336" s="48"/>
      <c r="GA336" s="48"/>
      <c r="GB336" s="48"/>
      <c r="GC336" s="48"/>
      <c r="GD336" s="48"/>
      <c r="GE336" s="48"/>
      <c r="GF336" s="48"/>
      <c r="GG336" s="48"/>
      <c r="GH336" s="48"/>
      <c r="GI336" s="48"/>
      <c r="GJ336" s="48"/>
      <c r="GK336" s="48"/>
      <c r="GL336" s="48"/>
      <c r="GM336" s="48"/>
      <c r="GN336" s="48"/>
      <c r="GO336" s="48"/>
      <c r="GP336" s="48"/>
      <c r="GQ336" s="48"/>
      <c r="GR336" s="48"/>
      <c r="GS336" s="48"/>
      <c r="GT336" s="48"/>
      <c r="GU336" s="48"/>
      <c r="GV336" s="48"/>
      <c r="GW336" s="48"/>
      <c r="GX336" s="48"/>
      <c r="GY336" s="48"/>
      <c r="GZ336" s="48"/>
    </row>
    <row r="337" spans="1:208" s="49" customFormat="1" ht="15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  <c r="EB337" s="48"/>
      <c r="EC337" s="48"/>
      <c r="ED337" s="48"/>
      <c r="EE337" s="48"/>
      <c r="EF337" s="48"/>
      <c r="EG337" s="48"/>
      <c r="EH337" s="48"/>
      <c r="EI337" s="48"/>
      <c r="EJ337" s="48"/>
      <c r="EK337" s="48"/>
      <c r="EL337" s="48"/>
      <c r="EM337" s="48"/>
      <c r="EN337" s="48"/>
      <c r="EO337" s="48"/>
      <c r="EP337" s="48"/>
      <c r="EQ337" s="48"/>
      <c r="ER337" s="48"/>
      <c r="ES337" s="48"/>
      <c r="ET337" s="48"/>
      <c r="EU337" s="48"/>
      <c r="EV337" s="48"/>
      <c r="EW337" s="48"/>
      <c r="EX337" s="48"/>
      <c r="EY337" s="48"/>
      <c r="EZ337" s="48"/>
      <c r="FA337" s="48"/>
      <c r="FB337" s="48"/>
      <c r="FC337" s="48"/>
      <c r="FD337" s="48"/>
      <c r="FE337" s="48"/>
      <c r="FF337" s="48"/>
      <c r="FG337" s="48"/>
      <c r="FH337" s="48"/>
      <c r="FI337" s="48"/>
      <c r="FJ337" s="48"/>
      <c r="FK337" s="48"/>
      <c r="FL337" s="48"/>
      <c r="FM337" s="48"/>
      <c r="FN337" s="48"/>
      <c r="FO337" s="48"/>
      <c r="FP337" s="48"/>
      <c r="FQ337" s="48"/>
      <c r="FR337" s="48"/>
      <c r="FS337" s="48"/>
      <c r="FT337" s="48"/>
      <c r="FU337" s="48"/>
      <c r="FV337" s="48"/>
      <c r="FW337" s="48"/>
      <c r="FX337" s="48"/>
      <c r="FY337" s="48"/>
      <c r="FZ337" s="48"/>
      <c r="GA337" s="48"/>
      <c r="GB337" s="48"/>
      <c r="GC337" s="48"/>
      <c r="GD337" s="48"/>
      <c r="GE337" s="48"/>
      <c r="GF337" s="48"/>
      <c r="GG337" s="48"/>
      <c r="GH337" s="48"/>
      <c r="GI337" s="48"/>
      <c r="GJ337" s="48"/>
      <c r="GK337" s="48"/>
      <c r="GL337" s="48"/>
      <c r="GM337" s="48"/>
      <c r="GN337" s="48"/>
      <c r="GO337" s="48"/>
      <c r="GP337" s="48"/>
      <c r="GQ337" s="48"/>
      <c r="GR337" s="48"/>
      <c r="GS337" s="48"/>
      <c r="GT337" s="48"/>
      <c r="GU337" s="48"/>
      <c r="GV337" s="48"/>
      <c r="GW337" s="48"/>
      <c r="GX337" s="48"/>
      <c r="GY337" s="48"/>
      <c r="GZ337" s="48"/>
    </row>
    <row r="338" spans="1:208" s="49" customFormat="1" ht="15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  <c r="EB338" s="48"/>
      <c r="EC338" s="48"/>
      <c r="ED338" s="48"/>
      <c r="EE338" s="48"/>
      <c r="EF338" s="48"/>
      <c r="EG338" s="48"/>
      <c r="EH338" s="48"/>
      <c r="EI338" s="48"/>
      <c r="EJ338" s="48"/>
      <c r="EK338" s="48"/>
      <c r="EL338" s="48"/>
      <c r="EM338" s="48"/>
      <c r="EN338" s="48"/>
      <c r="EO338" s="48"/>
      <c r="EP338" s="48"/>
      <c r="EQ338" s="48"/>
      <c r="ER338" s="48"/>
      <c r="ES338" s="48"/>
      <c r="ET338" s="48"/>
      <c r="EU338" s="48"/>
      <c r="EV338" s="48"/>
      <c r="EW338" s="48"/>
      <c r="EX338" s="48"/>
      <c r="EY338" s="48"/>
      <c r="EZ338" s="48"/>
      <c r="FA338" s="48"/>
      <c r="FB338" s="48"/>
      <c r="FC338" s="48"/>
      <c r="FD338" s="48"/>
      <c r="FE338" s="48"/>
      <c r="FF338" s="48"/>
      <c r="FG338" s="48"/>
      <c r="FH338" s="48"/>
      <c r="FI338" s="48"/>
      <c r="FJ338" s="48"/>
      <c r="FK338" s="48"/>
      <c r="FL338" s="48"/>
      <c r="FM338" s="48"/>
      <c r="FN338" s="48"/>
      <c r="FO338" s="48"/>
      <c r="FP338" s="48"/>
      <c r="FQ338" s="48"/>
      <c r="FR338" s="48"/>
      <c r="FS338" s="48"/>
      <c r="FT338" s="48"/>
      <c r="FU338" s="48"/>
      <c r="FV338" s="48"/>
      <c r="FW338" s="48"/>
      <c r="FX338" s="48"/>
      <c r="FY338" s="48"/>
      <c r="FZ338" s="48"/>
      <c r="GA338" s="48"/>
      <c r="GB338" s="48"/>
      <c r="GC338" s="48"/>
      <c r="GD338" s="48"/>
      <c r="GE338" s="48"/>
      <c r="GF338" s="48"/>
      <c r="GG338" s="48"/>
      <c r="GH338" s="48"/>
      <c r="GI338" s="48"/>
      <c r="GJ338" s="48"/>
      <c r="GK338" s="48"/>
      <c r="GL338" s="48"/>
      <c r="GM338" s="48"/>
      <c r="GN338" s="48"/>
      <c r="GO338" s="48"/>
      <c r="GP338" s="48"/>
      <c r="GQ338" s="48"/>
      <c r="GR338" s="48"/>
      <c r="GS338" s="48"/>
      <c r="GT338" s="48"/>
      <c r="GU338" s="48"/>
      <c r="GV338" s="48"/>
      <c r="GW338" s="48"/>
      <c r="GX338" s="48"/>
      <c r="GY338" s="48"/>
      <c r="GZ338" s="48"/>
    </row>
    <row r="339" spans="1:208" s="49" customFormat="1" ht="15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  <c r="FZ339" s="48"/>
      <c r="GA339" s="48"/>
      <c r="GB339" s="48"/>
      <c r="GC339" s="48"/>
      <c r="GD339" s="48"/>
      <c r="GE339" s="48"/>
      <c r="GF339" s="48"/>
      <c r="GG339" s="48"/>
      <c r="GH339" s="48"/>
      <c r="GI339" s="48"/>
      <c r="GJ339" s="48"/>
      <c r="GK339" s="48"/>
      <c r="GL339" s="48"/>
      <c r="GM339" s="48"/>
      <c r="GN339" s="48"/>
      <c r="GO339" s="48"/>
      <c r="GP339" s="48"/>
      <c r="GQ339" s="48"/>
      <c r="GR339" s="48"/>
      <c r="GS339" s="48"/>
      <c r="GT339" s="48"/>
      <c r="GU339" s="48"/>
      <c r="GV339" s="48"/>
      <c r="GW339" s="48"/>
      <c r="GX339" s="48"/>
      <c r="GY339" s="48"/>
      <c r="GZ339" s="48"/>
    </row>
    <row r="340" spans="1:208" s="49" customFormat="1" ht="15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</row>
    <row r="341" spans="1:208" s="49" customFormat="1" ht="15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  <c r="ER341" s="48"/>
      <c r="ES341" s="48"/>
      <c r="ET341" s="48"/>
      <c r="EU341" s="48"/>
      <c r="EV341" s="48"/>
      <c r="EW341" s="48"/>
      <c r="EX341" s="48"/>
      <c r="EY341" s="48"/>
      <c r="EZ341" s="48"/>
      <c r="FA341" s="48"/>
      <c r="FB341" s="48"/>
      <c r="FC341" s="48"/>
      <c r="FD341" s="48"/>
      <c r="FE341" s="48"/>
      <c r="FF341" s="48"/>
      <c r="FG341" s="48"/>
      <c r="FH341" s="48"/>
      <c r="FI341" s="48"/>
      <c r="FJ341" s="48"/>
      <c r="FK341" s="48"/>
      <c r="FL341" s="48"/>
      <c r="FM341" s="48"/>
      <c r="FN341" s="48"/>
      <c r="FO341" s="48"/>
      <c r="FP341" s="48"/>
      <c r="FQ341" s="48"/>
      <c r="FR341" s="48"/>
      <c r="FS341" s="48"/>
      <c r="FT341" s="48"/>
      <c r="FU341" s="48"/>
      <c r="FV341" s="48"/>
      <c r="FW341" s="48"/>
      <c r="FX341" s="48"/>
      <c r="FY341" s="48"/>
      <c r="FZ341" s="48"/>
      <c r="GA341" s="48"/>
      <c r="GB341" s="48"/>
      <c r="GC341" s="48"/>
      <c r="GD341" s="48"/>
      <c r="GE341" s="48"/>
      <c r="GF341" s="48"/>
      <c r="GG341" s="48"/>
      <c r="GH341" s="48"/>
      <c r="GI341" s="48"/>
      <c r="GJ341" s="48"/>
      <c r="GK341" s="48"/>
      <c r="GL341" s="48"/>
      <c r="GM341" s="48"/>
      <c r="GN341" s="48"/>
      <c r="GO341" s="48"/>
      <c r="GP341" s="48"/>
      <c r="GQ341" s="48"/>
      <c r="GR341" s="48"/>
      <c r="GS341" s="48"/>
      <c r="GT341" s="48"/>
      <c r="GU341" s="48"/>
      <c r="GV341" s="48"/>
      <c r="GW341" s="48"/>
      <c r="GX341" s="48"/>
      <c r="GY341" s="48"/>
      <c r="GZ341" s="48"/>
    </row>
    <row r="342" spans="1:208" s="49" customFormat="1" ht="15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  <c r="ER342" s="48"/>
      <c r="ES342" s="48"/>
      <c r="ET342" s="48"/>
      <c r="EU342" s="48"/>
      <c r="EV342" s="48"/>
      <c r="EW342" s="48"/>
      <c r="EX342" s="48"/>
      <c r="EY342" s="48"/>
      <c r="EZ342" s="48"/>
      <c r="FA342" s="48"/>
      <c r="FB342" s="48"/>
      <c r="FC342" s="48"/>
      <c r="FD342" s="48"/>
      <c r="FE342" s="48"/>
      <c r="FF342" s="48"/>
      <c r="FG342" s="48"/>
      <c r="FH342" s="48"/>
      <c r="FI342" s="48"/>
      <c r="FJ342" s="48"/>
      <c r="FK342" s="48"/>
      <c r="FL342" s="48"/>
      <c r="FM342" s="48"/>
      <c r="FN342" s="48"/>
      <c r="FO342" s="48"/>
      <c r="FP342" s="48"/>
      <c r="FQ342" s="48"/>
      <c r="FR342" s="48"/>
      <c r="FS342" s="48"/>
      <c r="FT342" s="48"/>
      <c r="FU342" s="48"/>
      <c r="FV342" s="48"/>
      <c r="FW342" s="48"/>
      <c r="FX342" s="48"/>
      <c r="FY342" s="48"/>
      <c r="FZ342" s="48"/>
      <c r="GA342" s="48"/>
      <c r="GB342" s="48"/>
      <c r="GC342" s="48"/>
      <c r="GD342" s="48"/>
      <c r="GE342" s="48"/>
      <c r="GF342" s="48"/>
      <c r="GG342" s="48"/>
      <c r="GH342" s="48"/>
      <c r="GI342" s="48"/>
      <c r="GJ342" s="48"/>
      <c r="GK342" s="48"/>
      <c r="GL342" s="48"/>
      <c r="GM342" s="48"/>
      <c r="GN342" s="48"/>
      <c r="GO342" s="48"/>
      <c r="GP342" s="48"/>
      <c r="GQ342" s="48"/>
      <c r="GR342" s="48"/>
      <c r="GS342" s="48"/>
      <c r="GT342" s="48"/>
      <c r="GU342" s="48"/>
      <c r="GV342" s="48"/>
      <c r="GW342" s="48"/>
      <c r="GX342" s="48"/>
      <c r="GY342" s="48"/>
      <c r="GZ342" s="48"/>
    </row>
    <row r="343" spans="1:208" s="49" customFormat="1" ht="15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  <c r="ER343" s="48"/>
      <c r="ES343" s="48"/>
      <c r="ET343" s="48"/>
      <c r="EU343" s="48"/>
      <c r="EV343" s="48"/>
      <c r="EW343" s="48"/>
      <c r="EX343" s="48"/>
      <c r="EY343" s="48"/>
      <c r="EZ343" s="48"/>
      <c r="FA343" s="48"/>
      <c r="FB343" s="48"/>
      <c r="FC343" s="48"/>
      <c r="FD343" s="48"/>
      <c r="FE343" s="48"/>
      <c r="FF343" s="48"/>
      <c r="FG343" s="48"/>
      <c r="FH343" s="48"/>
      <c r="FI343" s="48"/>
      <c r="FJ343" s="48"/>
      <c r="FK343" s="48"/>
      <c r="FL343" s="48"/>
      <c r="FM343" s="48"/>
      <c r="FN343" s="48"/>
      <c r="FO343" s="48"/>
      <c r="FP343" s="48"/>
      <c r="FQ343" s="48"/>
      <c r="FR343" s="48"/>
      <c r="FS343" s="48"/>
      <c r="FT343" s="48"/>
      <c r="FU343" s="48"/>
      <c r="FV343" s="48"/>
      <c r="FW343" s="48"/>
      <c r="FX343" s="48"/>
      <c r="FY343" s="48"/>
      <c r="FZ343" s="48"/>
      <c r="GA343" s="48"/>
      <c r="GB343" s="48"/>
      <c r="GC343" s="48"/>
      <c r="GD343" s="48"/>
      <c r="GE343" s="48"/>
      <c r="GF343" s="48"/>
      <c r="GG343" s="48"/>
      <c r="GH343" s="48"/>
      <c r="GI343" s="48"/>
      <c r="GJ343" s="48"/>
      <c r="GK343" s="48"/>
      <c r="GL343" s="48"/>
      <c r="GM343" s="48"/>
      <c r="GN343" s="48"/>
      <c r="GO343" s="48"/>
      <c r="GP343" s="48"/>
      <c r="GQ343" s="48"/>
      <c r="GR343" s="48"/>
      <c r="GS343" s="48"/>
      <c r="GT343" s="48"/>
      <c r="GU343" s="48"/>
      <c r="GV343" s="48"/>
      <c r="GW343" s="48"/>
      <c r="GX343" s="48"/>
      <c r="GY343" s="48"/>
      <c r="GZ343" s="48"/>
    </row>
    <row r="344" spans="1:208" s="49" customFormat="1" ht="15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  <c r="ER344" s="48"/>
      <c r="ES344" s="48"/>
      <c r="ET344" s="48"/>
      <c r="EU344" s="48"/>
      <c r="EV344" s="48"/>
      <c r="EW344" s="48"/>
      <c r="EX344" s="48"/>
      <c r="EY344" s="48"/>
      <c r="EZ344" s="48"/>
      <c r="FA344" s="48"/>
      <c r="FB344" s="48"/>
      <c r="FC344" s="48"/>
      <c r="FD344" s="48"/>
      <c r="FE344" s="48"/>
      <c r="FF344" s="48"/>
      <c r="FG344" s="48"/>
      <c r="FH344" s="48"/>
      <c r="FI344" s="48"/>
      <c r="FJ344" s="48"/>
      <c r="FK344" s="48"/>
      <c r="FL344" s="48"/>
      <c r="FM344" s="48"/>
      <c r="FN344" s="48"/>
      <c r="FO344" s="48"/>
      <c r="FP344" s="48"/>
      <c r="FQ344" s="48"/>
      <c r="FR344" s="48"/>
      <c r="FS344" s="48"/>
      <c r="FT344" s="48"/>
      <c r="FU344" s="48"/>
      <c r="FV344" s="48"/>
      <c r="FW344" s="48"/>
      <c r="FX344" s="48"/>
      <c r="FY344" s="48"/>
      <c r="FZ344" s="48"/>
      <c r="GA344" s="48"/>
      <c r="GB344" s="48"/>
      <c r="GC344" s="48"/>
      <c r="GD344" s="48"/>
      <c r="GE344" s="48"/>
      <c r="GF344" s="48"/>
      <c r="GG344" s="48"/>
      <c r="GH344" s="48"/>
      <c r="GI344" s="48"/>
      <c r="GJ344" s="48"/>
      <c r="GK344" s="48"/>
      <c r="GL344" s="48"/>
      <c r="GM344" s="48"/>
      <c r="GN344" s="48"/>
      <c r="GO344" s="48"/>
      <c r="GP344" s="48"/>
      <c r="GQ344" s="48"/>
      <c r="GR344" s="48"/>
      <c r="GS344" s="48"/>
      <c r="GT344" s="48"/>
      <c r="GU344" s="48"/>
      <c r="GV344" s="48"/>
      <c r="GW344" s="48"/>
      <c r="GX344" s="48"/>
      <c r="GY344" s="48"/>
      <c r="GZ344" s="48"/>
    </row>
    <row r="345" spans="218:226" ht="15.75">
      <c r="HJ345" s="49"/>
      <c r="HK345" s="49"/>
      <c r="HL345" s="49"/>
      <c r="HM345" s="49"/>
      <c r="HN345" s="49"/>
      <c r="HO345" s="49"/>
      <c r="HP345" s="49"/>
      <c r="HQ345" s="49"/>
      <c r="HR345" s="49"/>
    </row>
    <row r="346" spans="218:226" ht="15.75">
      <c r="HJ346" s="49"/>
      <c r="HK346" s="49"/>
      <c r="HL346" s="49"/>
      <c r="HM346" s="49"/>
      <c r="HN346" s="49"/>
      <c r="HO346" s="49"/>
      <c r="HP346" s="49"/>
      <c r="HQ346" s="49"/>
      <c r="HR346" s="49"/>
    </row>
    <row r="347" spans="218:226" ht="15.75">
      <c r="HJ347" s="49"/>
      <c r="HK347" s="49"/>
      <c r="HL347" s="49"/>
      <c r="HM347" s="49"/>
      <c r="HN347" s="49"/>
      <c r="HO347" s="49"/>
      <c r="HP347" s="49"/>
      <c r="HQ347" s="49"/>
      <c r="HR347" s="49"/>
    </row>
    <row r="348" spans="218:226" ht="15.75">
      <c r="HJ348" s="49"/>
      <c r="HK348" s="49"/>
      <c r="HL348" s="49"/>
      <c r="HM348" s="49"/>
      <c r="HN348" s="49"/>
      <c r="HO348" s="49"/>
      <c r="HP348" s="49"/>
      <c r="HQ348" s="49"/>
      <c r="HR348" s="49"/>
    </row>
    <row r="349" spans="218:226" ht="15.75">
      <c r="HJ349" s="49"/>
      <c r="HK349" s="49"/>
      <c r="HL349" s="49"/>
      <c r="HM349" s="49"/>
      <c r="HN349" s="49"/>
      <c r="HO349" s="49"/>
      <c r="HP349" s="49"/>
      <c r="HQ349" s="49"/>
      <c r="HR349" s="49"/>
    </row>
    <row r="350" spans="218:226" ht="15.75">
      <c r="HJ350" s="49"/>
      <c r="HK350" s="49"/>
      <c r="HL350" s="49"/>
      <c r="HM350" s="49"/>
      <c r="HN350" s="49"/>
      <c r="HO350" s="49"/>
      <c r="HP350" s="49"/>
      <c r="HQ350" s="49"/>
      <c r="HR350" s="49"/>
    </row>
    <row r="351" spans="218:226" ht="15.75">
      <c r="HJ351" s="49"/>
      <c r="HK351" s="49"/>
      <c r="HL351" s="49"/>
      <c r="HM351" s="49"/>
      <c r="HN351" s="49"/>
      <c r="HO351" s="49"/>
      <c r="HP351" s="49"/>
      <c r="HQ351" s="49"/>
      <c r="HR351" s="49"/>
    </row>
    <row r="352" spans="218:226" ht="15.75">
      <c r="HJ352" s="49"/>
      <c r="HK352" s="49"/>
      <c r="HL352" s="49"/>
      <c r="HM352" s="49"/>
      <c r="HN352" s="49"/>
      <c r="HO352" s="49"/>
      <c r="HP352" s="49"/>
      <c r="HQ352" s="49"/>
      <c r="HR352" s="49"/>
    </row>
    <row r="353" spans="218:226" ht="15.75">
      <c r="HJ353" s="49"/>
      <c r="HK353" s="49"/>
      <c r="HL353" s="49"/>
      <c r="HM353" s="49"/>
      <c r="HN353" s="49"/>
      <c r="HO353" s="49"/>
      <c r="HP353" s="49"/>
      <c r="HQ353" s="49"/>
      <c r="HR353" s="49"/>
    </row>
    <row r="354" spans="218:226" ht="15.75">
      <c r="HJ354" s="49"/>
      <c r="HK354" s="49"/>
      <c r="HL354" s="49"/>
      <c r="HM354" s="49"/>
      <c r="HN354" s="49"/>
      <c r="HO354" s="49"/>
      <c r="HP354" s="49"/>
      <c r="HQ354" s="49"/>
      <c r="HR354" s="49"/>
    </row>
    <row r="355" spans="218:226" ht="15.75">
      <c r="HJ355" s="49"/>
      <c r="HK355" s="49"/>
      <c r="HL355" s="49"/>
      <c r="HM355" s="49"/>
      <c r="HN355" s="49"/>
      <c r="HO355" s="49"/>
      <c r="HP355" s="49"/>
      <c r="HQ355" s="49"/>
      <c r="HR355" s="49"/>
    </row>
    <row r="356" spans="218:226" ht="15.75">
      <c r="HJ356" s="49"/>
      <c r="HK356" s="49"/>
      <c r="HL356" s="49"/>
      <c r="HM356" s="49"/>
      <c r="HN356" s="49"/>
      <c r="HO356" s="49"/>
      <c r="HP356" s="49"/>
      <c r="HQ356" s="49"/>
      <c r="HR356" s="49"/>
    </row>
    <row r="357" spans="218:226" ht="15.75">
      <c r="HJ357" s="49"/>
      <c r="HK357" s="49"/>
      <c r="HL357" s="49"/>
      <c r="HM357" s="49"/>
      <c r="HN357" s="49"/>
      <c r="HO357" s="49"/>
      <c r="HP357" s="49"/>
      <c r="HQ357" s="49"/>
      <c r="HR357" s="49"/>
    </row>
    <row r="358" spans="218:226" ht="15.75">
      <c r="HJ358" s="49"/>
      <c r="HK358" s="49"/>
      <c r="HL358" s="49"/>
      <c r="HM358" s="49"/>
      <c r="HN358" s="49"/>
      <c r="HO358" s="49"/>
      <c r="HP358" s="49"/>
      <c r="HQ358" s="49"/>
      <c r="HR358" s="49"/>
    </row>
    <row r="359" spans="218:226" ht="15.75">
      <c r="HJ359" s="49"/>
      <c r="HK359" s="49"/>
      <c r="HL359" s="49"/>
      <c r="HM359" s="49"/>
      <c r="HN359" s="49"/>
      <c r="HO359" s="49"/>
      <c r="HP359" s="49"/>
      <c r="HQ359" s="49"/>
      <c r="HR359" s="49"/>
    </row>
    <row r="360" spans="218:226" ht="15.75">
      <c r="HJ360" s="49"/>
      <c r="HK360" s="49"/>
      <c r="HL360" s="49"/>
      <c r="HM360" s="49"/>
      <c r="HN360" s="49"/>
      <c r="HO360" s="49"/>
      <c r="HP360" s="49"/>
      <c r="HQ360" s="49"/>
      <c r="HR360" s="49"/>
    </row>
    <row r="361" spans="218:226" ht="15.75">
      <c r="HJ361" s="49"/>
      <c r="HK361" s="49"/>
      <c r="HL361" s="49"/>
      <c r="HM361" s="49"/>
      <c r="HN361" s="49"/>
      <c r="HO361" s="49"/>
      <c r="HP361" s="49"/>
      <c r="HQ361" s="49"/>
      <c r="HR361" s="49"/>
    </row>
    <row r="362" spans="218:226" ht="15.75">
      <c r="HJ362" s="49"/>
      <c r="HK362" s="49"/>
      <c r="HL362" s="49"/>
      <c r="HM362" s="49"/>
      <c r="HN362" s="49"/>
      <c r="HO362" s="49"/>
      <c r="HP362" s="49"/>
      <c r="HQ362" s="49"/>
      <c r="HR362" s="49"/>
    </row>
    <row r="363" spans="218:226" ht="15.75">
      <c r="HJ363" s="49"/>
      <c r="HK363" s="49"/>
      <c r="HL363" s="49"/>
      <c r="HM363" s="49"/>
      <c r="HN363" s="49"/>
      <c r="HO363" s="49"/>
      <c r="HP363" s="49"/>
      <c r="HQ363" s="49"/>
      <c r="HR363" s="49"/>
    </row>
    <row r="364" spans="218:226" ht="15.75">
      <c r="HJ364" s="49"/>
      <c r="HK364" s="49"/>
      <c r="HL364" s="49"/>
      <c r="HM364" s="49"/>
      <c r="HN364" s="49"/>
      <c r="HO364" s="49"/>
      <c r="HP364" s="49"/>
      <c r="HQ364" s="49"/>
      <c r="HR364" s="49"/>
    </row>
    <row r="365" spans="218:226" ht="15.75">
      <c r="HJ365" s="49"/>
      <c r="HK365" s="49"/>
      <c r="HL365" s="49"/>
      <c r="HM365" s="49"/>
      <c r="HN365" s="49"/>
      <c r="HO365" s="49"/>
      <c r="HP365" s="49"/>
      <c r="HQ365" s="49"/>
      <c r="HR365" s="49"/>
    </row>
    <row r="366" spans="218:226" ht="15.75">
      <c r="HJ366" s="49"/>
      <c r="HK366" s="49"/>
      <c r="HL366" s="49"/>
      <c r="HM366" s="49"/>
      <c r="HN366" s="49"/>
      <c r="HO366" s="49"/>
      <c r="HP366" s="49"/>
      <c r="HQ366" s="49"/>
      <c r="HR366" s="49"/>
    </row>
    <row r="367" spans="218:226" ht="15.75">
      <c r="HJ367" s="49"/>
      <c r="HK367" s="49"/>
      <c r="HL367" s="49"/>
      <c r="HM367" s="49"/>
      <c r="HN367" s="49"/>
      <c r="HO367" s="49"/>
      <c r="HP367" s="49"/>
      <c r="HQ367" s="49"/>
      <c r="HR367" s="49"/>
    </row>
    <row r="368" spans="218:226" ht="15.75">
      <c r="HJ368" s="49"/>
      <c r="HK368" s="49"/>
      <c r="HL368" s="49"/>
      <c r="HM368" s="49"/>
      <c r="HN368" s="49"/>
      <c r="HO368" s="49"/>
      <c r="HP368" s="49"/>
      <c r="HQ368" s="49"/>
      <c r="HR368" s="49"/>
    </row>
    <row r="369" spans="218:226" ht="15.75">
      <c r="HJ369" s="49"/>
      <c r="HK369" s="49"/>
      <c r="HL369" s="49"/>
      <c r="HM369" s="49"/>
      <c r="HN369" s="49"/>
      <c r="HO369" s="49"/>
      <c r="HP369" s="49"/>
      <c r="HQ369" s="49"/>
      <c r="HR369" s="49"/>
    </row>
    <row r="370" spans="218:226" ht="15.75">
      <c r="HJ370" s="49"/>
      <c r="HK370" s="49"/>
      <c r="HL370" s="49"/>
      <c r="HM370" s="49"/>
      <c r="HN370" s="49"/>
      <c r="HO370" s="49"/>
      <c r="HP370" s="49"/>
      <c r="HQ370" s="49"/>
      <c r="HR370" s="49"/>
    </row>
    <row r="371" spans="218:226" ht="15.75">
      <c r="HJ371" s="49"/>
      <c r="HK371" s="49"/>
      <c r="HL371" s="49"/>
      <c r="HM371" s="49"/>
      <c r="HN371" s="49"/>
      <c r="HO371" s="49"/>
      <c r="HP371" s="49"/>
      <c r="HQ371" s="49"/>
      <c r="HR371" s="49"/>
    </row>
    <row r="372" spans="218:226" ht="15.75">
      <c r="HJ372" s="49"/>
      <c r="HK372" s="49"/>
      <c r="HL372" s="49"/>
      <c r="HM372" s="49"/>
      <c r="HN372" s="49"/>
      <c r="HO372" s="49"/>
      <c r="HP372" s="49"/>
      <c r="HQ372" s="49"/>
      <c r="HR372" s="49"/>
    </row>
    <row r="373" spans="218:226" ht="15.75">
      <c r="HJ373" s="49"/>
      <c r="HK373" s="49"/>
      <c r="HL373" s="49"/>
      <c r="HM373" s="49"/>
      <c r="HN373" s="49"/>
      <c r="HO373" s="49"/>
      <c r="HP373" s="49"/>
      <c r="HQ373" s="49"/>
      <c r="HR373" s="49"/>
    </row>
    <row r="374" spans="218:226" ht="15.75">
      <c r="HJ374" s="49"/>
      <c r="HK374" s="49"/>
      <c r="HL374" s="49"/>
      <c r="HM374" s="49"/>
      <c r="HN374" s="49"/>
      <c r="HO374" s="49"/>
      <c r="HP374" s="49"/>
      <c r="HQ374" s="49"/>
      <c r="HR374" s="49"/>
    </row>
    <row r="375" spans="218:226" ht="15.75">
      <c r="HJ375" s="49"/>
      <c r="HK375" s="49"/>
      <c r="HL375" s="49"/>
      <c r="HM375" s="49"/>
      <c r="HN375" s="49"/>
      <c r="HO375" s="49"/>
      <c r="HP375" s="49"/>
      <c r="HQ375" s="49"/>
      <c r="HR375" s="49"/>
    </row>
    <row r="376" spans="218:226" ht="15.75">
      <c r="HJ376" s="49"/>
      <c r="HK376" s="49"/>
      <c r="HL376" s="49"/>
      <c r="HM376" s="49"/>
      <c r="HN376" s="49"/>
      <c r="HO376" s="49"/>
      <c r="HP376" s="49"/>
      <c r="HQ376" s="49"/>
      <c r="HR376" s="49"/>
    </row>
    <row r="377" spans="218:226" ht="15.75">
      <c r="HJ377" s="49"/>
      <c r="HK377" s="49"/>
      <c r="HL377" s="49"/>
      <c r="HM377" s="49"/>
      <c r="HN377" s="49"/>
      <c r="HO377" s="49"/>
      <c r="HP377" s="49"/>
      <c r="HQ377" s="49"/>
      <c r="HR377" s="49"/>
    </row>
    <row r="378" spans="218:226" ht="15.75">
      <c r="HJ378" s="49"/>
      <c r="HK378" s="49"/>
      <c r="HL378" s="49"/>
      <c r="HM378" s="49"/>
      <c r="HN378" s="49"/>
      <c r="HO378" s="49"/>
      <c r="HP378" s="49"/>
      <c r="HQ378" s="49"/>
      <c r="HR378" s="49"/>
    </row>
    <row r="379" spans="218:226" ht="15.75">
      <c r="HJ379" s="49"/>
      <c r="HK379" s="49"/>
      <c r="HL379" s="49"/>
      <c r="HM379" s="49"/>
      <c r="HN379" s="49"/>
      <c r="HO379" s="49"/>
      <c r="HP379" s="49"/>
      <c r="HQ379" s="49"/>
      <c r="HR379" s="49"/>
    </row>
    <row r="380" spans="218:226" ht="15.75">
      <c r="HJ380" s="49"/>
      <c r="HK380" s="49"/>
      <c r="HL380" s="49"/>
      <c r="HM380" s="49"/>
      <c r="HN380" s="49"/>
      <c r="HO380" s="49"/>
      <c r="HP380" s="49"/>
      <c r="HQ380" s="49"/>
      <c r="HR380" s="49"/>
    </row>
    <row r="381" spans="218:226" ht="15.75">
      <c r="HJ381" s="49"/>
      <c r="HK381" s="49"/>
      <c r="HL381" s="49"/>
      <c r="HM381" s="49"/>
      <c r="HN381" s="49"/>
      <c r="HO381" s="49"/>
      <c r="HP381" s="49"/>
      <c r="HQ381" s="49"/>
      <c r="HR381" s="49"/>
    </row>
    <row r="382" spans="218:226" ht="15.75">
      <c r="HJ382" s="49"/>
      <c r="HK382" s="49"/>
      <c r="HL382" s="49"/>
      <c r="HM382" s="49"/>
      <c r="HN382" s="49"/>
      <c r="HO382" s="49"/>
      <c r="HP382" s="49"/>
      <c r="HQ382" s="49"/>
      <c r="HR382" s="49"/>
    </row>
    <row r="383" spans="218:226" ht="15.75">
      <c r="HJ383" s="49"/>
      <c r="HK383" s="49"/>
      <c r="HL383" s="49"/>
      <c r="HM383" s="49"/>
      <c r="HN383" s="49"/>
      <c r="HO383" s="49"/>
      <c r="HP383" s="49"/>
      <c r="HQ383" s="49"/>
      <c r="HR383" s="49"/>
    </row>
    <row r="384" spans="218:226" ht="15.75">
      <c r="HJ384" s="49"/>
      <c r="HK384" s="49"/>
      <c r="HL384" s="49"/>
      <c r="HM384" s="49"/>
      <c r="HN384" s="49"/>
      <c r="HO384" s="49"/>
      <c r="HP384" s="49"/>
      <c r="HQ384" s="49"/>
      <c r="HR384" s="49"/>
    </row>
    <row r="385" spans="218:226" ht="15.75">
      <c r="HJ385" s="49"/>
      <c r="HK385" s="49"/>
      <c r="HL385" s="49"/>
      <c r="HM385" s="49"/>
      <c r="HN385" s="49"/>
      <c r="HO385" s="49"/>
      <c r="HP385" s="49"/>
      <c r="HQ385" s="49"/>
      <c r="HR385" s="49"/>
    </row>
    <row r="386" spans="218:226" ht="15.75">
      <c r="HJ386" s="49"/>
      <c r="HK386" s="49"/>
      <c r="HL386" s="49"/>
      <c r="HM386" s="49"/>
      <c r="HN386" s="49"/>
      <c r="HO386" s="49"/>
      <c r="HP386" s="49"/>
      <c r="HQ386" s="49"/>
      <c r="HR386" s="49"/>
    </row>
    <row r="387" spans="218:226" ht="15.75">
      <c r="HJ387" s="49"/>
      <c r="HK387" s="49"/>
      <c r="HL387" s="49"/>
      <c r="HM387" s="49"/>
      <c r="HN387" s="49"/>
      <c r="HO387" s="49"/>
      <c r="HP387" s="49"/>
      <c r="HQ387" s="49"/>
      <c r="HR387" s="49"/>
    </row>
    <row r="388" spans="218:226" ht="15.75">
      <c r="HJ388" s="49"/>
      <c r="HK388" s="49"/>
      <c r="HL388" s="49"/>
      <c r="HM388" s="49"/>
      <c r="HN388" s="49"/>
      <c r="HO388" s="49"/>
      <c r="HP388" s="49"/>
      <c r="HQ388" s="49"/>
      <c r="HR388" s="49"/>
    </row>
    <row r="389" spans="218:226" ht="15.75">
      <c r="HJ389" s="49"/>
      <c r="HK389" s="49"/>
      <c r="HL389" s="49"/>
      <c r="HM389" s="49"/>
      <c r="HN389" s="49"/>
      <c r="HO389" s="49"/>
      <c r="HP389" s="49"/>
      <c r="HQ389" s="49"/>
      <c r="HR389" s="49"/>
    </row>
    <row r="390" spans="218:226" ht="15.75">
      <c r="HJ390" s="49"/>
      <c r="HK390" s="49"/>
      <c r="HL390" s="49"/>
      <c r="HM390" s="49"/>
      <c r="HN390" s="49"/>
      <c r="HO390" s="49"/>
      <c r="HP390" s="49"/>
      <c r="HQ390" s="49"/>
      <c r="HR390" s="49"/>
    </row>
    <row r="391" spans="218:226" ht="15.75">
      <c r="HJ391" s="49"/>
      <c r="HK391" s="49"/>
      <c r="HL391" s="49"/>
      <c r="HM391" s="49"/>
      <c r="HN391" s="49"/>
      <c r="HO391" s="49"/>
      <c r="HP391" s="49"/>
      <c r="HQ391" s="49"/>
      <c r="HR391" s="49"/>
    </row>
    <row r="392" spans="218:226" ht="15.75">
      <c r="HJ392" s="49"/>
      <c r="HK392" s="49"/>
      <c r="HL392" s="49"/>
      <c r="HM392" s="49"/>
      <c r="HN392" s="49"/>
      <c r="HO392" s="49"/>
      <c r="HP392" s="49"/>
      <c r="HQ392" s="49"/>
      <c r="HR392" s="49"/>
    </row>
    <row r="393" spans="218:226" ht="15.75">
      <c r="HJ393" s="49"/>
      <c r="HK393" s="49"/>
      <c r="HL393" s="49"/>
      <c r="HM393" s="49"/>
      <c r="HN393" s="49"/>
      <c r="HO393" s="49"/>
      <c r="HP393" s="49"/>
      <c r="HQ393" s="49"/>
      <c r="HR393" s="49"/>
    </row>
    <row r="394" spans="218:226" ht="15.75">
      <c r="HJ394" s="49"/>
      <c r="HK394" s="49"/>
      <c r="HL394" s="49"/>
      <c r="HM394" s="49"/>
      <c r="HN394" s="49"/>
      <c r="HO394" s="49"/>
      <c r="HP394" s="49"/>
      <c r="HQ394" s="49"/>
      <c r="HR394" s="49"/>
    </row>
    <row r="395" spans="218:226" ht="15.75">
      <c r="HJ395" s="49"/>
      <c r="HK395" s="49"/>
      <c r="HL395" s="49"/>
      <c r="HM395" s="49"/>
      <c r="HN395" s="49"/>
      <c r="HO395" s="49"/>
      <c r="HP395" s="49"/>
      <c r="HQ395" s="49"/>
      <c r="HR395" s="49"/>
    </row>
    <row r="396" spans="218:226" ht="15.75">
      <c r="HJ396" s="49"/>
      <c r="HK396" s="49"/>
      <c r="HL396" s="49"/>
      <c r="HM396" s="49"/>
      <c r="HN396" s="49"/>
      <c r="HO396" s="49"/>
      <c r="HP396" s="49"/>
      <c r="HQ396" s="49"/>
      <c r="HR396" s="49"/>
    </row>
    <row r="397" spans="218:226" ht="15.75">
      <c r="HJ397" s="49"/>
      <c r="HK397" s="49"/>
      <c r="HL397" s="49"/>
      <c r="HM397" s="49"/>
      <c r="HN397" s="49"/>
      <c r="HO397" s="49"/>
      <c r="HP397" s="49"/>
      <c r="HQ397" s="49"/>
      <c r="HR397" s="49"/>
    </row>
    <row r="398" spans="218:226" ht="15.75">
      <c r="HJ398" s="49"/>
      <c r="HK398" s="49"/>
      <c r="HL398" s="49"/>
      <c r="HM398" s="49"/>
      <c r="HN398" s="49"/>
      <c r="HO398" s="49"/>
      <c r="HP398" s="49"/>
      <c r="HQ398" s="49"/>
      <c r="HR398" s="49"/>
    </row>
    <row r="399" spans="218:226" ht="15.75">
      <c r="HJ399" s="49"/>
      <c r="HK399" s="49"/>
      <c r="HL399" s="49"/>
      <c r="HM399" s="49"/>
      <c r="HN399" s="49"/>
      <c r="HO399" s="49"/>
      <c r="HP399" s="49"/>
      <c r="HQ399" s="49"/>
      <c r="HR399" s="49"/>
    </row>
    <row r="400" spans="218:226" ht="15.75">
      <c r="HJ400" s="49"/>
      <c r="HK400" s="49"/>
      <c r="HL400" s="49"/>
      <c r="HM400" s="49"/>
      <c r="HN400" s="49"/>
      <c r="HO400" s="49"/>
      <c r="HP400" s="49"/>
      <c r="HQ400" s="49"/>
      <c r="HR400" s="49"/>
    </row>
    <row r="401" spans="218:226" ht="15.75">
      <c r="HJ401" s="49"/>
      <c r="HK401" s="49"/>
      <c r="HL401" s="49"/>
      <c r="HM401" s="49"/>
      <c r="HN401" s="49"/>
      <c r="HO401" s="49"/>
      <c r="HP401" s="49"/>
      <c r="HQ401" s="49"/>
      <c r="HR401" s="49"/>
    </row>
    <row r="402" spans="218:226" ht="15.75">
      <c r="HJ402" s="49"/>
      <c r="HK402" s="49"/>
      <c r="HL402" s="49"/>
      <c r="HM402" s="49"/>
      <c r="HN402" s="49"/>
      <c r="HO402" s="49"/>
      <c r="HP402" s="49"/>
      <c r="HQ402" s="49"/>
      <c r="HR402" s="49"/>
    </row>
    <row r="403" spans="218:226" ht="15.75">
      <c r="HJ403" s="49"/>
      <c r="HK403" s="49"/>
      <c r="HL403" s="49"/>
      <c r="HM403" s="49"/>
      <c r="HN403" s="49"/>
      <c r="HO403" s="49"/>
      <c r="HP403" s="49"/>
      <c r="HQ403" s="49"/>
      <c r="HR403" s="49"/>
    </row>
    <row r="404" spans="218:226" ht="15.75">
      <c r="HJ404" s="49"/>
      <c r="HK404" s="49"/>
      <c r="HL404" s="49"/>
      <c r="HM404" s="49"/>
      <c r="HN404" s="49"/>
      <c r="HO404" s="49"/>
      <c r="HP404" s="49"/>
      <c r="HQ404" s="49"/>
      <c r="HR404" s="49"/>
    </row>
    <row r="405" spans="218:226" ht="15.75">
      <c r="HJ405" s="49"/>
      <c r="HK405" s="49"/>
      <c r="HL405" s="49"/>
      <c r="HM405" s="49"/>
      <c r="HN405" s="49"/>
      <c r="HO405" s="49"/>
      <c r="HP405" s="49"/>
      <c r="HQ405" s="49"/>
      <c r="HR405" s="49"/>
    </row>
    <row r="406" spans="218:226" ht="15.75">
      <c r="HJ406" s="49"/>
      <c r="HK406" s="49"/>
      <c r="HL406" s="49"/>
      <c r="HM406" s="49"/>
      <c r="HN406" s="49"/>
      <c r="HO406" s="49"/>
      <c r="HP406" s="49"/>
      <c r="HQ406" s="49"/>
      <c r="HR406" s="49"/>
    </row>
    <row r="407" spans="218:226" ht="15.75">
      <c r="HJ407" s="49"/>
      <c r="HK407" s="49"/>
      <c r="HL407" s="49"/>
      <c r="HM407" s="49"/>
      <c r="HN407" s="49"/>
      <c r="HO407" s="49"/>
      <c r="HP407" s="49"/>
      <c r="HQ407" s="49"/>
      <c r="HR407" s="49"/>
    </row>
    <row r="408" spans="218:226" ht="15.75">
      <c r="HJ408" s="49"/>
      <c r="HK408" s="49"/>
      <c r="HL408" s="49"/>
      <c r="HM408" s="49"/>
      <c r="HN408" s="49"/>
      <c r="HO408" s="49"/>
      <c r="HP408" s="49"/>
      <c r="HQ408" s="49"/>
      <c r="HR408" s="49"/>
    </row>
    <row r="409" spans="218:226" ht="15.75">
      <c r="HJ409" s="49"/>
      <c r="HK409" s="49"/>
      <c r="HL409" s="49"/>
      <c r="HM409" s="49"/>
      <c r="HN409" s="49"/>
      <c r="HO409" s="49"/>
      <c r="HP409" s="49"/>
      <c r="HQ409" s="49"/>
      <c r="HR409" s="49"/>
    </row>
    <row r="410" spans="218:226" ht="15.75">
      <c r="HJ410" s="49"/>
      <c r="HK410" s="49"/>
      <c r="HL410" s="49"/>
      <c r="HM410" s="49"/>
      <c r="HN410" s="49"/>
      <c r="HO410" s="49"/>
      <c r="HP410" s="49"/>
      <c r="HQ410" s="49"/>
      <c r="HR410" s="49"/>
    </row>
    <row r="411" spans="218:226" ht="15.75">
      <c r="HJ411" s="49"/>
      <c r="HK411" s="49"/>
      <c r="HL411" s="49"/>
      <c r="HM411" s="49"/>
      <c r="HN411" s="49"/>
      <c r="HO411" s="49"/>
      <c r="HP411" s="49"/>
      <c r="HQ411" s="49"/>
      <c r="HR411" s="49"/>
    </row>
    <row r="412" spans="218:226" ht="15.75">
      <c r="HJ412" s="49"/>
      <c r="HK412" s="49"/>
      <c r="HL412" s="49"/>
      <c r="HM412" s="49"/>
      <c r="HN412" s="49"/>
      <c r="HO412" s="49"/>
      <c r="HP412" s="49"/>
      <c r="HQ412" s="49"/>
      <c r="HR412" s="49"/>
    </row>
    <row r="413" spans="218:226" ht="15.75">
      <c r="HJ413" s="49"/>
      <c r="HK413" s="49"/>
      <c r="HL413" s="49"/>
      <c r="HM413" s="49"/>
      <c r="HN413" s="49"/>
      <c r="HO413" s="49"/>
      <c r="HP413" s="49"/>
      <c r="HQ413" s="49"/>
      <c r="HR413" s="49"/>
    </row>
    <row r="414" spans="218:226" ht="15.75">
      <c r="HJ414" s="49"/>
      <c r="HK414" s="49"/>
      <c r="HL414" s="49"/>
      <c r="HM414" s="49"/>
      <c r="HN414" s="49"/>
      <c r="HO414" s="49"/>
      <c r="HP414" s="49"/>
      <c r="HQ414" s="49"/>
      <c r="HR414" s="49"/>
    </row>
    <row r="415" spans="218:226" ht="15.75">
      <c r="HJ415" s="49"/>
      <c r="HK415" s="49"/>
      <c r="HL415" s="49"/>
      <c r="HM415" s="49"/>
      <c r="HN415" s="49"/>
      <c r="HO415" s="49"/>
      <c r="HP415" s="49"/>
      <c r="HQ415" s="49"/>
      <c r="HR415" s="49"/>
    </row>
    <row r="416" spans="218:226" ht="15.75">
      <c r="HJ416" s="49"/>
      <c r="HK416" s="49"/>
      <c r="HL416" s="49"/>
      <c r="HM416" s="49"/>
      <c r="HN416" s="49"/>
      <c r="HO416" s="49"/>
      <c r="HP416" s="49"/>
      <c r="HQ416" s="49"/>
      <c r="HR416" s="49"/>
    </row>
    <row r="417" spans="218:226" ht="15.75">
      <c r="HJ417" s="49"/>
      <c r="HK417" s="49"/>
      <c r="HL417" s="49"/>
      <c r="HM417" s="49"/>
      <c r="HN417" s="49"/>
      <c r="HO417" s="49"/>
      <c r="HP417" s="49"/>
      <c r="HQ417" s="49"/>
      <c r="HR417" s="49"/>
    </row>
    <row r="418" spans="218:226" ht="15.75">
      <c r="HJ418" s="49"/>
      <c r="HK418" s="49"/>
      <c r="HL418" s="49"/>
      <c r="HM418" s="49"/>
      <c r="HN418" s="49"/>
      <c r="HO418" s="49"/>
      <c r="HP418" s="49"/>
      <c r="HQ418" s="49"/>
      <c r="HR418" s="49"/>
    </row>
    <row r="419" spans="218:226" ht="15.75">
      <c r="HJ419" s="49"/>
      <c r="HK419" s="49"/>
      <c r="HL419" s="49"/>
      <c r="HM419" s="49"/>
      <c r="HN419" s="49"/>
      <c r="HO419" s="49"/>
      <c r="HP419" s="49"/>
      <c r="HQ419" s="49"/>
      <c r="HR419" s="49"/>
    </row>
    <row r="420" spans="218:226" ht="15.75">
      <c r="HJ420" s="49"/>
      <c r="HK420" s="49"/>
      <c r="HL420" s="49"/>
      <c r="HM420" s="49"/>
      <c r="HN420" s="49"/>
      <c r="HO420" s="49"/>
      <c r="HP420" s="49"/>
      <c r="HQ420" s="49"/>
      <c r="HR420" s="49"/>
    </row>
    <row r="421" spans="218:226" ht="15.75">
      <c r="HJ421" s="49"/>
      <c r="HK421" s="49"/>
      <c r="HL421" s="49"/>
      <c r="HM421" s="49"/>
      <c r="HN421" s="49"/>
      <c r="HO421" s="49"/>
      <c r="HP421" s="49"/>
      <c r="HQ421" s="49"/>
      <c r="HR421" s="49"/>
    </row>
    <row r="422" spans="218:226" ht="15.75">
      <c r="HJ422" s="49"/>
      <c r="HK422" s="49"/>
      <c r="HL422" s="49"/>
      <c r="HM422" s="49"/>
      <c r="HN422" s="49"/>
      <c r="HO422" s="49"/>
      <c r="HP422" s="49"/>
      <c r="HQ422" s="49"/>
      <c r="HR422" s="49"/>
    </row>
    <row r="423" spans="218:226" ht="15.75">
      <c r="HJ423" s="49"/>
      <c r="HK423" s="49"/>
      <c r="HL423" s="49"/>
      <c r="HM423" s="49"/>
      <c r="HN423" s="49"/>
      <c r="HO423" s="49"/>
      <c r="HP423" s="49"/>
      <c r="HQ423" s="49"/>
      <c r="HR423" s="49"/>
    </row>
    <row r="424" spans="218:226" ht="15.75">
      <c r="HJ424" s="49"/>
      <c r="HK424" s="49"/>
      <c r="HL424" s="49"/>
      <c r="HM424" s="49"/>
      <c r="HN424" s="49"/>
      <c r="HO424" s="49"/>
      <c r="HP424" s="49"/>
      <c r="HQ424" s="49"/>
      <c r="HR424" s="49"/>
    </row>
    <row r="425" spans="218:226" ht="15.75">
      <c r="HJ425" s="49"/>
      <c r="HK425" s="49"/>
      <c r="HL425" s="49"/>
      <c r="HM425" s="49"/>
      <c r="HN425" s="49"/>
      <c r="HO425" s="49"/>
      <c r="HP425" s="49"/>
      <c r="HQ425" s="49"/>
      <c r="HR425" s="49"/>
    </row>
    <row r="426" spans="218:226" ht="15.75">
      <c r="HJ426" s="49"/>
      <c r="HK426" s="49"/>
      <c r="HL426" s="49"/>
      <c r="HM426" s="49"/>
      <c r="HN426" s="49"/>
      <c r="HO426" s="49"/>
      <c r="HP426" s="49"/>
      <c r="HQ426" s="49"/>
      <c r="HR426" s="49"/>
    </row>
    <row r="427" spans="218:226" ht="15.75">
      <c r="HJ427" s="49"/>
      <c r="HK427" s="49"/>
      <c r="HL427" s="49"/>
      <c r="HM427" s="49"/>
      <c r="HN427" s="49"/>
      <c r="HO427" s="49"/>
      <c r="HP427" s="49"/>
      <c r="HQ427" s="49"/>
      <c r="HR427" s="49"/>
    </row>
    <row r="428" spans="218:226" ht="15.75">
      <c r="HJ428" s="49"/>
      <c r="HK428" s="49"/>
      <c r="HL428" s="49"/>
      <c r="HM428" s="49"/>
      <c r="HN428" s="49"/>
      <c r="HO428" s="49"/>
      <c r="HP428" s="49"/>
      <c r="HQ428" s="49"/>
      <c r="HR428" s="49"/>
    </row>
    <row r="429" spans="218:226" ht="15.75">
      <c r="HJ429" s="49"/>
      <c r="HK429" s="49"/>
      <c r="HL429" s="49"/>
      <c r="HM429" s="49"/>
      <c r="HN429" s="49"/>
      <c r="HO429" s="49"/>
      <c r="HP429" s="49"/>
      <c r="HQ429" s="49"/>
      <c r="HR429" s="49"/>
    </row>
    <row r="430" spans="218:226" ht="15.75">
      <c r="HJ430" s="49"/>
      <c r="HK430" s="49"/>
      <c r="HL430" s="49"/>
      <c r="HM430" s="49"/>
      <c r="HN430" s="49"/>
      <c r="HO430" s="49"/>
      <c r="HP430" s="49"/>
      <c r="HQ430" s="49"/>
      <c r="HR430" s="49"/>
    </row>
    <row r="431" spans="218:226" ht="15.75">
      <c r="HJ431" s="49"/>
      <c r="HK431" s="49"/>
      <c r="HL431" s="49"/>
      <c r="HM431" s="49"/>
      <c r="HN431" s="49"/>
      <c r="HO431" s="49"/>
      <c r="HP431" s="49"/>
      <c r="HQ431" s="49"/>
      <c r="HR431" s="49"/>
    </row>
    <row r="432" spans="218:226" ht="15.75">
      <c r="HJ432" s="49"/>
      <c r="HK432" s="49"/>
      <c r="HL432" s="49"/>
      <c r="HM432" s="49"/>
      <c r="HN432" s="49"/>
      <c r="HO432" s="49"/>
      <c r="HP432" s="49"/>
      <c r="HQ432" s="49"/>
      <c r="HR432" s="49"/>
    </row>
    <row r="433" spans="218:226" ht="15.75">
      <c r="HJ433" s="49"/>
      <c r="HK433" s="49"/>
      <c r="HL433" s="49"/>
      <c r="HM433" s="49"/>
      <c r="HN433" s="49"/>
      <c r="HO433" s="49"/>
      <c r="HP433" s="49"/>
      <c r="HQ433" s="49"/>
      <c r="HR433" s="49"/>
    </row>
    <row r="434" spans="218:226" ht="15.75">
      <c r="HJ434" s="49"/>
      <c r="HK434" s="49"/>
      <c r="HL434" s="49"/>
      <c r="HM434" s="49"/>
      <c r="HN434" s="49"/>
      <c r="HO434" s="49"/>
      <c r="HP434" s="49"/>
      <c r="HQ434" s="49"/>
      <c r="HR434" s="49"/>
    </row>
    <row r="435" spans="218:226" ht="15.75">
      <c r="HJ435" s="49"/>
      <c r="HK435" s="49"/>
      <c r="HL435" s="49"/>
      <c r="HM435" s="49"/>
      <c r="HN435" s="49"/>
      <c r="HO435" s="49"/>
      <c r="HP435" s="49"/>
      <c r="HQ435" s="49"/>
      <c r="HR435" s="49"/>
    </row>
    <row r="436" spans="218:226" ht="15.75">
      <c r="HJ436" s="49"/>
      <c r="HK436" s="49"/>
      <c r="HL436" s="49"/>
      <c r="HM436" s="49"/>
      <c r="HN436" s="49"/>
      <c r="HO436" s="49"/>
      <c r="HP436" s="49"/>
      <c r="HQ436" s="49"/>
      <c r="HR436" s="49"/>
    </row>
    <row r="437" spans="218:226" ht="15.75">
      <c r="HJ437" s="49"/>
      <c r="HK437" s="49"/>
      <c r="HL437" s="49"/>
      <c r="HM437" s="49"/>
      <c r="HN437" s="49"/>
      <c r="HO437" s="49"/>
      <c r="HP437" s="49"/>
      <c r="HQ437" s="49"/>
      <c r="HR437" s="49"/>
    </row>
    <row r="438" spans="218:226" ht="15.75">
      <c r="HJ438" s="49"/>
      <c r="HK438" s="49"/>
      <c r="HL438" s="49"/>
      <c r="HM438" s="49"/>
      <c r="HN438" s="49"/>
      <c r="HO438" s="49"/>
      <c r="HP438" s="49"/>
      <c r="HQ438" s="49"/>
      <c r="HR438" s="49"/>
    </row>
    <row r="439" spans="218:226" ht="15.75">
      <c r="HJ439" s="49"/>
      <c r="HK439" s="49"/>
      <c r="HL439" s="49"/>
      <c r="HM439" s="49"/>
      <c r="HN439" s="49"/>
      <c r="HO439" s="49"/>
      <c r="HP439" s="49"/>
      <c r="HQ439" s="49"/>
      <c r="HR439" s="49"/>
    </row>
    <row r="440" spans="218:226" ht="15.75">
      <c r="HJ440" s="49"/>
      <c r="HK440" s="49"/>
      <c r="HL440" s="49"/>
      <c r="HM440" s="49"/>
      <c r="HN440" s="49"/>
      <c r="HO440" s="49"/>
      <c r="HP440" s="49"/>
      <c r="HQ440" s="49"/>
      <c r="HR440" s="49"/>
    </row>
    <row r="441" spans="218:226" ht="15.75">
      <c r="HJ441" s="49"/>
      <c r="HK441" s="49"/>
      <c r="HL441" s="49"/>
      <c r="HM441" s="49"/>
      <c r="HN441" s="49"/>
      <c r="HO441" s="49"/>
      <c r="HP441" s="49"/>
      <c r="HQ441" s="49"/>
      <c r="HR441" s="49"/>
    </row>
    <row r="442" spans="218:226" ht="15.75">
      <c r="HJ442" s="49"/>
      <c r="HK442" s="49"/>
      <c r="HL442" s="49"/>
      <c r="HM442" s="49"/>
      <c r="HN442" s="49"/>
      <c r="HO442" s="49"/>
      <c r="HP442" s="49"/>
      <c r="HQ442" s="49"/>
      <c r="HR442" s="49"/>
    </row>
    <row r="443" spans="218:226" ht="15.75">
      <c r="HJ443" s="49"/>
      <c r="HK443" s="49"/>
      <c r="HL443" s="49"/>
      <c r="HM443" s="49"/>
      <c r="HN443" s="49"/>
      <c r="HO443" s="49"/>
      <c r="HP443" s="49"/>
      <c r="HQ443" s="49"/>
      <c r="HR443" s="49"/>
    </row>
    <row r="444" spans="218:226" ht="15.75">
      <c r="HJ444" s="49"/>
      <c r="HK444" s="49"/>
      <c r="HL444" s="49"/>
      <c r="HM444" s="49"/>
      <c r="HN444" s="49"/>
      <c r="HO444" s="49"/>
      <c r="HP444" s="49"/>
      <c r="HQ444" s="49"/>
      <c r="HR444" s="49"/>
    </row>
    <row r="445" spans="218:226" ht="15.75">
      <c r="HJ445" s="49"/>
      <c r="HK445" s="49"/>
      <c r="HL445" s="49"/>
      <c r="HM445" s="49"/>
      <c r="HN445" s="49"/>
      <c r="HO445" s="49"/>
      <c r="HP445" s="49"/>
      <c r="HQ445" s="49"/>
      <c r="HR445" s="49"/>
    </row>
    <row r="446" spans="218:226" ht="15.75">
      <c r="HJ446" s="49"/>
      <c r="HK446" s="49"/>
      <c r="HL446" s="49"/>
      <c r="HM446" s="49"/>
      <c r="HN446" s="49"/>
      <c r="HO446" s="49"/>
      <c r="HP446" s="49"/>
      <c r="HQ446" s="49"/>
      <c r="HR446" s="49"/>
    </row>
    <row r="447" spans="218:226" ht="15.75">
      <c r="HJ447" s="49"/>
      <c r="HK447" s="49"/>
      <c r="HL447" s="49"/>
      <c r="HM447" s="49"/>
      <c r="HN447" s="49"/>
      <c r="HO447" s="49"/>
      <c r="HP447" s="49"/>
      <c r="HQ447" s="49"/>
      <c r="HR447" s="49"/>
    </row>
    <row r="448" spans="218:226" ht="15.75">
      <c r="HJ448" s="49"/>
      <c r="HK448" s="49"/>
      <c r="HL448" s="49"/>
      <c r="HM448" s="49"/>
      <c r="HN448" s="49"/>
      <c r="HO448" s="49"/>
      <c r="HP448" s="49"/>
      <c r="HQ448" s="49"/>
      <c r="HR448" s="49"/>
    </row>
    <row r="449" spans="218:226" ht="15.75">
      <c r="HJ449" s="49"/>
      <c r="HK449" s="49"/>
      <c r="HL449" s="49"/>
      <c r="HM449" s="49"/>
      <c r="HN449" s="49"/>
      <c r="HO449" s="49"/>
      <c r="HP449" s="49"/>
      <c r="HQ449" s="49"/>
      <c r="HR449" s="49"/>
    </row>
    <row r="450" spans="218:226" ht="15.75">
      <c r="HJ450" s="49"/>
      <c r="HK450" s="49"/>
      <c r="HL450" s="49"/>
      <c r="HM450" s="49"/>
      <c r="HN450" s="49"/>
      <c r="HO450" s="49"/>
      <c r="HP450" s="49"/>
      <c r="HQ450" s="49"/>
      <c r="HR450" s="49"/>
    </row>
    <row r="451" spans="218:226" ht="15.75">
      <c r="HJ451" s="49"/>
      <c r="HK451" s="49"/>
      <c r="HL451" s="49"/>
      <c r="HM451" s="49"/>
      <c r="HN451" s="49"/>
      <c r="HO451" s="49"/>
      <c r="HP451" s="49"/>
      <c r="HQ451" s="49"/>
      <c r="HR451" s="49"/>
    </row>
    <row r="452" spans="218:226" ht="15.75">
      <c r="HJ452" s="49"/>
      <c r="HK452" s="49"/>
      <c r="HL452" s="49"/>
      <c r="HM452" s="49"/>
      <c r="HN452" s="49"/>
      <c r="HO452" s="49"/>
      <c r="HP452" s="49"/>
      <c r="HQ452" s="49"/>
      <c r="HR452" s="49"/>
    </row>
    <row r="453" spans="218:226" ht="15.75">
      <c r="HJ453" s="49"/>
      <c r="HK453" s="49"/>
      <c r="HL453" s="49"/>
      <c r="HM453" s="49"/>
      <c r="HN453" s="49"/>
      <c r="HO453" s="49"/>
      <c r="HP453" s="49"/>
      <c r="HQ453" s="49"/>
      <c r="HR453" s="49"/>
    </row>
    <row r="454" spans="218:226" ht="15.75">
      <c r="HJ454" s="49"/>
      <c r="HK454" s="49"/>
      <c r="HL454" s="49"/>
      <c r="HM454" s="49"/>
      <c r="HN454" s="49"/>
      <c r="HO454" s="49"/>
      <c r="HP454" s="49"/>
      <c r="HQ454" s="49"/>
      <c r="HR454" s="49"/>
    </row>
    <row r="455" spans="218:226" ht="15.75">
      <c r="HJ455" s="49"/>
      <c r="HK455" s="49"/>
      <c r="HL455" s="49"/>
      <c r="HM455" s="49"/>
      <c r="HN455" s="49"/>
      <c r="HO455" s="49"/>
      <c r="HP455" s="49"/>
      <c r="HQ455" s="49"/>
      <c r="HR455" s="49"/>
    </row>
    <row r="456" spans="218:226" ht="15.75">
      <c r="HJ456" s="49"/>
      <c r="HK456" s="49"/>
      <c r="HL456" s="49"/>
      <c r="HM456" s="49"/>
      <c r="HN456" s="49"/>
      <c r="HO456" s="49"/>
      <c r="HP456" s="49"/>
      <c r="HQ456" s="49"/>
      <c r="HR456" s="49"/>
    </row>
    <row r="457" spans="218:226" ht="15.75">
      <c r="HJ457" s="49"/>
      <c r="HK457" s="49"/>
      <c r="HL457" s="49"/>
      <c r="HM457" s="49"/>
      <c r="HN457" s="49"/>
      <c r="HO457" s="49"/>
      <c r="HP457" s="49"/>
      <c r="HQ457" s="49"/>
      <c r="HR457" s="49"/>
    </row>
    <row r="458" spans="218:226" ht="15.75">
      <c r="HJ458" s="49"/>
      <c r="HK458" s="49"/>
      <c r="HL458" s="49"/>
      <c r="HM458" s="49"/>
      <c r="HN458" s="49"/>
      <c r="HO458" s="49"/>
      <c r="HP458" s="49"/>
      <c r="HQ458" s="49"/>
      <c r="HR458" s="49"/>
    </row>
    <row r="459" spans="218:226" ht="15.75">
      <c r="HJ459" s="49"/>
      <c r="HK459" s="49"/>
      <c r="HL459" s="49"/>
      <c r="HM459" s="49"/>
      <c r="HN459" s="49"/>
      <c r="HO459" s="49"/>
      <c r="HP459" s="49"/>
      <c r="HQ459" s="49"/>
      <c r="HR459" s="49"/>
    </row>
    <row r="460" spans="218:226" ht="15.75">
      <c r="HJ460" s="49"/>
      <c r="HK460" s="49"/>
      <c r="HL460" s="49"/>
      <c r="HM460" s="49"/>
      <c r="HN460" s="49"/>
      <c r="HO460" s="49"/>
      <c r="HP460" s="49"/>
      <c r="HQ460" s="49"/>
      <c r="HR460" s="49"/>
    </row>
    <row r="461" spans="218:226" ht="15.75">
      <c r="HJ461" s="49"/>
      <c r="HK461" s="49"/>
      <c r="HL461" s="49"/>
      <c r="HM461" s="49"/>
      <c r="HN461" s="49"/>
      <c r="HO461" s="49"/>
      <c r="HP461" s="49"/>
      <c r="HQ461" s="49"/>
      <c r="HR461" s="49"/>
    </row>
    <row r="462" spans="218:226" ht="15.75">
      <c r="HJ462" s="49"/>
      <c r="HK462" s="49"/>
      <c r="HL462" s="49"/>
      <c r="HM462" s="49"/>
      <c r="HN462" s="49"/>
      <c r="HO462" s="49"/>
      <c r="HP462" s="49"/>
      <c r="HQ462" s="49"/>
      <c r="HR462" s="49"/>
    </row>
    <row r="463" spans="218:226" ht="15.75">
      <c r="HJ463" s="49"/>
      <c r="HK463" s="49"/>
      <c r="HL463" s="49"/>
      <c r="HM463" s="49"/>
      <c r="HN463" s="49"/>
      <c r="HO463" s="49"/>
      <c r="HP463" s="49"/>
      <c r="HQ463" s="49"/>
      <c r="HR463" s="49"/>
    </row>
    <row r="464" spans="218:226" ht="15.75">
      <c r="HJ464" s="49"/>
      <c r="HK464" s="49"/>
      <c r="HL464" s="49"/>
      <c r="HM464" s="49"/>
      <c r="HN464" s="49"/>
      <c r="HO464" s="49"/>
      <c r="HP464" s="49"/>
      <c r="HQ464" s="49"/>
      <c r="HR464" s="49"/>
    </row>
    <row r="465" spans="218:226" ht="15.75">
      <c r="HJ465" s="49"/>
      <c r="HK465" s="49"/>
      <c r="HL465" s="49"/>
      <c r="HM465" s="49"/>
      <c r="HN465" s="49"/>
      <c r="HO465" s="49"/>
      <c r="HP465" s="49"/>
      <c r="HQ465" s="49"/>
      <c r="HR465" s="49"/>
    </row>
    <row r="466" spans="218:226" ht="15.75">
      <c r="HJ466" s="49"/>
      <c r="HK466" s="49"/>
      <c r="HL466" s="49"/>
      <c r="HM466" s="49"/>
      <c r="HN466" s="49"/>
      <c r="HO466" s="49"/>
      <c r="HP466" s="49"/>
      <c r="HQ466" s="49"/>
      <c r="HR466" s="49"/>
    </row>
    <row r="467" spans="218:226" ht="15.75">
      <c r="HJ467" s="49"/>
      <c r="HK467" s="49"/>
      <c r="HL467" s="49"/>
      <c r="HM467" s="49"/>
      <c r="HN467" s="49"/>
      <c r="HO467" s="49"/>
      <c r="HP467" s="49"/>
      <c r="HQ467" s="49"/>
      <c r="HR467" s="49"/>
    </row>
    <row r="468" spans="218:226" ht="15.75">
      <c r="HJ468" s="49"/>
      <c r="HK468" s="49"/>
      <c r="HL468" s="49"/>
      <c r="HM468" s="49"/>
      <c r="HN468" s="49"/>
      <c r="HO468" s="49"/>
      <c r="HP468" s="49"/>
      <c r="HQ468" s="49"/>
      <c r="HR468" s="49"/>
    </row>
    <row r="469" spans="218:226" ht="15.75">
      <c r="HJ469" s="49"/>
      <c r="HK469" s="49"/>
      <c r="HL469" s="49"/>
      <c r="HM469" s="49"/>
      <c r="HN469" s="49"/>
      <c r="HO469" s="49"/>
      <c r="HP469" s="49"/>
      <c r="HQ469" s="49"/>
      <c r="HR469" s="49"/>
    </row>
    <row r="470" spans="218:226" ht="15.75">
      <c r="HJ470" s="49"/>
      <c r="HK470" s="49"/>
      <c r="HL470" s="49"/>
      <c r="HM470" s="49"/>
      <c r="HN470" s="49"/>
      <c r="HO470" s="49"/>
      <c r="HP470" s="49"/>
      <c r="HQ470" s="49"/>
      <c r="HR470" s="49"/>
    </row>
    <row r="471" spans="218:226" ht="15.75">
      <c r="HJ471" s="49"/>
      <c r="HK471" s="49"/>
      <c r="HL471" s="49"/>
      <c r="HM471" s="49"/>
      <c r="HN471" s="49"/>
      <c r="HO471" s="49"/>
      <c r="HP471" s="49"/>
      <c r="HQ471" s="49"/>
      <c r="HR471" s="49"/>
    </row>
    <row r="472" spans="218:226" ht="15.75">
      <c r="HJ472" s="49"/>
      <c r="HK472" s="49"/>
      <c r="HL472" s="49"/>
      <c r="HM472" s="49"/>
      <c r="HN472" s="49"/>
      <c r="HO472" s="49"/>
      <c r="HP472" s="49"/>
      <c r="HQ472" s="49"/>
      <c r="HR472" s="49"/>
    </row>
    <row r="473" spans="218:226" ht="15.75">
      <c r="HJ473" s="49"/>
      <c r="HK473" s="49"/>
      <c r="HL473" s="49"/>
      <c r="HM473" s="49"/>
      <c r="HN473" s="49"/>
      <c r="HO473" s="49"/>
      <c r="HP473" s="49"/>
      <c r="HQ473" s="49"/>
      <c r="HR473" s="49"/>
    </row>
    <row r="474" spans="218:226" ht="15.75">
      <c r="HJ474" s="49"/>
      <c r="HK474" s="49"/>
      <c r="HL474" s="49"/>
      <c r="HM474" s="49"/>
      <c r="HN474" s="49"/>
      <c r="HO474" s="49"/>
      <c r="HP474" s="49"/>
      <c r="HQ474" s="49"/>
      <c r="HR474" s="49"/>
    </row>
    <row r="475" spans="218:226" ht="15.75">
      <c r="HJ475" s="49"/>
      <c r="HK475" s="49"/>
      <c r="HL475" s="49"/>
      <c r="HM475" s="49"/>
      <c r="HN475" s="49"/>
      <c r="HO475" s="49"/>
      <c r="HP475" s="49"/>
      <c r="HQ475" s="49"/>
      <c r="HR475" s="49"/>
    </row>
    <row r="476" spans="218:226" ht="15.75">
      <c r="HJ476" s="49"/>
      <c r="HK476" s="49"/>
      <c r="HL476" s="49"/>
      <c r="HM476" s="49"/>
      <c r="HN476" s="49"/>
      <c r="HO476" s="49"/>
      <c r="HP476" s="49"/>
      <c r="HQ476" s="49"/>
      <c r="HR476" s="49"/>
    </row>
    <row r="477" spans="218:226" ht="15.75">
      <c r="HJ477" s="49"/>
      <c r="HK477" s="49"/>
      <c r="HL477" s="49"/>
      <c r="HM477" s="49"/>
      <c r="HN477" s="49"/>
      <c r="HO477" s="49"/>
      <c r="HP477" s="49"/>
      <c r="HQ477" s="49"/>
      <c r="HR477" s="49"/>
    </row>
    <row r="478" spans="218:226" ht="15.75">
      <c r="HJ478" s="49"/>
      <c r="HK478" s="49"/>
      <c r="HL478" s="49"/>
      <c r="HM478" s="49"/>
      <c r="HN478" s="49"/>
      <c r="HO478" s="49"/>
      <c r="HP478" s="49"/>
      <c r="HQ478" s="49"/>
      <c r="HR478" s="49"/>
    </row>
    <row r="479" spans="218:226" ht="15.75">
      <c r="HJ479" s="49"/>
      <c r="HK479" s="49"/>
      <c r="HL479" s="49"/>
      <c r="HM479" s="49"/>
      <c r="HN479" s="49"/>
      <c r="HO479" s="49"/>
      <c r="HP479" s="49"/>
      <c r="HQ479" s="49"/>
      <c r="HR479" s="49"/>
    </row>
    <row r="480" spans="218:226" ht="15.75">
      <c r="HJ480" s="49"/>
      <c r="HK480" s="49"/>
      <c r="HL480" s="49"/>
      <c r="HM480" s="49"/>
      <c r="HN480" s="49"/>
      <c r="HO480" s="49"/>
      <c r="HP480" s="49"/>
      <c r="HQ480" s="49"/>
      <c r="HR480" s="49"/>
    </row>
    <row r="481" spans="218:226" ht="15.75">
      <c r="HJ481" s="49"/>
      <c r="HK481" s="49"/>
      <c r="HL481" s="49"/>
      <c r="HM481" s="49"/>
      <c r="HN481" s="49"/>
      <c r="HO481" s="49"/>
      <c r="HP481" s="49"/>
      <c r="HQ481" s="49"/>
      <c r="HR481" s="49"/>
    </row>
    <row r="482" spans="218:226" ht="15.75">
      <c r="HJ482" s="49"/>
      <c r="HK482" s="49"/>
      <c r="HL482" s="49"/>
      <c r="HM482" s="49"/>
      <c r="HN482" s="49"/>
      <c r="HO482" s="49"/>
      <c r="HP482" s="49"/>
      <c r="HQ482" s="49"/>
      <c r="HR482" s="49"/>
    </row>
    <row r="483" spans="218:226" ht="15.75">
      <c r="HJ483" s="49"/>
      <c r="HK483" s="49"/>
      <c r="HL483" s="49"/>
      <c r="HM483" s="49"/>
      <c r="HN483" s="49"/>
      <c r="HO483" s="49"/>
      <c r="HP483" s="49"/>
      <c r="HQ483" s="49"/>
      <c r="HR483" s="49"/>
    </row>
    <row r="484" spans="218:226" ht="15.75">
      <c r="HJ484" s="49"/>
      <c r="HK484" s="49"/>
      <c r="HL484" s="49"/>
      <c r="HM484" s="49"/>
      <c r="HN484" s="49"/>
      <c r="HO484" s="49"/>
      <c r="HP484" s="49"/>
      <c r="HQ484" s="49"/>
      <c r="HR484" s="49"/>
    </row>
    <row r="485" spans="218:226" ht="15.75">
      <c r="HJ485" s="49"/>
      <c r="HK485" s="49"/>
      <c r="HL485" s="49"/>
      <c r="HM485" s="49"/>
      <c r="HN485" s="49"/>
      <c r="HO485" s="49"/>
      <c r="HP485" s="49"/>
      <c r="HQ485" s="49"/>
      <c r="HR485" s="49"/>
    </row>
    <row r="486" spans="218:226" ht="15.75">
      <c r="HJ486" s="49"/>
      <c r="HK486" s="49"/>
      <c r="HL486" s="49"/>
      <c r="HM486" s="49"/>
      <c r="HN486" s="49"/>
      <c r="HO486" s="49"/>
      <c r="HP486" s="49"/>
      <c r="HQ486" s="49"/>
      <c r="HR486" s="49"/>
    </row>
    <row r="487" spans="218:226" ht="15.75">
      <c r="HJ487" s="49"/>
      <c r="HK487" s="49"/>
      <c r="HL487" s="49"/>
      <c r="HM487" s="49"/>
      <c r="HN487" s="49"/>
      <c r="HO487" s="49"/>
      <c r="HP487" s="49"/>
      <c r="HQ487" s="49"/>
      <c r="HR487" s="49"/>
    </row>
    <row r="488" spans="218:226" ht="15.75">
      <c r="HJ488" s="49"/>
      <c r="HK488" s="49"/>
      <c r="HL488" s="49"/>
      <c r="HM488" s="49"/>
      <c r="HN488" s="49"/>
      <c r="HO488" s="49"/>
      <c r="HP488" s="49"/>
      <c r="HQ488" s="49"/>
      <c r="HR488" s="49"/>
    </row>
    <row r="489" spans="218:226" ht="15.75">
      <c r="HJ489" s="49"/>
      <c r="HK489" s="49"/>
      <c r="HL489" s="49"/>
      <c r="HM489" s="49"/>
      <c r="HN489" s="49"/>
      <c r="HO489" s="49"/>
      <c r="HP489" s="49"/>
      <c r="HQ489" s="49"/>
      <c r="HR489" s="49"/>
    </row>
    <row r="490" spans="218:226" ht="15.75">
      <c r="HJ490" s="49"/>
      <c r="HK490" s="49"/>
      <c r="HL490" s="49"/>
      <c r="HM490" s="49"/>
      <c r="HN490" s="49"/>
      <c r="HO490" s="49"/>
      <c r="HP490" s="49"/>
      <c r="HQ490" s="49"/>
      <c r="HR490" s="49"/>
    </row>
    <row r="491" spans="218:226" ht="15.75">
      <c r="HJ491" s="49"/>
      <c r="HK491" s="49"/>
      <c r="HL491" s="49"/>
      <c r="HM491" s="49"/>
      <c r="HN491" s="49"/>
      <c r="HO491" s="49"/>
      <c r="HP491" s="49"/>
      <c r="HQ491" s="49"/>
      <c r="HR491" s="49"/>
    </row>
    <row r="492" spans="218:226" ht="15.75">
      <c r="HJ492" s="49"/>
      <c r="HK492" s="49"/>
      <c r="HL492" s="49"/>
      <c r="HM492" s="49"/>
      <c r="HN492" s="49"/>
      <c r="HO492" s="49"/>
      <c r="HP492" s="49"/>
      <c r="HQ492" s="49"/>
      <c r="HR492" s="49"/>
    </row>
    <row r="493" spans="218:226" ht="15.75">
      <c r="HJ493" s="49"/>
      <c r="HK493" s="49"/>
      <c r="HL493" s="49"/>
      <c r="HM493" s="49"/>
      <c r="HN493" s="49"/>
      <c r="HO493" s="49"/>
      <c r="HP493" s="49"/>
      <c r="HQ493" s="49"/>
      <c r="HR493" s="49"/>
    </row>
    <row r="494" spans="218:226" ht="15.75">
      <c r="HJ494" s="49"/>
      <c r="HK494" s="49"/>
      <c r="HL494" s="49"/>
      <c r="HM494" s="49"/>
      <c r="HN494" s="49"/>
      <c r="HO494" s="49"/>
      <c r="HP494" s="49"/>
      <c r="HQ494" s="49"/>
      <c r="HR494" s="49"/>
    </row>
    <row r="495" spans="218:226" ht="15.75">
      <c r="HJ495" s="49"/>
      <c r="HK495" s="49"/>
      <c r="HL495" s="49"/>
      <c r="HM495" s="49"/>
      <c r="HN495" s="49"/>
      <c r="HO495" s="49"/>
      <c r="HP495" s="49"/>
      <c r="HQ495" s="49"/>
      <c r="HR495" s="49"/>
    </row>
    <row r="496" spans="218:226" ht="15.75">
      <c r="HJ496" s="49"/>
      <c r="HK496" s="49"/>
      <c r="HL496" s="49"/>
      <c r="HM496" s="49"/>
      <c r="HN496" s="49"/>
      <c r="HO496" s="49"/>
      <c r="HP496" s="49"/>
      <c r="HQ496" s="49"/>
      <c r="HR496" s="49"/>
    </row>
    <row r="497" spans="218:226" ht="15.75">
      <c r="HJ497" s="49"/>
      <c r="HK497" s="49"/>
      <c r="HL497" s="49"/>
      <c r="HM497" s="49"/>
      <c r="HN497" s="49"/>
      <c r="HO497" s="49"/>
      <c r="HP497" s="49"/>
      <c r="HQ497" s="49"/>
      <c r="HR497" s="49"/>
    </row>
    <row r="498" spans="218:226" ht="15.75">
      <c r="HJ498" s="49"/>
      <c r="HK498" s="49"/>
      <c r="HL498" s="49"/>
      <c r="HM498" s="49"/>
      <c r="HN498" s="49"/>
      <c r="HO498" s="49"/>
      <c r="HP498" s="49"/>
      <c r="HQ498" s="49"/>
      <c r="HR498" s="49"/>
    </row>
    <row r="499" spans="218:226" ht="15.75">
      <c r="HJ499" s="49"/>
      <c r="HK499" s="49"/>
      <c r="HL499" s="49"/>
      <c r="HM499" s="49"/>
      <c r="HN499" s="49"/>
      <c r="HO499" s="49"/>
      <c r="HP499" s="49"/>
      <c r="HQ499" s="49"/>
      <c r="HR499" s="49"/>
    </row>
    <row r="500" spans="218:226" ht="15.75">
      <c r="HJ500" s="49"/>
      <c r="HK500" s="49"/>
      <c r="HL500" s="49"/>
      <c r="HM500" s="49"/>
      <c r="HN500" s="49"/>
      <c r="HO500" s="49"/>
      <c r="HP500" s="49"/>
      <c r="HQ500" s="49"/>
      <c r="HR500" s="49"/>
    </row>
    <row r="501" spans="218:226" ht="15.75">
      <c r="HJ501" s="49"/>
      <c r="HK501" s="49"/>
      <c r="HL501" s="49"/>
      <c r="HM501" s="49"/>
      <c r="HN501" s="49"/>
      <c r="HO501" s="49"/>
      <c r="HP501" s="49"/>
      <c r="HQ501" s="49"/>
      <c r="HR501" s="49"/>
    </row>
    <row r="502" spans="218:226" ht="15.75">
      <c r="HJ502" s="49"/>
      <c r="HK502" s="49"/>
      <c r="HL502" s="49"/>
      <c r="HM502" s="49"/>
      <c r="HN502" s="49"/>
      <c r="HO502" s="49"/>
      <c r="HP502" s="49"/>
      <c r="HQ502" s="49"/>
      <c r="HR502" s="49"/>
    </row>
    <row r="503" spans="218:226" ht="15.75">
      <c r="HJ503" s="49"/>
      <c r="HK503" s="49"/>
      <c r="HL503" s="49"/>
      <c r="HM503" s="49"/>
      <c r="HN503" s="49"/>
      <c r="HO503" s="49"/>
      <c r="HP503" s="49"/>
      <c r="HQ503" s="49"/>
      <c r="HR503" s="49"/>
    </row>
    <row r="504" spans="218:226" ht="15.75">
      <c r="HJ504" s="49"/>
      <c r="HK504" s="49"/>
      <c r="HL504" s="49"/>
      <c r="HM504" s="49"/>
      <c r="HN504" s="49"/>
      <c r="HO504" s="49"/>
      <c r="HP504" s="49"/>
      <c r="HQ504" s="49"/>
      <c r="HR504" s="49"/>
    </row>
    <row r="505" spans="218:226" ht="15.75">
      <c r="HJ505" s="49"/>
      <c r="HK505" s="49"/>
      <c r="HL505" s="49"/>
      <c r="HM505" s="49"/>
      <c r="HN505" s="49"/>
      <c r="HO505" s="49"/>
      <c r="HP505" s="49"/>
      <c r="HQ505" s="49"/>
      <c r="HR505" s="49"/>
    </row>
    <row r="506" spans="218:226" ht="15.75">
      <c r="HJ506" s="49"/>
      <c r="HK506" s="49"/>
      <c r="HL506" s="49"/>
      <c r="HM506" s="49"/>
      <c r="HN506" s="49"/>
      <c r="HO506" s="49"/>
      <c r="HP506" s="49"/>
      <c r="HQ506" s="49"/>
      <c r="HR506" s="49"/>
    </row>
    <row r="507" spans="218:226" ht="15.75">
      <c r="HJ507" s="49"/>
      <c r="HK507" s="49"/>
      <c r="HL507" s="49"/>
      <c r="HM507" s="49"/>
      <c r="HN507" s="49"/>
      <c r="HO507" s="49"/>
      <c r="HP507" s="49"/>
      <c r="HQ507" s="49"/>
      <c r="HR507" s="49"/>
    </row>
    <row r="508" spans="218:226" ht="15.75">
      <c r="HJ508" s="49"/>
      <c r="HK508" s="49"/>
      <c r="HL508" s="49"/>
      <c r="HM508" s="49"/>
      <c r="HN508" s="49"/>
      <c r="HO508" s="49"/>
      <c r="HP508" s="49"/>
      <c r="HQ508" s="49"/>
      <c r="HR508" s="49"/>
    </row>
    <row r="509" spans="218:226" ht="15.75">
      <c r="HJ509" s="49"/>
      <c r="HK509" s="49"/>
      <c r="HL509" s="49"/>
      <c r="HM509" s="49"/>
      <c r="HN509" s="49"/>
      <c r="HO509" s="49"/>
      <c r="HP509" s="49"/>
      <c r="HQ509" s="49"/>
      <c r="HR509" s="49"/>
    </row>
    <row r="510" spans="218:226" ht="15.75">
      <c r="HJ510" s="49"/>
      <c r="HK510" s="49"/>
      <c r="HL510" s="49"/>
      <c r="HM510" s="49"/>
      <c r="HN510" s="49"/>
      <c r="HO510" s="49"/>
      <c r="HP510" s="49"/>
      <c r="HQ510" s="49"/>
      <c r="HR510" s="49"/>
    </row>
    <row r="511" spans="218:226" ht="15.75">
      <c r="HJ511" s="49"/>
      <c r="HK511" s="49"/>
      <c r="HL511" s="49"/>
      <c r="HM511" s="49"/>
      <c r="HN511" s="49"/>
      <c r="HO511" s="49"/>
      <c r="HP511" s="49"/>
      <c r="HQ511" s="49"/>
      <c r="HR511" s="49"/>
    </row>
    <row r="512" spans="218:226" ht="15.75">
      <c r="HJ512" s="49"/>
      <c r="HK512" s="49"/>
      <c r="HL512" s="49"/>
      <c r="HM512" s="49"/>
      <c r="HN512" s="49"/>
      <c r="HO512" s="49"/>
      <c r="HP512" s="49"/>
      <c r="HQ512" s="49"/>
      <c r="HR512" s="49"/>
    </row>
    <row r="513" spans="218:226" ht="15.75">
      <c r="HJ513" s="49"/>
      <c r="HK513" s="49"/>
      <c r="HL513" s="49"/>
      <c r="HM513" s="49"/>
      <c r="HN513" s="49"/>
      <c r="HO513" s="49"/>
      <c r="HP513" s="49"/>
      <c r="HQ513" s="49"/>
      <c r="HR513" s="49"/>
    </row>
    <row r="514" spans="218:226" ht="15.75">
      <c r="HJ514" s="49"/>
      <c r="HK514" s="49"/>
      <c r="HL514" s="49"/>
      <c r="HM514" s="49"/>
      <c r="HN514" s="49"/>
      <c r="HO514" s="49"/>
      <c r="HP514" s="49"/>
      <c r="HQ514" s="49"/>
      <c r="HR514" s="49"/>
    </row>
    <row r="515" spans="218:226" ht="15.75">
      <c r="HJ515" s="49"/>
      <c r="HK515" s="49"/>
      <c r="HL515" s="49"/>
      <c r="HM515" s="49"/>
      <c r="HN515" s="49"/>
      <c r="HO515" s="49"/>
      <c r="HP515" s="49"/>
      <c r="HQ515" s="49"/>
      <c r="HR515" s="49"/>
    </row>
    <row r="516" spans="218:226" ht="15.75">
      <c r="HJ516" s="49"/>
      <c r="HK516" s="49"/>
      <c r="HL516" s="49"/>
      <c r="HM516" s="49"/>
      <c r="HN516" s="49"/>
      <c r="HO516" s="49"/>
      <c r="HP516" s="49"/>
      <c r="HQ516" s="49"/>
      <c r="HR516" s="49"/>
    </row>
    <row r="517" spans="218:226" ht="15.75">
      <c r="HJ517" s="49"/>
      <c r="HK517" s="49"/>
      <c r="HL517" s="49"/>
      <c r="HM517" s="49"/>
      <c r="HN517" s="49"/>
      <c r="HO517" s="49"/>
      <c r="HP517" s="49"/>
      <c r="HQ517" s="49"/>
      <c r="HR517" s="49"/>
    </row>
    <row r="518" spans="218:226" ht="15.75">
      <c r="HJ518" s="49"/>
      <c r="HK518" s="49"/>
      <c r="HL518" s="49"/>
      <c r="HM518" s="49"/>
      <c r="HN518" s="49"/>
      <c r="HO518" s="49"/>
      <c r="HP518" s="49"/>
      <c r="HQ518" s="49"/>
      <c r="HR518" s="49"/>
    </row>
    <row r="519" spans="218:226" ht="15.75">
      <c r="HJ519" s="49"/>
      <c r="HK519" s="49"/>
      <c r="HL519" s="49"/>
      <c r="HM519" s="49"/>
      <c r="HN519" s="49"/>
      <c r="HO519" s="49"/>
      <c r="HP519" s="49"/>
      <c r="HQ519" s="49"/>
      <c r="HR519" s="49"/>
    </row>
    <row r="520" spans="218:226" ht="15.75">
      <c r="HJ520" s="49"/>
      <c r="HK520" s="49"/>
      <c r="HL520" s="49"/>
      <c r="HM520" s="49"/>
      <c r="HN520" s="49"/>
      <c r="HO520" s="49"/>
      <c r="HP520" s="49"/>
      <c r="HQ520" s="49"/>
      <c r="HR520" s="49"/>
    </row>
    <row r="521" spans="218:226" ht="15.75">
      <c r="HJ521" s="49"/>
      <c r="HK521" s="49"/>
      <c r="HL521" s="49"/>
      <c r="HM521" s="49"/>
      <c r="HN521" s="49"/>
      <c r="HO521" s="49"/>
      <c r="HP521" s="49"/>
      <c r="HQ521" s="49"/>
      <c r="HR521" s="49"/>
    </row>
    <row r="522" spans="218:226" ht="15.75">
      <c r="HJ522" s="49"/>
      <c r="HK522" s="49"/>
      <c r="HL522" s="49"/>
      <c r="HM522" s="49"/>
      <c r="HN522" s="49"/>
      <c r="HO522" s="49"/>
      <c r="HP522" s="49"/>
      <c r="HQ522" s="49"/>
      <c r="HR522" s="49"/>
    </row>
    <row r="523" spans="218:226" ht="15.75">
      <c r="HJ523" s="49"/>
      <c r="HK523" s="49"/>
      <c r="HL523" s="49"/>
      <c r="HM523" s="49"/>
      <c r="HN523" s="49"/>
      <c r="HO523" s="49"/>
      <c r="HP523" s="49"/>
      <c r="HQ523" s="49"/>
      <c r="HR523" s="49"/>
    </row>
    <row r="524" spans="218:226" ht="15.75">
      <c r="HJ524" s="49"/>
      <c r="HK524" s="49"/>
      <c r="HL524" s="49"/>
      <c r="HM524" s="49"/>
      <c r="HN524" s="49"/>
      <c r="HO524" s="49"/>
      <c r="HP524" s="49"/>
      <c r="HQ524" s="49"/>
      <c r="HR524" s="49"/>
    </row>
    <row r="525" spans="218:226" ht="15.75">
      <c r="HJ525" s="49"/>
      <c r="HK525" s="49"/>
      <c r="HL525" s="49"/>
      <c r="HM525" s="49"/>
      <c r="HN525" s="49"/>
      <c r="HO525" s="49"/>
      <c r="HP525" s="49"/>
      <c r="HQ525" s="49"/>
      <c r="HR525" s="49"/>
    </row>
    <row r="526" spans="218:226" ht="15.75">
      <c r="HJ526" s="49"/>
      <c r="HK526" s="49"/>
      <c r="HL526" s="49"/>
      <c r="HM526" s="49"/>
      <c r="HN526" s="49"/>
      <c r="HO526" s="49"/>
      <c r="HP526" s="49"/>
      <c r="HQ526" s="49"/>
      <c r="HR526" s="49"/>
    </row>
    <row r="527" spans="218:226" ht="15.75">
      <c r="HJ527" s="49"/>
      <c r="HK527" s="49"/>
      <c r="HL527" s="49"/>
      <c r="HM527" s="49"/>
      <c r="HN527" s="49"/>
      <c r="HO527" s="49"/>
      <c r="HP527" s="49"/>
      <c r="HQ527" s="49"/>
      <c r="HR527" s="49"/>
    </row>
    <row r="528" spans="218:226" ht="15.75">
      <c r="HJ528" s="49"/>
      <c r="HK528" s="49"/>
      <c r="HL528" s="49"/>
      <c r="HM528" s="49"/>
      <c r="HN528" s="49"/>
      <c r="HO528" s="49"/>
      <c r="HP528" s="49"/>
      <c r="HQ528" s="49"/>
      <c r="HR528" s="49"/>
    </row>
    <row r="529" spans="218:226" ht="15.75">
      <c r="HJ529" s="49"/>
      <c r="HK529" s="49"/>
      <c r="HL529" s="49"/>
      <c r="HM529" s="49"/>
      <c r="HN529" s="49"/>
      <c r="HO529" s="49"/>
      <c r="HP529" s="49"/>
      <c r="HQ529" s="49"/>
      <c r="HR529" s="49"/>
    </row>
    <row r="530" spans="218:226" ht="15.75">
      <c r="HJ530" s="49"/>
      <c r="HK530" s="49"/>
      <c r="HL530" s="49"/>
      <c r="HM530" s="49"/>
      <c r="HN530" s="49"/>
      <c r="HO530" s="49"/>
      <c r="HP530" s="49"/>
      <c r="HQ530" s="49"/>
      <c r="HR530" s="49"/>
    </row>
    <row r="531" spans="218:226" ht="15.75">
      <c r="HJ531" s="49"/>
      <c r="HK531" s="49"/>
      <c r="HL531" s="49"/>
      <c r="HM531" s="49"/>
      <c r="HN531" s="49"/>
      <c r="HO531" s="49"/>
      <c r="HP531" s="49"/>
      <c r="HQ531" s="49"/>
      <c r="HR531" s="49"/>
    </row>
    <row r="532" spans="218:226" ht="15.75">
      <c r="HJ532" s="49"/>
      <c r="HK532" s="49"/>
      <c r="HL532" s="49"/>
      <c r="HM532" s="49"/>
      <c r="HN532" s="49"/>
      <c r="HO532" s="49"/>
      <c r="HP532" s="49"/>
      <c r="HQ532" s="49"/>
      <c r="HR532" s="49"/>
    </row>
    <row r="533" spans="218:226" ht="15.75">
      <c r="HJ533" s="49"/>
      <c r="HK533" s="49"/>
      <c r="HL533" s="49"/>
      <c r="HM533" s="49"/>
      <c r="HN533" s="49"/>
      <c r="HO533" s="49"/>
      <c r="HP533" s="49"/>
      <c r="HQ533" s="49"/>
      <c r="HR533" s="49"/>
    </row>
    <row r="534" spans="218:226" ht="15.75">
      <c r="HJ534" s="49"/>
      <c r="HK534" s="49"/>
      <c r="HL534" s="49"/>
      <c r="HM534" s="49"/>
      <c r="HN534" s="49"/>
      <c r="HO534" s="49"/>
      <c r="HP534" s="49"/>
      <c r="HQ534" s="49"/>
      <c r="HR534" s="49"/>
    </row>
    <row r="535" spans="218:226" ht="15.75">
      <c r="HJ535" s="49"/>
      <c r="HK535" s="49"/>
      <c r="HL535" s="49"/>
      <c r="HM535" s="49"/>
      <c r="HN535" s="49"/>
      <c r="HO535" s="49"/>
      <c r="HP535" s="49"/>
      <c r="HQ535" s="49"/>
      <c r="HR535" s="49"/>
    </row>
    <row r="536" spans="218:226" ht="15.75">
      <c r="HJ536" s="49"/>
      <c r="HK536" s="49"/>
      <c r="HL536" s="49"/>
      <c r="HM536" s="49"/>
      <c r="HN536" s="49"/>
      <c r="HO536" s="49"/>
      <c r="HP536" s="49"/>
      <c r="HQ536" s="49"/>
      <c r="HR536" s="49"/>
    </row>
    <row r="537" spans="218:226" ht="15.75">
      <c r="HJ537" s="49"/>
      <c r="HK537" s="49"/>
      <c r="HL537" s="49"/>
      <c r="HM537" s="49"/>
      <c r="HN537" s="49"/>
      <c r="HO537" s="49"/>
      <c r="HP537" s="49"/>
      <c r="HQ537" s="49"/>
      <c r="HR537" s="49"/>
    </row>
    <row r="538" spans="218:226" ht="15.75">
      <c r="HJ538" s="49"/>
      <c r="HK538" s="49"/>
      <c r="HL538" s="49"/>
      <c r="HM538" s="49"/>
      <c r="HN538" s="49"/>
      <c r="HO538" s="49"/>
      <c r="HP538" s="49"/>
      <c r="HQ538" s="49"/>
      <c r="HR538" s="49"/>
    </row>
    <row r="539" spans="218:226" ht="15.75">
      <c r="HJ539" s="49"/>
      <c r="HK539" s="49"/>
      <c r="HL539" s="49"/>
      <c r="HM539" s="49"/>
      <c r="HN539" s="49"/>
      <c r="HO539" s="49"/>
      <c r="HP539" s="49"/>
      <c r="HQ539" s="49"/>
      <c r="HR539" s="49"/>
    </row>
    <row r="540" spans="218:226" ht="15.75">
      <c r="HJ540" s="49"/>
      <c r="HK540" s="49"/>
      <c r="HL540" s="49"/>
      <c r="HM540" s="49"/>
      <c r="HN540" s="49"/>
      <c r="HO540" s="49"/>
      <c r="HP540" s="49"/>
      <c r="HQ540" s="49"/>
      <c r="HR540" s="49"/>
    </row>
    <row r="541" spans="218:226" ht="15.75">
      <c r="HJ541" s="49"/>
      <c r="HK541" s="49"/>
      <c r="HL541" s="49"/>
      <c r="HM541" s="49"/>
      <c r="HN541" s="49"/>
      <c r="HO541" s="49"/>
      <c r="HP541" s="49"/>
      <c r="HQ541" s="49"/>
      <c r="HR541" s="49"/>
    </row>
    <row r="542" spans="218:226" ht="15.75">
      <c r="HJ542" s="49"/>
      <c r="HK542" s="49"/>
      <c r="HL542" s="49"/>
      <c r="HM542" s="49"/>
      <c r="HN542" s="49"/>
      <c r="HO542" s="49"/>
      <c r="HP542" s="49"/>
      <c r="HQ542" s="49"/>
      <c r="HR542" s="49"/>
    </row>
    <row r="543" spans="218:226" ht="15.75">
      <c r="HJ543" s="49"/>
      <c r="HK543" s="49"/>
      <c r="HL543" s="49"/>
      <c r="HM543" s="49"/>
      <c r="HN543" s="49"/>
      <c r="HO543" s="49"/>
      <c r="HP543" s="49"/>
      <c r="HQ543" s="49"/>
      <c r="HR543" s="49"/>
    </row>
    <row r="544" spans="218:226" ht="15.75">
      <c r="HJ544" s="49"/>
      <c r="HK544" s="49"/>
      <c r="HL544" s="49"/>
      <c r="HM544" s="49"/>
      <c r="HN544" s="49"/>
      <c r="HO544" s="49"/>
      <c r="HP544" s="49"/>
      <c r="HQ544" s="49"/>
      <c r="HR544" s="49"/>
    </row>
    <row r="545" spans="218:226" ht="15.75">
      <c r="HJ545" s="49"/>
      <c r="HK545" s="49"/>
      <c r="HL545" s="49"/>
      <c r="HM545" s="49"/>
      <c r="HN545" s="49"/>
      <c r="HO545" s="49"/>
      <c r="HP545" s="49"/>
      <c r="HQ545" s="49"/>
      <c r="HR545" s="49"/>
    </row>
    <row r="546" spans="218:226" ht="15.75">
      <c r="HJ546" s="49"/>
      <c r="HK546" s="49"/>
      <c r="HL546" s="49"/>
      <c r="HM546" s="49"/>
      <c r="HN546" s="49"/>
      <c r="HO546" s="49"/>
      <c r="HP546" s="49"/>
      <c r="HQ546" s="49"/>
      <c r="HR546" s="49"/>
    </row>
    <row r="547" spans="218:226" ht="15.75">
      <c r="HJ547" s="49"/>
      <c r="HK547" s="49"/>
      <c r="HL547" s="49"/>
      <c r="HM547" s="49"/>
      <c r="HN547" s="49"/>
      <c r="HO547" s="49"/>
      <c r="HP547" s="49"/>
      <c r="HQ547" s="49"/>
      <c r="HR547" s="49"/>
    </row>
    <row r="548" spans="218:226" ht="15.75">
      <c r="HJ548" s="49"/>
      <c r="HK548" s="49"/>
      <c r="HL548" s="49"/>
      <c r="HM548" s="49"/>
      <c r="HN548" s="49"/>
      <c r="HO548" s="49"/>
      <c r="HP548" s="49"/>
      <c r="HQ548" s="49"/>
      <c r="HR548" s="49"/>
    </row>
    <row r="549" spans="218:226" ht="15.75">
      <c r="HJ549" s="49"/>
      <c r="HK549" s="49"/>
      <c r="HL549" s="49"/>
      <c r="HM549" s="49"/>
      <c r="HN549" s="49"/>
      <c r="HO549" s="49"/>
      <c r="HP549" s="49"/>
      <c r="HQ549" s="49"/>
      <c r="HR549" s="49"/>
    </row>
    <row r="550" spans="218:226" ht="15.75">
      <c r="HJ550" s="49"/>
      <c r="HK550" s="49"/>
      <c r="HL550" s="49"/>
      <c r="HM550" s="49"/>
      <c r="HN550" s="49"/>
      <c r="HO550" s="49"/>
      <c r="HP550" s="49"/>
      <c r="HQ550" s="49"/>
      <c r="HR550" s="49"/>
    </row>
    <row r="551" spans="218:226" ht="15.75">
      <c r="HJ551" s="49"/>
      <c r="HK551" s="49"/>
      <c r="HL551" s="49"/>
      <c r="HM551" s="49"/>
      <c r="HN551" s="49"/>
      <c r="HO551" s="49"/>
      <c r="HP551" s="49"/>
      <c r="HQ551" s="49"/>
      <c r="HR551" s="49"/>
    </row>
    <row r="552" spans="218:226" ht="15.75">
      <c r="HJ552" s="49"/>
      <c r="HK552" s="49"/>
      <c r="HL552" s="49"/>
      <c r="HM552" s="49"/>
      <c r="HN552" s="49"/>
      <c r="HO552" s="49"/>
      <c r="HP552" s="49"/>
      <c r="HQ552" s="49"/>
      <c r="HR552" s="49"/>
    </row>
    <row r="553" spans="218:226" ht="15.75">
      <c r="HJ553" s="49"/>
      <c r="HK553" s="49"/>
      <c r="HL553" s="49"/>
      <c r="HM553" s="49"/>
      <c r="HN553" s="49"/>
      <c r="HO553" s="49"/>
      <c r="HP553" s="49"/>
      <c r="HQ553" s="49"/>
      <c r="HR553" s="49"/>
    </row>
    <row r="554" spans="218:226" ht="15.75">
      <c r="HJ554" s="49"/>
      <c r="HK554" s="49"/>
      <c r="HL554" s="49"/>
      <c r="HM554" s="49"/>
      <c r="HN554" s="49"/>
      <c r="HO554" s="49"/>
      <c r="HP554" s="49"/>
      <c r="HQ554" s="49"/>
      <c r="HR554" s="49"/>
    </row>
    <row r="555" spans="218:226" ht="15.75">
      <c r="HJ555" s="49"/>
      <c r="HK555" s="49"/>
      <c r="HL555" s="49"/>
      <c r="HM555" s="49"/>
      <c r="HN555" s="49"/>
      <c r="HO555" s="49"/>
      <c r="HP555" s="49"/>
      <c r="HQ555" s="49"/>
      <c r="HR555" s="49"/>
    </row>
    <row r="556" spans="218:226" ht="15.75">
      <c r="HJ556" s="49"/>
      <c r="HK556" s="49"/>
      <c r="HL556" s="49"/>
      <c r="HM556" s="49"/>
      <c r="HN556" s="49"/>
      <c r="HO556" s="49"/>
      <c r="HP556" s="49"/>
      <c r="HQ556" s="49"/>
      <c r="HR556" s="49"/>
    </row>
    <row r="557" spans="218:226" ht="15.75">
      <c r="HJ557" s="49"/>
      <c r="HK557" s="49"/>
      <c r="HL557" s="49"/>
      <c r="HM557" s="49"/>
      <c r="HN557" s="49"/>
      <c r="HO557" s="49"/>
      <c r="HP557" s="49"/>
      <c r="HQ557" s="49"/>
      <c r="HR557" s="49"/>
    </row>
    <row r="558" spans="218:226" ht="15.75">
      <c r="HJ558" s="49"/>
      <c r="HK558" s="49"/>
      <c r="HL558" s="49"/>
      <c r="HM558" s="49"/>
      <c r="HN558" s="49"/>
      <c r="HO558" s="49"/>
      <c r="HP558" s="49"/>
      <c r="HQ558" s="49"/>
      <c r="HR558" s="49"/>
    </row>
    <row r="559" spans="218:226" ht="15.75">
      <c r="HJ559" s="49"/>
      <c r="HK559" s="49"/>
      <c r="HL559" s="49"/>
      <c r="HM559" s="49"/>
      <c r="HN559" s="49"/>
      <c r="HO559" s="49"/>
      <c r="HP559" s="49"/>
      <c r="HQ559" s="49"/>
      <c r="HR559" s="49"/>
    </row>
    <row r="560" spans="218:226" ht="15.75">
      <c r="HJ560" s="49"/>
      <c r="HK560" s="49"/>
      <c r="HL560" s="49"/>
      <c r="HM560" s="49"/>
      <c r="HN560" s="49"/>
      <c r="HO560" s="49"/>
      <c r="HP560" s="49"/>
      <c r="HQ560" s="49"/>
      <c r="HR560" s="49"/>
    </row>
    <row r="561" spans="218:226" ht="15.75">
      <c r="HJ561" s="49"/>
      <c r="HK561" s="49"/>
      <c r="HL561" s="49"/>
      <c r="HM561" s="49"/>
      <c r="HN561" s="49"/>
      <c r="HO561" s="49"/>
      <c r="HP561" s="49"/>
      <c r="HQ561" s="49"/>
      <c r="HR561" s="49"/>
    </row>
    <row r="562" spans="218:226" ht="15.75">
      <c r="HJ562" s="49"/>
      <c r="HK562" s="49"/>
      <c r="HL562" s="49"/>
      <c r="HM562" s="49"/>
      <c r="HN562" s="49"/>
      <c r="HO562" s="49"/>
      <c r="HP562" s="49"/>
      <c r="HQ562" s="49"/>
      <c r="HR562" s="49"/>
    </row>
    <row r="563" spans="218:226" ht="15.75">
      <c r="HJ563" s="49"/>
      <c r="HK563" s="49"/>
      <c r="HL563" s="49"/>
      <c r="HM563" s="49"/>
      <c r="HN563" s="49"/>
      <c r="HO563" s="49"/>
      <c r="HP563" s="49"/>
      <c r="HQ563" s="49"/>
      <c r="HR563" s="49"/>
    </row>
    <row r="564" spans="218:226" ht="15.75">
      <c r="HJ564" s="49"/>
      <c r="HK564" s="49"/>
      <c r="HL564" s="49"/>
      <c r="HM564" s="49"/>
      <c r="HN564" s="49"/>
      <c r="HO564" s="49"/>
      <c r="HP564" s="49"/>
      <c r="HQ564" s="49"/>
      <c r="HR564" s="49"/>
    </row>
    <row r="565" spans="218:226" ht="15.75">
      <c r="HJ565" s="49"/>
      <c r="HK565" s="49"/>
      <c r="HL565" s="49"/>
      <c r="HM565" s="49"/>
      <c r="HN565" s="49"/>
      <c r="HO565" s="49"/>
      <c r="HP565" s="49"/>
      <c r="HQ565" s="49"/>
      <c r="HR565" s="49"/>
    </row>
    <row r="566" spans="218:226" ht="15.75">
      <c r="HJ566" s="49"/>
      <c r="HK566" s="49"/>
      <c r="HL566" s="49"/>
      <c r="HM566" s="49"/>
      <c r="HN566" s="49"/>
      <c r="HO566" s="49"/>
      <c r="HP566" s="49"/>
      <c r="HQ566" s="49"/>
      <c r="HR566" s="49"/>
    </row>
    <row r="567" spans="218:226" ht="15.75">
      <c r="HJ567" s="49"/>
      <c r="HK567" s="49"/>
      <c r="HL567" s="49"/>
      <c r="HM567" s="49"/>
      <c r="HN567" s="49"/>
      <c r="HO567" s="49"/>
      <c r="HP567" s="49"/>
      <c r="HQ567" s="49"/>
      <c r="HR567" s="49"/>
    </row>
    <row r="568" spans="218:226" ht="15.75">
      <c r="HJ568" s="49"/>
      <c r="HK568" s="49"/>
      <c r="HL568" s="49"/>
      <c r="HM568" s="49"/>
      <c r="HN568" s="49"/>
      <c r="HO568" s="49"/>
      <c r="HP568" s="49"/>
      <c r="HQ568" s="49"/>
      <c r="HR568" s="49"/>
    </row>
    <row r="569" spans="218:226" ht="15.75">
      <c r="HJ569" s="49"/>
      <c r="HK569" s="49"/>
      <c r="HL569" s="49"/>
      <c r="HM569" s="49"/>
      <c r="HN569" s="49"/>
      <c r="HO569" s="49"/>
      <c r="HP569" s="49"/>
      <c r="HQ569" s="49"/>
      <c r="HR569" s="49"/>
    </row>
    <row r="570" spans="218:226" ht="15.75">
      <c r="HJ570" s="49"/>
      <c r="HK570" s="49"/>
      <c r="HL570" s="49"/>
      <c r="HM570" s="49"/>
      <c r="HN570" s="49"/>
      <c r="HO570" s="49"/>
      <c r="HP570" s="49"/>
      <c r="HQ570" s="49"/>
      <c r="HR570" s="49"/>
    </row>
    <row r="571" spans="218:226" ht="15.75">
      <c r="HJ571" s="49"/>
      <c r="HK571" s="49"/>
      <c r="HL571" s="49"/>
      <c r="HM571" s="49"/>
      <c r="HN571" s="49"/>
      <c r="HO571" s="49"/>
      <c r="HP571" s="49"/>
      <c r="HQ571" s="49"/>
      <c r="HR571" s="49"/>
    </row>
    <row r="572" spans="218:226" ht="15.75">
      <c r="HJ572" s="49"/>
      <c r="HK572" s="49"/>
      <c r="HL572" s="49"/>
      <c r="HM572" s="49"/>
      <c r="HN572" s="49"/>
      <c r="HO572" s="49"/>
      <c r="HP572" s="49"/>
      <c r="HQ572" s="49"/>
      <c r="HR572" s="49"/>
    </row>
    <row r="573" spans="218:226" ht="15.75">
      <c r="HJ573" s="49"/>
      <c r="HK573" s="49"/>
      <c r="HL573" s="49"/>
      <c r="HM573" s="49"/>
      <c r="HN573" s="49"/>
      <c r="HO573" s="49"/>
      <c r="HP573" s="49"/>
      <c r="HQ573" s="49"/>
      <c r="HR573" s="49"/>
    </row>
    <row r="574" spans="218:226" ht="15.75">
      <c r="HJ574" s="49"/>
      <c r="HK574" s="49"/>
      <c r="HL574" s="49"/>
      <c r="HM574" s="49"/>
      <c r="HN574" s="49"/>
      <c r="HO574" s="49"/>
      <c r="HP574" s="49"/>
      <c r="HQ574" s="49"/>
      <c r="HR574" s="49"/>
    </row>
    <row r="575" spans="218:226" ht="15.75">
      <c r="HJ575" s="49"/>
      <c r="HK575" s="49"/>
      <c r="HL575" s="49"/>
      <c r="HM575" s="49"/>
      <c r="HN575" s="49"/>
      <c r="HO575" s="49"/>
      <c r="HP575" s="49"/>
      <c r="HQ575" s="49"/>
      <c r="HR575" s="49"/>
    </row>
    <row r="576" spans="218:226" ht="15.75">
      <c r="HJ576" s="49"/>
      <c r="HK576" s="49"/>
      <c r="HL576" s="49"/>
      <c r="HM576" s="49"/>
      <c r="HN576" s="49"/>
      <c r="HO576" s="49"/>
      <c r="HP576" s="49"/>
      <c r="HQ576" s="49"/>
      <c r="HR576" s="49"/>
    </row>
    <row r="577" spans="218:226" ht="15.75">
      <c r="HJ577" s="49"/>
      <c r="HK577" s="49"/>
      <c r="HL577" s="49"/>
      <c r="HM577" s="49"/>
      <c r="HN577" s="49"/>
      <c r="HO577" s="49"/>
      <c r="HP577" s="49"/>
      <c r="HQ577" s="49"/>
      <c r="HR577" s="49"/>
    </row>
    <row r="578" spans="218:226" ht="15.75">
      <c r="HJ578" s="49"/>
      <c r="HK578" s="49"/>
      <c r="HL578" s="49"/>
      <c r="HM578" s="49"/>
      <c r="HN578" s="49"/>
      <c r="HO578" s="49"/>
      <c r="HP578" s="49"/>
      <c r="HQ578" s="49"/>
      <c r="HR578" s="49"/>
    </row>
    <row r="579" spans="218:226" ht="15.75">
      <c r="HJ579" s="49"/>
      <c r="HK579" s="49"/>
      <c r="HL579" s="49"/>
      <c r="HM579" s="49"/>
      <c r="HN579" s="49"/>
      <c r="HO579" s="49"/>
      <c r="HP579" s="49"/>
      <c r="HQ579" s="49"/>
      <c r="HR579" s="49"/>
    </row>
    <row r="580" spans="218:226" ht="15.75">
      <c r="HJ580" s="49"/>
      <c r="HK580" s="49"/>
      <c r="HL580" s="49"/>
      <c r="HM580" s="49"/>
      <c r="HN580" s="49"/>
      <c r="HO580" s="49"/>
      <c r="HP580" s="49"/>
      <c r="HQ580" s="49"/>
      <c r="HR580" s="49"/>
    </row>
    <row r="581" spans="218:226" ht="15.75">
      <c r="HJ581" s="49"/>
      <c r="HK581" s="49"/>
      <c r="HL581" s="49"/>
      <c r="HM581" s="49"/>
      <c r="HN581" s="49"/>
      <c r="HO581" s="49"/>
      <c r="HP581" s="49"/>
      <c r="HQ581" s="49"/>
      <c r="HR581" s="49"/>
    </row>
    <row r="582" spans="218:226" ht="15.75">
      <c r="HJ582" s="49"/>
      <c r="HK582" s="49"/>
      <c r="HL582" s="49"/>
      <c r="HM582" s="49"/>
      <c r="HN582" s="49"/>
      <c r="HO582" s="49"/>
      <c r="HP582" s="49"/>
      <c r="HQ582" s="49"/>
      <c r="HR582" s="49"/>
    </row>
    <row r="583" spans="218:226" ht="15.75">
      <c r="HJ583" s="49"/>
      <c r="HK583" s="49"/>
      <c r="HL583" s="49"/>
      <c r="HM583" s="49"/>
      <c r="HN583" s="49"/>
      <c r="HO583" s="49"/>
      <c r="HP583" s="49"/>
      <c r="HQ583" s="49"/>
      <c r="HR583" s="49"/>
    </row>
    <row r="584" spans="218:226" ht="15.75">
      <c r="HJ584" s="49"/>
      <c r="HK584" s="49"/>
      <c r="HL584" s="49"/>
      <c r="HM584" s="49"/>
      <c r="HN584" s="49"/>
      <c r="HO584" s="49"/>
      <c r="HP584" s="49"/>
      <c r="HQ584" s="49"/>
      <c r="HR584" s="49"/>
    </row>
    <row r="585" spans="218:226" ht="15.75">
      <c r="HJ585" s="49"/>
      <c r="HK585" s="49"/>
      <c r="HL585" s="49"/>
      <c r="HM585" s="49"/>
      <c r="HN585" s="49"/>
      <c r="HO585" s="49"/>
      <c r="HP585" s="49"/>
      <c r="HQ585" s="49"/>
      <c r="HR585" s="49"/>
    </row>
    <row r="586" spans="218:226" ht="15.75">
      <c r="HJ586" s="49"/>
      <c r="HK586" s="49"/>
      <c r="HL586" s="49"/>
      <c r="HM586" s="49"/>
      <c r="HN586" s="49"/>
      <c r="HO586" s="49"/>
      <c r="HP586" s="49"/>
      <c r="HQ586" s="49"/>
      <c r="HR586" s="49"/>
    </row>
    <row r="587" spans="218:226" ht="15.75">
      <c r="HJ587" s="49"/>
      <c r="HK587" s="49"/>
      <c r="HL587" s="49"/>
      <c r="HM587" s="49"/>
      <c r="HN587" s="49"/>
      <c r="HO587" s="49"/>
      <c r="HP587" s="49"/>
      <c r="HQ587" s="49"/>
      <c r="HR587" s="49"/>
    </row>
    <row r="588" spans="218:226" ht="15.75">
      <c r="HJ588" s="49"/>
      <c r="HK588" s="49"/>
      <c r="HL588" s="49"/>
      <c r="HM588" s="49"/>
      <c r="HN588" s="49"/>
      <c r="HO588" s="49"/>
      <c r="HP588" s="49"/>
      <c r="HQ588" s="49"/>
      <c r="HR588" s="49"/>
    </row>
    <row r="589" spans="218:226" ht="15.75">
      <c r="HJ589" s="49"/>
      <c r="HK589" s="49"/>
      <c r="HL589" s="49"/>
      <c r="HM589" s="49"/>
      <c r="HN589" s="49"/>
      <c r="HO589" s="49"/>
      <c r="HP589" s="49"/>
      <c r="HQ589" s="49"/>
      <c r="HR589" s="49"/>
    </row>
    <row r="590" spans="218:226" ht="15.75">
      <c r="HJ590" s="49"/>
      <c r="HK590" s="49"/>
      <c r="HL590" s="49"/>
      <c r="HM590" s="49"/>
      <c r="HN590" s="49"/>
      <c r="HO590" s="49"/>
      <c r="HP590" s="49"/>
      <c r="HQ590" s="49"/>
      <c r="HR590" s="49"/>
    </row>
    <row r="591" spans="218:226" ht="15.75">
      <c r="HJ591" s="49"/>
      <c r="HK591" s="49"/>
      <c r="HL591" s="49"/>
      <c r="HM591" s="49"/>
      <c r="HN591" s="49"/>
      <c r="HO591" s="49"/>
      <c r="HP591" s="49"/>
      <c r="HQ591" s="49"/>
      <c r="HR591" s="49"/>
    </row>
    <row r="592" spans="218:226" ht="15.75">
      <c r="HJ592" s="49"/>
      <c r="HK592" s="49"/>
      <c r="HL592" s="49"/>
      <c r="HM592" s="49"/>
      <c r="HN592" s="49"/>
      <c r="HO592" s="49"/>
      <c r="HP592" s="49"/>
      <c r="HQ592" s="49"/>
      <c r="HR592" s="49"/>
    </row>
    <row r="593" spans="218:226" ht="15.75">
      <c r="HJ593" s="49"/>
      <c r="HK593" s="49"/>
      <c r="HL593" s="49"/>
      <c r="HM593" s="49"/>
      <c r="HN593" s="49"/>
      <c r="HO593" s="49"/>
      <c r="HP593" s="49"/>
      <c r="HQ593" s="49"/>
      <c r="HR593" s="49"/>
    </row>
    <row r="594" spans="218:226" ht="15.75">
      <c r="HJ594" s="49"/>
      <c r="HK594" s="49"/>
      <c r="HL594" s="49"/>
      <c r="HM594" s="49"/>
      <c r="HN594" s="49"/>
      <c r="HO594" s="49"/>
      <c r="HP594" s="49"/>
      <c r="HQ594" s="49"/>
      <c r="HR594" s="49"/>
    </row>
    <row r="595" spans="218:226" ht="15.75">
      <c r="HJ595" s="49"/>
      <c r="HK595" s="49"/>
      <c r="HL595" s="49"/>
      <c r="HM595" s="49"/>
      <c r="HN595" s="49"/>
      <c r="HO595" s="49"/>
      <c r="HP595" s="49"/>
      <c r="HQ595" s="49"/>
      <c r="HR595" s="49"/>
    </row>
    <row r="596" spans="218:226" ht="15.75">
      <c r="HJ596" s="49"/>
      <c r="HK596" s="49"/>
      <c r="HL596" s="49"/>
      <c r="HM596" s="49"/>
      <c r="HN596" s="49"/>
      <c r="HO596" s="49"/>
      <c r="HP596" s="49"/>
      <c r="HQ596" s="49"/>
      <c r="HR596" s="49"/>
    </row>
    <row r="597" spans="218:226" ht="15.75">
      <c r="HJ597" s="49"/>
      <c r="HK597" s="49"/>
      <c r="HL597" s="49"/>
      <c r="HM597" s="49"/>
      <c r="HN597" s="49"/>
      <c r="HO597" s="49"/>
      <c r="HP597" s="49"/>
      <c r="HQ597" s="49"/>
      <c r="HR597" s="49"/>
    </row>
    <row r="598" spans="218:226" ht="15.75">
      <c r="HJ598" s="49"/>
      <c r="HK598" s="49"/>
      <c r="HL598" s="49"/>
      <c r="HM598" s="49"/>
      <c r="HN598" s="49"/>
      <c r="HO598" s="49"/>
      <c r="HP598" s="49"/>
      <c r="HQ598" s="49"/>
      <c r="HR598" s="49"/>
    </row>
    <row r="599" spans="218:226" ht="15.75">
      <c r="HJ599" s="49"/>
      <c r="HK599" s="49"/>
      <c r="HL599" s="49"/>
      <c r="HM599" s="49"/>
      <c r="HN599" s="49"/>
      <c r="HO599" s="49"/>
      <c r="HP599" s="49"/>
      <c r="HQ599" s="49"/>
      <c r="HR599" s="49"/>
    </row>
    <row r="600" spans="218:226" ht="15.75">
      <c r="HJ600" s="49"/>
      <c r="HK600" s="49"/>
      <c r="HL600" s="49"/>
      <c r="HM600" s="49"/>
      <c r="HN600" s="49"/>
      <c r="HO600" s="49"/>
      <c r="HP600" s="49"/>
      <c r="HQ600" s="49"/>
      <c r="HR600" s="49"/>
    </row>
    <row r="601" spans="218:226" ht="15.75">
      <c r="HJ601" s="49"/>
      <c r="HK601" s="49"/>
      <c r="HL601" s="49"/>
      <c r="HM601" s="49"/>
      <c r="HN601" s="49"/>
      <c r="HO601" s="49"/>
      <c r="HP601" s="49"/>
      <c r="HQ601" s="49"/>
      <c r="HR601" s="49"/>
    </row>
    <row r="602" spans="218:226" ht="15.75">
      <c r="HJ602" s="49"/>
      <c r="HK602" s="49"/>
      <c r="HL602" s="49"/>
      <c r="HM602" s="49"/>
      <c r="HN602" s="49"/>
      <c r="HO602" s="49"/>
      <c r="HP602" s="49"/>
      <c r="HQ602" s="49"/>
      <c r="HR602" s="49"/>
    </row>
    <row r="603" spans="218:226" ht="15.75">
      <c r="HJ603" s="49"/>
      <c r="HK603" s="49"/>
      <c r="HL603" s="49"/>
      <c r="HM603" s="49"/>
      <c r="HN603" s="49"/>
      <c r="HO603" s="49"/>
      <c r="HP603" s="49"/>
      <c r="HQ603" s="49"/>
      <c r="HR603" s="49"/>
    </row>
    <row r="604" spans="218:226" ht="15.75">
      <c r="HJ604" s="49"/>
      <c r="HK604" s="49"/>
      <c r="HL604" s="49"/>
      <c r="HM604" s="49"/>
      <c r="HN604" s="49"/>
      <c r="HO604" s="49"/>
      <c r="HP604" s="49"/>
      <c r="HQ604" s="49"/>
      <c r="HR604" s="49"/>
    </row>
    <row r="605" spans="218:226" ht="15.75">
      <c r="HJ605" s="49"/>
      <c r="HK605" s="49"/>
      <c r="HL605" s="49"/>
      <c r="HM605" s="49"/>
      <c r="HN605" s="49"/>
      <c r="HO605" s="49"/>
      <c r="HP605" s="49"/>
      <c r="HQ605" s="49"/>
      <c r="HR605" s="49"/>
    </row>
    <row r="606" spans="218:226" ht="15.75">
      <c r="HJ606" s="49"/>
      <c r="HK606" s="49"/>
      <c r="HL606" s="49"/>
      <c r="HM606" s="49"/>
      <c r="HN606" s="49"/>
      <c r="HO606" s="49"/>
      <c r="HP606" s="49"/>
      <c r="HQ606" s="49"/>
      <c r="HR606" s="49"/>
    </row>
    <row r="607" spans="218:226" ht="15.75">
      <c r="HJ607" s="49"/>
      <c r="HK607" s="49"/>
      <c r="HL607" s="49"/>
      <c r="HM607" s="49"/>
      <c r="HN607" s="49"/>
      <c r="HO607" s="49"/>
      <c r="HP607" s="49"/>
      <c r="HQ607" s="49"/>
      <c r="HR607" s="49"/>
    </row>
    <row r="608" spans="218:226" ht="15.75">
      <c r="HJ608" s="49"/>
      <c r="HK608" s="49"/>
      <c r="HL608" s="49"/>
      <c r="HM608" s="49"/>
      <c r="HN608" s="49"/>
      <c r="HO608" s="49"/>
      <c r="HP608" s="49"/>
      <c r="HQ608" s="49"/>
      <c r="HR608" s="49"/>
    </row>
    <row r="609" spans="218:226" ht="15.75">
      <c r="HJ609" s="49"/>
      <c r="HK609" s="49"/>
      <c r="HL609" s="49"/>
      <c r="HM609" s="49"/>
      <c r="HN609" s="49"/>
      <c r="HO609" s="49"/>
      <c r="HP609" s="49"/>
      <c r="HQ609" s="49"/>
      <c r="HR609" s="49"/>
    </row>
    <row r="610" spans="218:226" ht="15.75">
      <c r="HJ610" s="49"/>
      <c r="HK610" s="49"/>
      <c r="HL610" s="49"/>
      <c r="HM610" s="49"/>
      <c r="HN610" s="49"/>
      <c r="HO610" s="49"/>
      <c r="HP610" s="49"/>
      <c r="HQ610" s="49"/>
      <c r="HR610" s="49"/>
    </row>
    <row r="611" spans="218:226" ht="15.75">
      <c r="HJ611" s="49"/>
      <c r="HK611" s="49"/>
      <c r="HL611" s="49"/>
      <c r="HM611" s="49"/>
      <c r="HN611" s="49"/>
      <c r="HO611" s="49"/>
      <c r="HP611" s="49"/>
      <c r="HQ611" s="49"/>
      <c r="HR611" s="49"/>
    </row>
    <row r="612" spans="218:226" ht="15.75">
      <c r="HJ612" s="49"/>
      <c r="HK612" s="49"/>
      <c r="HL612" s="49"/>
      <c r="HM612" s="49"/>
      <c r="HN612" s="49"/>
      <c r="HO612" s="49"/>
      <c r="HP612" s="49"/>
      <c r="HQ612" s="49"/>
      <c r="HR612" s="49"/>
    </row>
    <row r="613" spans="218:226" ht="15.75">
      <c r="HJ613" s="49"/>
      <c r="HK613" s="49"/>
      <c r="HL613" s="49"/>
      <c r="HM613" s="49"/>
      <c r="HN613" s="49"/>
      <c r="HO613" s="49"/>
      <c r="HP613" s="49"/>
      <c r="HQ613" s="49"/>
      <c r="HR613" s="49"/>
    </row>
    <row r="614" spans="218:226" ht="15.75">
      <c r="HJ614" s="49"/>
      <c r="HK614" s="49"/>
      <c r="HL614" s="49"/>
      <c r="HM614" s="49"/>
      <c r="HN614" s="49"/>
      <c r="HO614" s="49"/>
      <c r="HP614" s="49"/>
      <c r="HQ614" s="49"/>
      <c r="HR614" s="49"/>
    </row>
    <row r="615" spans="218:226" ht="15.75">
      <c r="HJ615" s="49"/>
      <c r="HK615" s="49"/>
      <c r="HL615" s="49"/>
      <c r="HM615" s="49"/>
      <c r="HN615" s="49"/>
      <c r="HO615" s="49"/>
      <c r="HP615" s="49"/>
      <c r="HQ615" s="49"/>
      <c r="HR615" s="49"/>
    </row>
    <row r="616" spans="218:226" ht="15.75">
      <c r="HJ616" s="49"/>
      <c r="HK616" s="49"/>
      <c r="HL616" s="49"/>
      <c r="HM616" s="49"/>
      <c r="HN616" s="49"/>
      <c r="HO616" s="49"/>
      <c r="HP616" s="49"/>
      <c r="HQ616" s="49"/>
      <c r="HR616" s="49"/>
    </row>
    <row r="617" spans="218:226" ht="15.75">
      <c r="HJ617" s="49"/>
      <c r="HK617" s="49"/>
      <c r="HL617" s="49"/>
      <c r="HM617" s="49"/>
      <c r="HN617" s="49"/>
      <c r="HO617" s="49"/>
      <c r="HP617" s="49"/>
      <c r="HQ617" s="49"/>
      <c r="HR617" s="49"/>
    </row>
    <row r="618" spans="218:226" ht="15.75">
      <c r="HJ618" s="49"/>
      <c r="HK618" s="49"/>
      <c r="HL618" s="49"/>
      <c r="HM618" s="49"/>
      <c r="HN618" s="49"/>
      <c r="HO618" s="49"/>
      <c r="HP618" s="49"/>
      <c r="HQ618" s="49"/>
      <c r="HR618" s="49"/>
    </row>
    <row r="619" spans="218:226" ht="15.75">
      <c r="HJ619" s="49"/>
      <c r="HK619" s="49"/>
      <c r="HL619" s="49"/>
      <c r="HM619" s="49"/>
      <c r="HN619" s="49"/>
      <c r="HO619" s="49"/>
      <c r="HP619" s="49"/>
      <c r="HQ619" s="49"/>
      <c r="HR619" s="49"/>
    </row>
    <row r="620" spans="218:226" ht="15.75">
      <c r="HJ620" s="49"/>
      <c r="HK620" s="49"/>
      <c r="HL620" s="49"/>
      <c r="HM620" s="49"/>
      <c r="HN620" s="49"/>
      <c r="HO620" s="49"/>
      <c r="HP620" s="49"/>
      <c r="HQ620" s="49"/>
      <c r="HR620" s="49"/>
    </row>
    <row r="621" spans="218:226" ht="15.75">
      <c r="HJ621" s="49"/>
      <c r="HK621" s="49"/>
      <c r="HL621" s="49"/>
      <c r="HM621" s="49"/>
      <c r="HN621" s="49"/>
      <c r="HO621" s="49"/>
      <c r="HP621" s="49"/>
      <c r="HQ621" s="49"/>
      <c r="HR621" s="49"/>
    </row>
    <row r="622" spans="218:226" ht="15.75">
      <c r="HJ622" s="49"/>
      <c r="HK622" s="49"/>
      <c r="HL622" s="49"/>
      <c r="HM622" s="49"/>
      <c r="HN622" s="49"/>
      <c r="HO622" s="49"/>
      <c r="HP622" s="49"/>
      <c r="HQ622" s="49"/>
      <c r="HR622" s="49"/>
    </row>
    <row r="623" spans="218:226" ht="15.75">
      <c r="HJ623" s="49"/>
      <c r="HK623" s="49"/>
      <c r="HL623" s="49"/>
      <c r="HM623" s="49"/>
      <c r="HN623" s="49"/>
      <c r="HO623" s="49"/>
      <c r="HP623" s="49"/>
      <c r="HQ623" s="49"/>
      <c r="HR623" s="49"/>
    </row>
    <row r="624" spans="218:226" ht="15.75">
      <c r="HJ624" s="49"/>
      <c r="HK624" s="49"/>
      <c r="HL624" s="49"/>
      <c r="HM624" s="49"/>
      <c r="HN624" s="49"/>
      <c r="HO624" s="49"/>
      <c r="HP624" s="49"/>
      <c r="HQ624" s="49"/>
      <c r="HR624" s="49"/>
    </row>
    <row r="625" spans="218:226" ht="15.75">
      <c r="HJ625" s="49"/>
      <c r="HK625" s="49"/>
      <c r="HL625" s="49"/>
      <c r="HM625" s="49"/>
      <c r="HN625" s="49"/>
      <c r="HO625" s="49"/>
      <c r="HP625" s="49"/>
      <c r="HQ625" s="49"/>
      <c r="HR625" s="49"/>
    </row>
    <row r="626" spans="218:226" ht="15.75">
      <c r="HJ626" s="49"/>
      <c r="HK626" s="49"/>
      <c r="HL626" s="49"/>
      <c r="HM626" s="49"/>
      <c r="HN626" s="49"/>
      <c r="HO626" s="49"/>
      <c r="HP626" s="49"/>
      <c r="HQ626" s="49"/>
      <c r="HR626" s="49"/>
    </row>
    <row r="627" spans="218:226" ht="15.75">
      <c r="HJ627" s="49"/>
      <c r="HK627" s="49"/>
      <c r="HL627" s="49"/>
      <c r="HM627" s="49"/>
      <c r="HN627" s="49"/>
      <c r="HO627" s="49"/>
      <c r="HP627" s="49"/>
      <c r="HQ627" s="49"/>
      <c r="HR627" s="49"/>
    </row>
    <row r="628" spans="218:226" ht="15.75">
      <c r="HJ628" s="49"/>
      <c r="HK628" s="49"/>
      <c r="HL628" s="49"/>
      <c r="HM628" s="49"/>
      <c r="HN628" s="49"/>
      <c r="HO628" s="49"/>
      <c r="HP628" s="49"/>
      <c r="HQ628" s="49"/>
      <c r="HR628" s="49"/>
    </row>
    <row r="629" spans="218:226" ht="15.75">
      <c r="HJ629" s="49"/>
      <c r="HK629" s="49"/>
      <c r="HL629" s="49"/>
      <c r="HM629" s="49"/>
      <c r="HN629" s="49"/>
      <c r="HO629" s="49"/>
      <c r="HP629" s="49"/>
      <c r="HQ629" s="49"/>
      <c r="HR629" s="49"/>
    </row>
    <row r="630" spans="218:226" ht="15.75">
      <c r="HJ630" s="49"/>
      <c r="HK630" s="49"/>
      <c r="HL630" s="49"/>
      <c r="HM630" s="49"/>
      <c r="HN630" s="49"/>
      <c r="HO630" s="49"/>
      <c r="HP630" s="49"/>
      <c r="HQ630" s="49"/>
      <c r="HR630" s="49"/>
    </row>
    <row r="631" spans="218:226" ht="15.75">
      <c r="HJ631" s="49"/>
      <c r="HK631" s="49"/>
      <c r="HL631" s="49"/>
      <c r="HM631" s="49"/>
      <c r="HN631" s="49"/>
      <c r="HO631" s="49"/>
      <c r="HP631" s="49"/>
      <c r="HQ631" s="49"/>
      <c r="HR631" s="49"/>
    </row>
    <row r="632" spans="218:226" ht="15.75">
      <c r="HJ632" s="49"/>
      <c r="HK632" s="49"/>
      <c r="HL632" s="49"/>
      <c r="HM632" s="49"/>
      <c r="HN632" s="49"/>
      <c r="HO632" s="49"/>
      <c r="HP632" s="49"/>
      <c r="HQ632" s="49"/>
      <c r="HR632" s="49"/>
    </row>
    <row r="633" spans="218:226" ht="15.75">
      <c r="HJ633" s="49"/>
      <c r="HK633" s="49"/>
      <c r="HL633" s="49"/>
      <c r="HM633" s="49"/>
      <c r="HN633" s="49"/>
      <c r="HO633" s="49"/>
      <c r="HP633" s="49"/>
      <c r="HQ633" s="49"/>
      <c r="HR633" s="49"/>
    </row>
    <row r="634" spans="218:226" ht="15.75">
      <c r="HJ634" s="49"/>
      <c r="HK634" s="49"/>
      <c r="HL634" s="49"/>
      <c r="HM634" s="49"/>
      <c r="HN634" s="49"/>
      <c r="HO634" s="49"/>
      <c r="HP634" s="49"/>
      <c r="HQ634" s="49"/>
      <c r="HR634" s="49"/>
    </row>
    <row r="635" spans="218:226" ht="15.75">
      <c r="HJ635" s="49"/>
      <c r="HK635" s="49"/>
      <c r="HL635" s="49"/>
      <c r="HM635" s="49"/>
      <c r="HN635" s="49"/>
      <c r="HO635" s="49"/>
      <c r="HP635" s="49"/>
      <c r="HQ635" s="49"/>
      <c r="HR635" s="49"/>
    </row>
    <row r="636" spans="218:226" ht="15.75">
      <c r="HJ636" s="49"/>
      <c r="HK636" s="49"/>
      <c r="HL636" s="49"/>
      <c r="HM636" s="49"/>
      <c r="HN636" s="49"/>
      <c r="HO636" s="49"/>
      <c r="HP636" s="49"/>
      <c r="HQ636" s="49"/>
      <c r="HR636" s="49"/>
    </row>
    <row r="637" spans="218:226" ht="15.75">
      <c r="HJ637" s="49"/>
      <c r="HK637" s="49"/>
      <c r="HL637" s="49"/>
      <c r="HM637" s="49"/>
      <c r="HN637" s="49"/>
      <c r="HO637" s="49"/>
      <c r="HP637" s="49"/>
      <c r="HQ637" s="49"/>
      <c r="HR637" s="49"/>
    </row>
    <row r="638" spans="218:226" ht="15.75">
      <c r="HJ638" s="49"/>
      <c r="HK638" s="49"/>
      <c r="HL638" s="49"/>
      <c r="HM638" s="49"/>
      <c r="HN638" s="49"/>
      <c r="HO638" s="49"/>
      <c r="HP638" s="49"/>
      <c r="HQ638" s="49"/>
      <c r="HR638" s="49"/>
    </row>
    <row r="639" spans="218:226" ht="15.75">
      <c r="HJ639" s="49"/>
      <c r="HK639" s="49"/>
      <c r="HL639" s="49"/>
      <c r="HM639" s="49"/>
      <c r="HN639" s="49"/>
      <c r="HO639" s="49"/>
      <c r="HP639" s="49"/>
      <c r="HQ639" s="49"/>
      <c r="HR639" s="49"/>
    </row>
    <row r="640" spans="218:226" ht="15.75">
      <c r="HJ640" s="49"/>
      <c r="HK640" s="49"/>
      <c r="HL640" s="49"/>
      <c r="HM640" s="49"/>
      <c r="HN640" s="49"/>
      <c r="HO640" s="49"/>
      <c r="HP640" s="49"/>
      <c r="HQ640" s="49"/>
      <c r="HR640" s="49"/>
    </row>
    <row r="641" spans="218:226" ht="15.75">
      <c r="HJ641" s="49"/>
      <c r="HK641" s="49"/>
      <c r="HL641" s="49"/>
      <c r="HM641" s="49"/>
      <c r="HN641" s="49"/>
      <c r="HO641" s="49"/>
      <c r="HP641" s="49"/>
      <c r="HQ641" s="49"/>
      <c r="HR641" s="49"/>
    </row>
    <row r="642" spans="218:226" ht="15.75">
      <c r="HJ642" s="49"/>
      <c r="HK642" s="49"/>
      <c r="HL642" s="49"/>
      <c r="HM642" s="49"/>
      <c r="HN642" s="49"/>
      <c r="HO642" s="49"/>
      <c r="HP642" s="49"/>
      <c r="HQ642" s="49"/>
      <c r="HR642" s="49"/>
    </row>
    <row r="643" spans="218:226" ht="15.75">
      <c r="HJ643" s="49"/>
      <c r="HK643" s="49"/>
      <c r="HL643" s="49"/>
      <c r="HM643" s="49"/>
      <c r="HN643" s="49"/>
      <c r="HO643" s="49"/>
      <c r="HP643" s="49"/>
      <c r="HQ643" s="49"/>
      <c r="HR643" s="49"/>
    </row>
    <row r="644" spans="218:226" ht="15.75">
      <c r="HJ644" s="49"/>
      <c r="HK644" s="49"/>
      <c r="HL644" s="49"/>
      <c r="HM644" s="49"/>
      <c r="HN644" s="49"/>
      <c r="HO644" s="49"/>
      <c r="HP644" s="49"/>
      <c r="HQ644" s="49"/>
      <c r="HR644" s="49"/>
    </row>
    <row r="645" spans="218:226" ht="15.75">
      <c r="HJ645" s="49"/>
      <c r="HK645" s="49"/>
      <c r="HL645" s="49"/>
      <c r="HM645" s="49"/>
      <c r="HN645" s="49"/>
      <c r="HO645" s="49"/>
      <c r="HP645" s="49"/>
      <c r="HQ645" s="49"/>
      <c r="HR645" s="49"/>
    </row>
    <row r="646" spans="218:226" ht="15.75">
      <c r="HJ646" s="49"/>
      <c r="HK646" s="49"/>
      <c r="HL646" s="49"/>
      <c r="HM646" s="49"/>
      <c r="HN646" s="49"/>
      <c r="HO646" s="49"/>
      <c r="HP646" s="49"/>
      <c r="HQ646" s="49"/>
      <c r="HR646" s="49"/>
    </row>
    <row r="647" spans="218:226" ht="15.75">
      <c r="HJ647" s="49"/>
      <c r="HK647" s="49"/>
      <c r="HL647" s="49"/>
      <c r="HM647" s="49"/>
      <c r="HN647" s="49"/>
      <c r="HO647" s="49"/>
      <c r="HP647" s="49"/>
      <c r="HQ647" s="49"/>
      <c r="HR647" s="49"/>
    </row>
    <row r="648" spans="218:226" ht="15.75">
      <c r="HJ648" s="49"/>
      <c r="HK648" s="49"/>
      <c r="HL648" s="49"/>
      <c r="HM648" s="49"/>
      <c r="HN648" s="49"/>
      <c r="HO648" s="49"/>
      <c r="HP648" s="49"/>
      <c r="HQ648" s="49"/>
      <c r="HR648" s="49"/>
    </row>
    <row r="649" spans="218:226" ht="15.75">
      <c r="HJ649" s="49"/>
      <c r="HK649" s="49"/>
      <c r="HL649" s="49"/>
      <c r="HM649" s="49"/>
      <c r="HN649" s="49"/>
      <c r="HO649" s="49"/>
      <c r="HP649" s="49"/>
      <c r="HQ649" s="49"/>
      <c r="HR649" s="49"/>
    </row>
    <row r="650" spans="218:226" ht="15.75">
      <c r="HJ650" s="49"/>
      <c r="HK650" s="49"/>
      <c r="HL650" s="49"/>
      <c r="HM650" s="49"/>
      <c r="HN650" s="49"/>
      <c r="HO650" s="49"/>
      <c r="HP650" s="49"/>
      <c r="HQ650" s="49"/>
      <c r="HR650" s="49"/>
    </row>
    <row r="651" spans="218:226" ht="15.75">
      <c r="HJ651" s="49"/>
      <c r="HK651" s="49"/>
      <c r="HL651" s="49"/>
      <c r="HM651" s="49"/>
      <c r="HN651" s="49"/>
      <c r="HO651" s="49"/>
      <c r="HP651" s="49"/>
      <c r="HQ651" s="49"/>
      <c r="HR651" s="49"/>
    </row>
    <row r="652" spans="218:226" ht="15.75">
      <c r="HJ652" s="49"/>
      <c r="HK652" s="49"/>
      <c r="HL652" s="49"/>
      <c r="HM652" s="49"/>
      <c r="HN652" s="49"/>
      <c r="HO652" s="49"/>
      <c r="HP652" s="49"/>
      <c r="HQ652" s="49"/>
      <c r="HR652" s="49"/>
    </row>
    <row r="653" spans="218:226" ht="15.75">
      <c r="HJ653" s="49"/>
      <c r="HK653" s="49"/>
      <c r="HL653" s="49"/>
      <c r="HM653" s="49"/>
      <c r="HN653" s="49"/>
      <c r="HO653" s="49"/>
      <c r="HP653" s="49"/>
      <c r="HQ653" s="49"/>
      <c r="HR653" s="49"/>
    </row>
    <row r="654" spans="218:226" ht="15.75">
      <c r="HJ654" s="49"/>
      <c r="HK654" s="49"/>
      <c r="HL654" s="49"/>
      <c r="HM654" s="49"/>
      <c r="HN654" s="49"/>
      <c r="HO654" s="49"/>
      <c r="HP654" s="49"/>
      <c r="HQ654" s="49"/>
      <c r="HR654" s="49"/>
    </row>
    <row r="655" spans="218:226" ht="15.75">
      <c r="HJ655" s="49"/>
      <c r="HK655" s="49"/>
      <c r="HL655" s="49"/>
      <c r="HM655" s="49"/>
      <c r="HN655" s="49"/>
      <c r="HO655" s="49"/>
      <c r="HP655" s="49"/>
      <c r="HQ655" s="49"/>
      <c r="HR655" s="49"/>
    </row>
    <row r="656" spans="218:226" ht="15.75">
      <c r="HJ656" s="49"/>
      <c r="HK656" s="49"/>
      <c r="HL656" s="49"/>
      <c r="HM656" s="49"/>
      <c r="HN656" s="49"/>
      <c r="HO656" s="49"/>
      <c r="HP656" s="49"/>
      <c r="HQ656" s="49"/>
      <c r="HR656" s="49"/>
    </row>
    <row r="657" spans="218:226" ht="15.75">
      <c r="HJ657" s="49"/>
      <c r="HK657" s="49"/>
      <c r="HL657" s="49"/>
      <c r="HM657" s="49"/>
      <c r="HN657" s="49"/>
      <c r="HO657" s="49"/>
      <c r="HP657" s="49"/>
      <c r="HQ657" s="49"/>
      <c r="HR657" s="49"/>
    </row>
    <row r="658" spans="218:226" ht="15.75">
      <c r="HJ658" s="49"/>
      <c r="HK658" s="49"/>
      <c r="HL658" s="49"/>
      <c r="HM658" s="49"/>
      <c r="HN658" s="49"/>
      <c r="HO658" s="49"/>
      <c r="HP658" s="49"/>
      <c r="HQ658" s="49"/>
      <c r="HR658" s="49"/>
    </row>
    <row r="659" spans="218:226" ht="15.75">
      <c r="HJ659" s="49"/>
      <c r="HK659" s="49"/>
      <c r="HL659" s="49"/>
      <c r="HM659" s="49"/>
      <c r="HN659" s="49"/>
      <c r="HO659" s="49"/>
      <c r="HP659" s="49"/>
      <c r="HQ659" s="49"/>
      <c r="HR659" s="49"/>
    </row>
    <row r="660" spans="218:226" ht="15.75">
      <c r="HJ660" s="49"/>
      <c r="HK660" s="49"/>
      <c r="HL660" s="49"/>
      <c r="HM660" s="49"/>
      <c r="HN660" s="49"/>
      <c r="HO660" s="49"/>
      <c r="HP660" s="49"/>
      <c r="HQ660" s="49"/>
      <c r="HR660" s="49"/>
    </row>
    <row r="661" spans="218:226" ht="15.75">
      <c r="HJ661" s="49"/>
      <c r="HK661" s="49"/>
      <c r="HL661" s="49"/>
      <c r="HM661" s="49"/>
      <c r="HN661" s="49"/>
      <c r="HO661" s="49"/>
      <c r="HP661" s="49"/>
      <c r="HQ661" s="49"/>
      <c r="HR661" s="49"/>
    </row>
    <row r="662" spans="218:226" ht="15.75">
      <c r="HJ662" s="49"/>
      <c r="HK662" s="49"/>
      <c r="HL662" s="49"/>
      <c r="HM662" s="49"/>
      <c r="HN662" s="49"/>
      <c r="HO662" s="49"/>
      <c r="HP662" s="49"/>
      <c r="HQ662" s="49"/>
      <c r="HR662" s="49"/>
    </row>
    <row r="663" spans="218:226" ht="15.75">
      <c r="HJ663" s="49"/>
      <c r="HK663" s="49"/>
      <c r="HL663" s="49"/>
      <c r="HM663" s="49"/>
      <c r="HN663" s="49"/>
      <c r="HO663" s="49"/>
      <c r="HP663" s="49"/>
      <c r="HQ663" s="49"/>
      <c r="HR663" s="49"/>
    </row>
    <row r="664" spans="218:226" ht="15.75">
      <c r="HJ664" s="49"/>
      <c r="HK664" s="49"/>
      <c r="HL664" s="49"/>
      <c r="HM664" s="49"/>
      <c r="HN664" s="49"/>
      <c r="HO664" s="49"/>
      <c r="HP664" s="49"/>
      <c r="HQ664" s="49"/>
      <c r="HR664" s="49"/>
    </row>
    <row r="665" spans="218:226" ht="15.75">
      <c r="HJ665" s="49"/>
      <c r="HK665" s="49"/>
      <c r="HL665" s="49"/>
      <c r="HM665" s="49"/>
      <c r="HN665" s="49"/>
      <c r="HO665" s="49"/>
      <c r="HP665" s="49"/>
      <c r="HQ665" s="49"/>
      <c r="HR665" s="49"/>
    </row>
    <row r="666" spans="218:226" ht="15.75">
      <c r="HJ666" s="49"/>
      <c r="HK666" s="49"/>
      <c r="HL666" s="49"/>
      <c r="HM666" s="49"/>
      <c r="HN666" s="49"/>
      <c r="HO666" s="49"/>
      <c r="HP666" s="49"/>
      <c r="HQ666" s="49"/>
      <c r="HR666" s="49"/>
    </row>
    <row r="667" spans="218:226" ht="15.75">
      <c r="HJ667" s="49"/>
      <c r="HK667" s="49"/>
      <c r="HL667" s="49"/>
      <c r="HM667" s="49"/>
      <c r="HN667" s="49"/>
      <c r="HO667" s="49"/>
      <c r="HP667" s="49"/>
      <c r="HQ667" s="49"/>
      <c r="HR667" s="49"/>
    </row>
    <row r="668" spans="218:226" ht="15.75">
      <c r="HJ668" s="49"/>
      <c r="HK668" s="49"/>
      <c r="HL668" s="49"/>
      <c r="HM668" s="49"/>
      <c r="HN668" s="49"/>
      <c r="HO668" s="49"/>
      <c r="HP668" s="49"/>
      <c r="HQ668" s="49"/>
      <c r="HR668" s="49"/>
    </row>
    <row r="669" spans="218:226" ht="15.75">
      <c r="HJ669" s="49"/>
      <c r="HK669" s="49"/>
      <c r="HL669" s="49"/>
      <c r="HM669" s="49"/>
      <c r="HN669" s="49"/>
      <c r="HO669" s="49"/>
      <c r="HP669" s="49"/>
      <c r="HQ669" s="49"/>
      <c r="HR669" s="49"/>
    </row>
    <row r="670" spans="218:226" ht="15.75">
      <c r="HJ670" s="49"/>
      <c r="HK670" s="49"/>
      <c r="HL670" s="49"/>
      <c r="HM670" s="49"/>
      <c r="HN670" s="49"/>
      <c r="HO670" s="49"/>
      <c r="HP670" s="49"/>
      <c r="HQ670" s="49"/>
      <c r="HR670" s="49"/>
    </row>
    <row r="671" spans="218:226" ht="15.75">
      <c r="HJ671" s="49"/>
      <c r="HK671" s="49"/>
      <c r="HL671" s="49"/>
      <c r="HM671" s="49"/>
      <c r="HN671" s="49"/>
      <c r="HO671" s="49"/>
      <c r="HP671" s="49"/>
      <c r="HQ671" s="49"/>
      <c r="HR671" s="49"/>
    </row>
    <row r="672" spans="218:226" ht="15.75">
      <c r="HJ672" s="49"/>
      <c r="HK672" s="49"/>
      <c r="HL672" s="49"/>
      <c r="HM672" s="49"/>
      <c r="HN672" s="49"/>
      <c r="HO672" s="49"/>
      <c r="HP672" s="49"/>
      <c r="HQ672" s="49"/>
      <c r="HR672" s="49"/>
    </row>
    <row r="673" spans="218:226" ht="15.75">
      <c r="HJ673" s="49"/>
      <c r="HK673" s="49"/>
      <c r="HL673" s="49"/>
      <c r="HM673" s="49"/>
      <c r="HN673" s="49"/>
      <c r="HO673" s="49"/>
      <c r="HP673" s="49"/>
      <c r="HQ673" s="49"/>
      <c r="HR673" s="49"/>
    </row>
    <row r="674" spans="218:226" ht="15.75">
      <c r="HJ674" s="49"/>
      <c r="HK674" s="49"/>
      <c r="HL674" s="49"/>
      <c r="HM674" s="49"/>
      <c r="HN674" s="49"/>
      <c r="HO674" s="49"/>
      <c r="HP674" s="49"/>
      <c r="HQ674" s="49"/>
      <c r="HR674" s="49"/>
    </row>
    <row r="675" spans="218:226" ht="15.75">
      <c r="HJ675" s="49"/>
      <c r="HK675" s="49"/>
      <c r="HL675" s="49"/>
      <c r="HM675" s="49"/>
      <c r="HN675" s="49"/>
      <c r="HO675" s="49"/>
      <c r="HP675" s="49"/>
      <c r="HQ675" s="49"/>
      <c r="HR675" s="49"/>
    </row>
    <row r="676" spans="218:226" ht="15.75">
      <c r="HJ676" s="49"/>
      <c r="HK676" s="49"/>
      <c r="HL676" s="49"/>
      <c r="HM676" s="49"/>
      <c r="HN676" s="49"/>
      <c r="HO676" s="49"/>
      <c r="HP676" s="49"/>
      <c r="HQ676" s="49"/>
      <c r="HR676" s="49"/>
    </row>
    <row r="677" spans="218:226" ht="15.75">
      <c r="HJ677" s="49"/>
      <c r="HK677" s="49"/>
      <c r="HL677" s="49"/>
      <c r="HM677" s="49"/>
      <c r="HN677" s="49"/>
      <c r="HO677" s="49"/>
      <c r="HP677" s="49"/>
      <c r="HQ677" s="49"/>
      <c r="HR677" s="49"/>
    </row>
    <row r="678" spans="218:226" ht="15.75">
      <c r="HJ678" s="49"/>
      <c r="HK678" s="49"/>
      <c r="HL678" s="49"/>
      <c r="HM678" s="49"/>
      <c r="HN678" s="49"/>
      <c r="HO678" s="49"/>
      <c r="HP678" s="49"/>
      <c r="HQ678" s="49"/>
      <c r="HR678" s="49"/>
    </row>
    <row r="679" spans="218:226" ht="15.75">
      <c r="HJ679" s="49"/>
      <c r="HK679" s="49"/>
      <c r="HL679" s="49"/>
      <c r="HM679" s="49"/>
      <c r="HN679" s="49"/>
      <c r="HO679" s="49"/>
      <c r="HP679" s="49"/>
      <c r="HQ679" s="49"/>
      <c r="HR679" s="49"/>
    </row>
    <row r="680" spans="218:226" ht="15.75">
      <c r="HJ680" s="49"/>
      <c r="HK680" s="49"/>
      <c r="HL680" s="49"/>
      <c r="HM680" s="49"/>
      <c r="HN680" s="49"/>
      <c r="HO680" s="49"/>
      <c r="HP680" s="49"/>
      <c r="HQ680" s="49"/>
      <c r="HR680" s="49"/>
    </row>
    <row r="681" spans="218:226" ht="15.75">
      <c r="HJ681" s="49"/>
      <c r="HK681" s="49"/>
      <c r="HL681" s="49"/>
      <c r="HM681" s="49"/>
      <c r="HN681" s="49"/>
      <c r="HO681" s="49"/>
      <c r="HP681" s="49"/>
      <c r="HQ681" s="49"/>
      <c r="HR681" s="49"/>
    </row>
    <row r="682" spans="218:226" ht="15.75">
      <c r="HJ682" s="49"/>
      <c r="HK682" s="49"/>
      <c r="HL682" s="49"/>
      <c r="HM682" s="49"/>
      <c r="HN682" s="49"/>
      <c r="HO682" s="49"/>
      <c r="HP682" s="49"/>
      <c r="HQ682" s="49"/>
      <c r="HR682" s="49"/>
    </row>
    <row r="683" spans="218:226" ht="15.75">
      <c r="HJ683" s="49"/>
      <c r="HK683" s="49"/>
      <c r="HL683" s="49"/>
      <c r="HM683" s="49"/>
      <c r="HN683" s="49"/>
      <c r="HO683" s="49"/>
      <c r="HP683" s="49"/>
      <c r="HQ683" s="49"/>
      <c r="HR683" s="49"/>
    </row>
    <row r="684" spans="218:226" ht="15.75">
      <c r="HJ684" s="49"/>
      <c r="HK684" s="49"/>
      <c r="HL684" s="49"/>
      <c r="HM684" s="49"/>
      <c r="HN684" s="49"/>
      <c r="HO684" s="49"/>
      <c r="HP684" s="49"/>
      <c r="HQ684" s="49"/>
      <c r="HR684" s="49"/>
    </row>
    <row r="685" spans="218:226" ht="15.75">
      <c r="HJ685" s="49"/>
      <c r="HK685" s="49"/>
      <c r="HL685" s="49"/>
      <c r="HM685" s="49"/>
      <c r="HN685" s="49"/>
      <c r="HO685" s="49"/>
      <c r="HP685" s="49"/>
      <c r="HQ685" s="49"/>
      <c r="HR685" s="49"/>
    </row>
    <row r="686" spans="218:226" ht="15.75">
      <c r="HJ686" s="49"/>
      <c r="HK686" s="49"/>
      <c r="HL686" s="49"/>
      <c r="HM686" s="49"/>
      <c r="HN686" s="49"/>
      <c r="HO686" s="49"/>
      <c r="HP686" s="49"/>
      <c r="HQ686" s="49"/>
      <c r="HR686" s="49"/>
    </row>
    <row r="687" spans="218:226" ht="15.75">
      <c r="HJ687" s="49"/>
      <c r="HK687" s="49"/>
      <c r="HL687" s="49"/>
      <c r="HM687" s="49"/>
      <c r="HN687" s="49"/>
      <c r="HO687" s="49"/>
      <c r="HP687" s="49"/>
      <c r="HQ687" s="49"/>
      <c r="HR687" s="49"/>
    </row>
    <row r="688" spans="218:226" ht="15.75">
      <c r="HJ688" s="49"/>
      <c r="HK688" s="49"/>
      <c r="HL688" s="49"/>
      <c r="HM688" s="49"/>
      <c r="HN688" s="49"/>
      <c r="HO688" s="49"/>
      <c r="HP688" s="49"/>
      <c r="HQ688" s="49"/>
      <c r="HR688" s="49"/>
    </row>
    <row r="689" spans="218:226" ht="15.75">
      <c r="HJ689" s="49"/>
      <c r="HK689" s="49"/>
      <c r="HL689" s="49"/>
      <c r="HM689" s="49"/>
      <c r="HN689" s="49"/>
      <c r="HO689" s="49"/>
      <c r="HP689" s="49"/>
      <c r="HQ689" s="49"/>
      <c r="HR689" s="49"/>
    </row>
    <row r="690" spans="218:226" ht="15.75">
      <c r="HJ690" s="49"/>
      <c r="HK690" s="49"/>
      <c r="HL690" s="49"/>
      <c r="HM690" s="49"/>
      <c r="HN690" s="49"/>
      <c r="HO690" s="49"/>
      <c r="HP690" s="49"/>
      <c r="HQ690" s="49"/>
      <c r="HR690" s="49"/>
    </row>
    <row r="691" spans="218:226" ht="15.75">
      <c r="HJ691" s="49"/>
      <c r="HK691" s="49"/>
      <c r="HL691" s="49"/>
      <c r="HM691" s="49"/>
      <c r="HN691" s="49"/>
      <c r="HO691" s="49"/>
      <c r="HP691" s="49"/>
      <c r="HQ691" s="49"/>
      <c r="HR691" s="49"/>
    </row>
    <row r="692" spans="218:226" ht="15.75">
      <c r="HJ692" s="49"/>
      <c r="HK692" s="49"/>
      <c r="HL692" s="49"/>
      <c r="HM692" s="49"/>
      <c r="HN692" s="49"/>
      <c r="HO692" s="49"/>
      <c r="HP692" s="49"/>
      <c r="HQ692" s="49"/>
      <c r="HR692" s="49"/>
    </row>
    <row r="693" spans="218:226" ht="15.75">
      <c r="HJ693" s="49"/>
      <c r="HK693" s="49"/>
      <c r="HL693" s="49"/>
      <c r="HM693" s="49"/>
      <c r="HN693" s="49"/>
      <c r="HO693" s="49"/>
      <c r="HP693" s="49"/>
      <c r="HQ693" s="49"/>
      <c r="HR693" s="49"/>
    </row>
    <row r="694" spans="218:226" ht="15.75">
      <c r="HJ694" s="49"/>
      <c r="HK694" s="49"/>
      <c r="HL694" s="49"/>
      <c r="HM694" s="49"/>
      <c r="HN694" s="49"/>
      <c r="HO694" s="49"/>
      <c r="HP694" s="49"/>
      <c r="HQ694" s="49"/>
      <c r="HR694" s="49"/>
    </row>
    <row r="695" spans="218:226" ht="15.75">
      <c r="HJ695" s="49"/>
      <c r="HK695" s="49"/>
      <c r="HL695" s="49"/>
      <c r="HM695" s="49"/>
      <c r="HN695" s="49"/>
      <c r="HO695" s="49"/>
      <c r="HP695" s="49"/>
      <c r="HQ695" s="49"/>
      <c r="HR695" s="49"/>
    </row>
    <row r="696" spans="218:226" ht="15.75">
      <c r="HJ696" s="49"/>
      <c r="HK696" s="49"/>
      <c r="HL696" s="49"/>
      <c r="HM696" s="49"/>
      <c r="HN696" s="49"/>
      <c r="HO696" s="49"/>
      <c r="HP696" s="49"/>
      <c r="HQ696" s="49"/>
      <c r="HR696" s="49"/>
    </row>
    <row r="697" spans="218:226" ht="15.75">
      <c r="HJ697" s="49"/>
      <c r="HK697" s="49"/>
      <c r="HL697" s="49"/>
      <c r="HM697" s="49"/>
      <c r="HN697" s="49"/>
      <c r="HO697" s="49"/>
      <c r="HP697" s="49"/>
      <c r="HQ697" s="49"/>
      <c r="HR697" s="49"/>
    </row>
    <row r="698" spans="218:226" ht="15.75">
      <c r="HJ698" s="49"/>
      <c r="HK698" s="49"/>
      <c r="HL698" s="49"/>
      <c r="HM698" s="49"/>
      <c r="HN698" s="49"/>
      <c r="HO698" s="49"/>
      <c r="HP698" s="49"/>
      <c r="HQ698" s="49"/>
      <c r="HR698" s="49"/>
    </row>
    <row r="699" spans="218:226" ht="15.75">
      <c r="HJ699" s="49"/>
      <c r="HK699" s="49"/>
      <c r="HL699" s="49"/>
      <c r="HM699" s="49"/>
      <c r="HN699" s="49"/>
      <c r="HO699" s="49"/>
      <c r="HP699" s="49"/>
      <c r="HQ699" s="49"/>
      <c r="HR699" s="49"/>
    </row>
    <row r="700" spans="218:226" ht="15.75">
      <c r="HJ700" s="49"/>
      <c r="HK700" s="49"/>
      <c r="HL700" s="49"/>
      <c r="HM700" s="49"/>
      <c r="HN700" s="49"/>
      <c r="HO700" s="49"/>
      <c r="HP700" s="49"/>
      <c r="HQ700" s="49"/>
      <c r="HR700" s="49"/>
    </row>
    <row r="701" spans="218:226" ht="15.75">
      <c r="HJ701" s="49"/>
      <c r="HK701" s="49"/>
      <c r="HL701" s="49"/>
      <c r="HM701" s="49"/>
      <c r="HN701" s="49"/>
      <c r="HO701" s="49"/>
      <c r="HP701" s="49"/>
      <c r="HQ701" s="49"/>
      <c r="HR701" s="49"/>
    </row>
    <row r="702" spans="218:226" ht="15.75">
      <c r="HJ702" s="49"/>
      <c r="HK702" s="49"/>
      <c r="HL702" s="49"/>
      <c r="HM702" s="49"/>
      <c r="HN702" s="49"/>
      <c r="HO702" s="49"/>
      <c r="HP702" s="49"/>
      <c r="HQ702" s="49"/>
      <c r="HR702" s="49"/>
    </row>
    <row r="703" spans="218:226" ht="15.75">
      <c r="HJ703" s="49"/>
      <c r="HK703" s="49"/>
      <c r="HL703" s="49"/>
      <c r="HM703" s="49"/>
      <c r="HN703" s="49"/>
      <c r="HO703" s="49"/>
      <c r="HP703" s="49"/>
      <c r="HQ703" s="49"/>
      <c r="HR703" s="49"/>
    </row>
    <row r="704" spans="218:226" ht="15.75">
      <c r="HJ704" s="49"/>
      <c r="HK704" s="49"/>
      <c r="HL704" s="49"/>
      <c r="HM704" s="49"/>
      <c r="HN704" s="49"/>
      <c r="HO704" s="49"/>
      <c r="HP704" s="49"/>
      <c r="HQ704" s="49"/>
      <c r="HR704" s="49"/>
    </row>
    <row r="705" spans="218:226" ht="15.75">
      <c r="HJ705" s="49"/>
      <c r="HK705" s="49"/>
      <c r="HL705" s="49"/>
      <c r="HM705" s="49"/>
      <c r="HN705" s="49"/>
      <c r="HO705" s="49"/>
      <c r="HP705" s="49"/>
      <c r="HQ705" s="49"/>
      <c r="HR705" s="49"/>
    </row>
    <row r="706" spans="218:226" ht="15.75">
      <c r="HJ706" s="49"/>
      <c r="HK706" s="49"/>
      <c r="HL706" s="49"/>
      <c r="HM706" s="49"/>
      <c r="HN706" s="49"/>
      <c r="HO706" s="49"/>
      <c r="HP706" s="49"/>
      <c r="HQ706" s="49"/>
      <c r="HR706" s="49"/>
    </row>
    <row r="707" spans="218:226" ht="15.75">
      <c r="HJ707" s="49"/>
      <c r="HK707" s="49"/>
      <c r="HL707" s="49"/>
      <c r="HM707" s="49"/>
      <c r="HN707" s="49"/>
      <c r="HO707" s="49"/>
      <c r="HP707" s="49"/>
      <c r="HQ707" s="49"/>
      <c r="HR707" s="49"/>
    </row>
    <row r="708" spans="218:226" ht="15.75">
      <c r="HJ708" s="49"/>
      <c r="HK708" s="49"/>
      <c r="HL708" s="49"/>
      <c r="HM708" s="49"/>
      <c r="HN708" s="49"/>
      <c r="HO708" s="49"/>
      <c r="HP708" s="49"/>
      <c r="HQ708" s="49"/>
      <c r="HR708" s="49"/>
    </row>
    <row r="709" spans="218:226" ht="15.75">
      <c r="HJ709" s="49"/>
      <c r="HK709" s="49"/>
      <c r="HL709" s="49"/>
      <c r="HM709" s="49"/>
      <c r="HN709" s="49"/>
      <c r="HO709" s="49"/>
      <c r="HP709" s="49"/>
      <c r="HQ709" s="49"/>
      <c r="HR709" s="49"/>
    </row>
    <row r="710" spans="218:226" ht="15.75">
      <c r="HJ710" s="49"/>
      <c r="HK710" s="49"/>
      <c r="HL710" s="49"/>
      <c r="HM710" s="49"/>
      <c r="HN710" s="49"/>
      <c r="HO710" s="49"/>
      <c r="HP710" s="49"/>
      <c r="HQ710" s="49"/>
      <c r="HR710" s="49"/>
    </row>
    <row r="711" spans="218:226" ht="15.75">
      <c r="HJ711" s="49"/>
      <c r="HK711" s="49"/>
      <c r="HL711" s="49"/>
      <c r="HM711" s="49"/>
      <c r="HN711" s="49"/>
      <c r="HO711" s="49"/>
      <c r="HP711" s="49"/>
      <c r="HQ711" s="49"/>
      <c r="HR711" s="49"/>
    </row>
    <row r="712" spans="218:226" ht="15.75">
      <c r="HJ712" s="49"/>
      <c r="HK712" s="49"/>
      <c r="HL712" s="49"/>
      <c r="HM712" s="49"/>
      <c r="HN712" s="49"/>
      <c r="HO712" s="49"/>
      <c r="HP712" s="49"/>
      <c r="HQ712" s="49"/>
      <c r="HR712" s="49"/>
    </row>
    <row r="713" spans="218:226" ht="15.75">
      <c r="HJ713" s="49"/>
      <c r="HK713" s="49"/>
      <c r="HL713" s="49"/>
      <c r="HM713" s="49"/>
      <c r="HN713" s="49"/>
      <c r="HO713" s="49"/>
      <c r="HP713" s="49"/>
      <c r="HQ713" s="49"/>
      <c r="HR713" s="49"/>
    </row>
    <row r="714" spans="218:226" ht="15.75">
      <c r="HJ714" s="49"/>
      <c r="HK714" s="49"/>
      <c r="HL714" s="49"/>
      <c r="HM714" s="49"/>
      <c r="HN714" s="49"/>
      <c r="HO714" s="49"/>
      <c r="HP714" s="49"/>
      <c r="HQ714" s="49"/>
      <c r="HR714" s="49"/>
    </row>
    <row r="715" spans="218:226" ht="15.75">
      <c r="HJ715" s="49"/>
      <c r="HK715" s="49"/>
      <c r="HL715" s="49"/>
      <c r="HM715" s="49"/>
      <c r="HN715" s="49"/>
      <c r="HO715" s="49"/>
      <c r="HP715" s="49"/>
      <c r="HQ715" s="49"/>
      <c r="HR715" s="49"/>
    </row>
    <row r="716" spans="218:226" ht="15.75">
      <c r="HJ716" s="49"/>
      <c r="HK716" s="49"/>
      <c r="HL716" s="49"/>
      <c r="HM716" s="49"/>
      <c r="HN716" s="49"/>
      <c r="HO716" s="49"/>
      <c r="HP716" s="49"/>
      <c r="HQ716" s="49"/>
      <c r="HR716" s="49"/>
    </row>
    <row r="717" spans="218:226" ht="15.75">
      <c r="HJ717" s="49"/>
      <c r="HK717" s="49"/>
      <c r="HL717" s="49"/>
      <c r="HM717" s="49"/>
      <c r="HN717" s="49"/>
      <c r="HO717" s="49"/>
      <c r="HP717" s="49"/>
      <c r="HQ717" s="49"/>
      <c r="HR717" s="49"/>
    </row>
    <row r="718" spans="218:226" ht="15.75">
      <c r="HJ718" s="49"/>
      <c r="HK718" s="49"/>
      <c r="HL718" s="49"/>
      <c r="HM718" s="49"/>
      <c r="HN718" s="49"/>
      <c r="HO718" s="49"/>
      <c r="HP718" s="49"/>
      <c r="HQ718" s="49"/>
      <c r="HR718" s="49"/>
    </row>
    <row r="719" spans="218:226" ht="15.75">
      <c r="HJ719" s="49"/>
      <c r="HK719" s="49"/>
      <c r="HL719" s="49"/>
      <c r="HM719" s="49"/>
      <c r="HN719" s="49"/>
      <c r="HO719" s="49"/>
      <c r="HP719" s="49"/>
      <c r="HQ719" s="49"/>
      <c r="HR719" s="49"/>
    </row>
    <row r="720" spans="218:226" ht="15.75">
      <c r="HJ720" s="49"/>
      <c r="HK720" s="49"/>
      <c r="HL720" s="49"/>
      <c r="HM720" s="49"/>
      <c r="HN720" s="49"/>
      <c r="HO720" s="49"/>
      <c r="HP720" s="49"/>
      <c r="HQ720" s="49"/>
      <c r="HR720" s="49"/>
    </row>
    <row r="721" spans="218:226" ht="15.75">
      <c r="HJ721" s="49"/>
      <c r="HK721" s="49"/>
      <c r="HL721" s="49"/>
      <c r="HM721" s="49"/>
      <c r="HN721" s="49"/>
      <c r="HO721" s="49"/>
      <c r="HP721" s="49"/>
      <c r="HQ721" s="49"/>
      <c r="HR721" s="49"/>
    </row>
    <row r="722" spans="218:226" ht="15.75">
      <c r="HJ722" s="49"/>
      <c r="HK722" s="49"/>
      <c r="HL722" s="49"/>
      <c r="HM722" s="49"/>
      <c r="HN722" s="49"/>
      <c r="HO722" s="49"/>
      <c r="HP722" s="49"/>
      <c r="HQ722" s="49"/>
      <c r="HR722" s="49"/>
    </row>
    <row r="723" spans="218:226" ht="15.75">
      <c r="HJ723" s="49"/>
      <c r="HK723" s="49"/>
      <c r="HL723" s="49"/>
      <c r="HM723" s="49"/>
      <c r="HN723" s="49"/>
      <c r="HO723" s="49"/>
      <c r="HP723" s="49"/>
      <c r="HQ723" s="49"/>
      <c r="HR723" s="49"/>
    </row>
    <row r="724" spans="218:226" ht="15.75">
      <c r="HJ724" s="49"/>
      <c r="HK724" s="49"/>
      <c r="HL724" s="49"/>
      <c r="HM724" s="49"/>
      <c r="HN724" s="49"/>
      <c r="HO724" s="49"/>
      <c r="HP724" s="49"/>
      <c r="HQ724" s="49"/>
      <c r="HR724" s="49"/>
    </row>
    <row r="725" spans="218:226" ht="15.75">
      <c r="HJ725" s="49"/>
      <c r="HK725" s="49"/>
      <c r="HL725" s="49"/>
      <c r="HM725" s="49"/>
      <c r="HN725" s="49"/>
      <c r="HO725" s="49"/>
      <c r="HP725" s="49"/>
      <c r="HQ725" s="49"/>
      <c r="HR725" s="49"/>
    </row>
    <row r="726" spans="218:226" ht="15.75">
      <c r="HJ726" s="49"/>
      <c r="HK726" s="49"/>
      <c r="HL726" s="49"/>
      <c r="HM726" s="49"/>
      <c r="HN726" s="49"/>
      <c r="HO726" s="49"/>
      <c r="HP726" s="49"/>
      <c r="HQ726" s="49"/>
      <c r="HR726" s="49"/>
    </row>
    <row r="727" spans="218:226" ht="15.75">
      <c r="HJ727" s="49"/>
      <c r="HK727" s="49"/>
      <c r="HL727" s="49"/>
      <c r="HM727" s="49"/>
      <c r="HN727" s="49"/>
      <c r="HO727" s="49"/>
      <c r="HP727" s="49"/>
      <c r="HQ727" s="49"/>
      <c r="HR727" s="49"/>
    </row>
    <row r="728" spans="218:226" ht="15.75">
      <c r="HJ728" s="49"/>
      <c r="HK728" s="49"/>
      <c r="HL728" s="49"/>
      <c r="HM728" s="49"/>
      <c r="HN728" s="49"/>
      <c r="HO728" s="49"/>
      <c r="HP728" s="49"/>
      <c r="HQ728" s="49"/>
      <c r="HR728" s="49"/>
    </row>
    <row r="729" spans="218:226" ht="15.75">
      <c r="HJ729" s="49"/>
      <c r="HK729" s="49"/>
      <c r="HL729" s="49"/>
      <c r="HM729" s="49"/>
      <c r="HN729" s="49"/>
      <c r="HO729" s="49"/>
      <c r="HP729" s="49"/>
      <c r="HQ729" s="49"/>
      <c r="HR729" s="49"/>
    </row>
    <row r="730" spans="218:226" ht="15.75">
      <c r="HJ730" s="49"/>
      <c r="HK730" s="49"/>
      <c r="HL730" s="49"/>
      <c r="HM730" s="49"/>
      <c r="HN730" s="49"/>
      <c r="HO730" s="49"/>
      <c r="HP730" s="49"/>
      <c r="HQ730" s="49"/>
      <c r="HR730" s="49"/>
    </row>
    <row r="731" spans="218:226" ht="15.75">
      <c r="HJ731" s="49"/>
      <c r="HK731" s="49"/>
      <c r="HL731" s="49"/>
      <c r="HM731" s="49"/>
      <c r="HN731" s="49"/>
      <c r="HO731" s="49"/>
      <c r="HP731" s="49"/>
      <c r="HQ731" s="49"/>
      <c r="HR731" s="49"/>
    </row>
    <row r="732" spans="218:226" ht="15.75">
      <c r="HJ732" s="49"/>
      <c r="HK732" s="49"/>
      <c r="HL732" s="49"/>
      <c r="HM732" s="49"/>
      <c r="HN732" s="49"/>
      <c r="HO732" s="49"/>
      <c r="HP732" s="49"/>
      <c r="HQ732" s="49"/>
      <c r="HR732" s="49"/>
    </row>
    <row r="733" spans="218:226" ht="15.75">
      <c r="HJ733" s="49"/>
      <c r="HK733" s="49"/>
      <c r="HL733" s="49"/>
      <c r="HM733" s="49"/>
      <c r="HN733" s="49"/>
      <c r="HO733" s="49"/>
      <c r="HP733" s="49"/>
      <c r="HQ733" s="49"/>
      <c r="HR733" s="49"/>
    </row>
    <row r="734" spans="218:226" ht="15.75">
      <c r="HJ734" s="49"/>
      <c r="HK734" s="49"/>
      <c r="HL734" s="49"/>
      <c r="HM734" s="49"/>
      <c r="HN734" s="49"/>
      <c r="HO734" s="49"/>
      <c r="HP734" s="49"/>
      <c r="HQ734" s="49"/>
      <c r="HR734" s="49"/>
    </row>
    <row r="735" spans="218:226" ht="15.75">
      <c r="HJ735" s="49"/>
      <c r="HK735" s="49"/>
      <c r="HL735" s="49"/>
      <c r="HM735" s="49"/>
      <c r="HN735" s="49"/>
      <c r="HO735" s="49"/>
      <c r="HP735" s="49"/>
      <c r="HQ735" s="49"/>
      <c r="HR735" s="49"/>
    </row>
    <row r="736" spans="218:226" ht="15.75">
      <c r="HJ736" s="49"/>
      <c r="HK736" s="49"/>
      <c r="HL736" s="49"/>
      <c r="HM736" s="49"/>
      <c r="HN736" s="49"/>
      <c r="HO736" s="49"/>
      <c r="HP736" s="49"/>
      <c r="HQ736" s="49"/>
      <c r="HR736" s="49"/>
    </row>
    <row r="737" spans="218:226" ht="15.75">
      <c r="HJ737" s="49"/>
      <c r="HK737" s="49"/>
      <c r="HL737" s="49"/>
      <c r="HM737" s="49"/>
      <c r="HN737" s="49"/>
      <c r="HO737" s="49"/>
      <c r="HP737" s="49"/>
      <c r="HQ737" s="49"/>
      <c r="HR737" s="49"/>
    </row>
    <row r="738" spans="218:226" ht="15.75">
      <c r="HJ738" s="49"/>
      <c r="HK738" s="49"/>
      <c r="HL738" s="49"/>
      <c r="HM738" s="49"/>
      <c r="HN738" s="49"/>
      <c r="HO738" s="49"/>
      <c r="HP738" s="49"/>
      <c r="HQ738" s="49"/>
      <c r="HR738" s="49"/>
    </row>
    <row r="739" spans="218:226" ht="15.75">
      <c r="HJ739" s="49"/>
      <c r="HK739" s="49"/>
      <c r="HL739" s="49"/>
      <c r="HM739" s="49"/>
      <c r="HN739" s="49"/>
      <c r="HO739" s="49"/>
      <c r="HP739" s="49"/>
      <c r="HQ739" s="49"/>
      <c r="HR739" s="49"/>
    </row>
    <row r="740" spans="218:226" ht="15.75">
      <c r="HJ740" s="49"/>
      <c r="HK740" s="49"/>
      <c r="HL740" s="49"/>
      <c r="HM740" s="49"/>
      <c r="HN740" s="49"/>
      <c r="HO740" s="49"/>
      <c r="HP740" s="49"/>
      <c r="HQ740" s="49"/>
      <c r="HR740" s="49"/>
    </row>
    <row r="741" spans="218:226" ht="15.75">
      <c r="HJ741" s="49"/>
      <c r="HK741" s="49"/>
      <c r="HL741" s="49"/>
      <c r="HM741" s="49"/>
      <c r="HN741" s="49"/>
      <c r="HO741" s="49"/>
      <c r="HP741" s="49"/>
      <c r="HQ741" s="49"/>
      <c r="HR741" s="49"/>
    </row>
    <row r="742" spans="218:226" ht="15.75">
      <c r="HJ742" s="49"/>
      <c r="HK742" s="49"/>
      <c r="HL742" s="49"/>
      <c r="HM742" s="49"/>
      <c r="HN742" s="49"/>
      <c r="HO742" s="49"/>
      <c r="HP742" s="49"/>
      <c r="HQ742" s="49"/>
      <c r="HR742" s="49"/>
    </row>
    <row r="743" spans="218:226" ht="15.75">
      <c r="HJ743" s="49"/>
      <c r="HK743" s="49"/>
      <c r="HL743" s="49"/>
      <c r="HM743" s="49"/>
      <c r="HN743" s="49"/>
      <c r="HO743" s="49"/>
      <c r="HP743" s="49"/>
      <c r="HQ743" s="49"/>
      <c r="HR743" s="49"/>
    </row>
    <row r="744" spans="218:226" ht="15.75">
      <c r="HJ744" s="49"/>
      <c r="HK744" s="49"/>
      <c r="HL744" s="49"/>
      <c r="HM744" s="49"/>
      <c r="HN744" s="49"/>
      <c r="HO744" s="49"/>
      <c r="HP744" s="49"/>
      <c r="HQ744" s="49"/>
      <c r="HR744" s="49"/>
    </row>
    <row r="745" spans="218:226" ht="15.75">
      <c r="HJ745" s="49"/>
      <c r="HK745" s="49"/>
      <c r="HL745" s="49"/>
      <c r="HM745" s="49"/>
      <c r="HN745" s="49"/>
      <c r="HO745" s="49"/>
      <c r="HP745" s="49"/>
      <c r="HQ745" s="49"/>
      <c r="HR745" s="49"/>
    </row>
    <row r="746" spans="218:226" ht="15.75">
      <c r="HJ746" s="49"/>
      <c r="HK746" s="49"/>
      <c r="HL746" s="49"/>
      <c r="HM746" s="49"/>
      <c r="HN746" s="49"/>
      <c r="HO746" s="49"/>
      <c r="HP746" s="49"/>
      <c r="HQ746" s="49"/>
      <c r="HR746" s="49"/>
    </row>
    <row r="747" spans="218:226" ht="15.75">
      <c r="HJ747" s="49"/>
      <c r="HK747" s="49"/>
      <c r="HL747" s="49"/>
      <c r="HM747" s="49"/>
      <c r="HN747" s="49"/>
      <c r="HO747" s="49"/>
      <c r="HP747" s="49"/>
      <c r="HQ747" s="49"/>
      <c r="HR747" s="49"/>
    </row>
    <row r="748" spans="218:226" ht="15.75">
      <c r="HJ748" s="49"/>
      <c r="HK748" s="49"/>
      <c r="HL748" s="49"/>
      <c r="HM748" s="49"/>
      <c r="HN748" s="49"/>
      <c r="HO748" s="49"/>
      <c r="HP748" s="49"/>
      <c r="HQ748" s="49"/>
      <c r="HR748" s="49"/>
    </row>
    <row r="749" spans="218:226" ht="15.75">
      <c r="HJ749" s="49"/>
      <c r="HK749" s="49"/>
      <c r="HL749" s="49"/>
      <c r="HM749" s="49"/>
      <c r="HN749" s="49"/>
      <c r="HO749" s="49"/>
      <c r="HP749" s="49"/>
      <c r="HQ749" s="49"/>
      <c r="HR749" s="49"/>
    </row>
    <row r="750" spans="218:226" ht="15.75">
      <c r="HJ750" s="49"/>
      <c r="HK750" s="49"/>
      <c r="HL750" s="49"/>
      <c r="HM750" s="49"/>
      <c r="HN750" s="49"/>
      <c r="HO750" s="49"/>
      <c r="HP750" s="49"/>
      <c r="HQ750" s="49"/>
      <c r="HR750" s="49"/>
    </row>
    <row r="751" spans="218:226" ht="15.75">
      <c r="HJ751" s="49"/>
      <c r="HK751" s="49"/>
      <c r="HL751" s="49"/>
      <c r="HM751" s="49"/>
      <c r="HN751" s="49"/>
      <c r="HO751" s="49"/>
      <c r="HP751" s="49"/>
      <c r="HQ751" s="49"/>
      <c r="HR751" s="49"/>
    </row>
    <row r="752" spans="218:226" ht="15.75">
      <c r="HJ752" s="49"/>
      <c r="HK752" s="49"/>
      <c r="HL752" s="49"/>
      <c r="HM752" s="49"/>
      <c r="HN752" s="49"/>
      <c r="HO752" s="49"/>
      <c r="HP752" s="49"/>
      <c r="HQ752" s="49"/>
      <c r="HR752" s="49"/>
    </row>
    <row r="753" spans="218:226" ht="15.75">
      <c r="HJ753" s="49"/>
      <c r="HK753" s="49"/>
      <c r="HL753" s="49"/>
      <c r="HM753" s="49"/>
      <c r="HN753" s="49"/>
      <c r="HO753" s="49"/>
      <c r="HP753" s="49"/>
      <c r="HQ753" s="49"/>
      <c r="HR753" s="49"/>
    </row>
    <row r="754" spans="218:226" ht="15.75">
      <c r="HJ754" s="49"/>
      <c r="HK754" s="49"/>
      <c r="HL754" s="49"/>
      <c r="HM754" s="49"/>
      <c r="HN754" s="49"/>
      <c r="HO754" s="49"/>
      <c r="HP754" s="49"/>
      <c r="HQ754" s="49"/>
      <c r="HR754" s="49"/>
    </row>
    <row r="755" spans="218:226" ht="15.75">
      <c r="HJ755" s="49"/>
      <c r="HK755" s="49"/>
      <c r="HL755" s="49"/>
      <c r="HM755" s="49"/>
      <c r="HN755" s="49"/>
      <c r="HO755" s="49"/>
      <c r="HP755" s="49"/>
      <c r="HQ755" s="49"/>
      <c r="HR755" s="49"/>
    </row>
    <row r="756" spans="218:226" ht="15.75">
      <c r="HJ756" s="49"/>
      <c r="HK756" s="49"/>
      <c r="HL756" s="49"/>
      <c r="HM756" s="49"/>
      <c r="HN756" s="49"/>
      <c r="HO756" s="49"/>
      <c r="HP756" s="49"/>
      <c r="HQ756" s="49"/>
      <c r="HR756" s="49"/>
    </row>
    <row r="757" spans="218:226" ht="15.75">
      <c r="HJ757" s="49"/>
      <c r="HK757" s="49"/>
      <c r="HL757" s="49"/>
      <c r="HM757" s="49"/>
      <c r="HN757" s="49"/>
      <c r="HO757" s="49"/>
      <c r="HP757" s="49"/>
      <c r="HQ757" s="49"/>
      <c r="HR757" s="49"/>
    </row>
    <row r="758" spans="218:226" ht="15.75">
      <c r="HJ758" s="49"/>
      <c r="HK758" s="49"/>
      <c r="HL758" s="49"/>
      <c r="HM758" s="49"/>
      <c r="HN758" s="49"/>
      <c r="HO758" s="49"/>
      <c r="HP758" s="49"/>
      <c r="HQ758" s="49"/>
      <c r="HR758" s="49"/>
    </row>
    <row r="759" spans="218:226" ht="15.75">
      <c r="HJ759" s="49"/>
      <c r="HK759" s="49"/>
      <c r="HL759" s="49"/>
      <c r="HM759" s="49"/>
      <c r="HN759" s="49"/>
      <c r="HO759" s="49"/>
      <c r="HP759" s="49"/>
      <c r="HQ759" s="49"/>
      <c r="HR759" s="49"/>
    </row>
    <row r="760" spans="218:226" ht="15.75">
      <c r="HJ760" s="49"/>
      <c r="HK760" s="49"/>
      <c r="HL760" s="49"/>
      <c r="HM760" s="49"/>
      <c r="HN760" s="49"/>
      <c r="HO760" s="49"/>
      <c r="HP760" s="49"/>
      <c r="HQ760" s="49"/>
      <c r="HR760" s="49"/>
    </row>
    <row r="761" spans="218:226" ht="15.75">
      <c r="HJ761" s="49"/>
      <c r="HK761" s="49"/>
      <c r="HL761" s="49"/>
      <c r="HM761" s="49"/>
      <c r="HN761" s="49"/>
      <c r="HO761" s="49"/>
      <c r="HP761" s="49"/>
      <c r="HQ761" s="49"/>
      <c r="HR761" s="49"/>
    </row>
    <row r="762" spans="218:226" ht="15.75">
      <c r="HJ762" s="49"/>
      <c r="HK762" s="49"/>
      <c r="HL762" s="49"/>
      <c r="HM762" s="49"/>
      <c r="HN762" s="49"/>
      <c r="HO762" s="49"/>
      <c r="HP762" s="49"/>
      <c r="HQ762" s="49"/>
      <c r="HR762" s="49"/>
    </row>
    <row r="763" spans="218:226" ht="15.75">
      <c r="HJ763" s="49"/>
      <c r="HK763" s="49"/>
      <c r="HL763" s="49"/>
      <c r="HM763" s="49"/>
      <c r="HN763" s="49"/>
      <c r="HO763" s="49"/>
      <c r="HP763" s="49"/>
      <c r="HQ763" s="49"/>
      <c r="HR763" s="49"/>
    </row>
    <row r="764" spans="218:226" ht="15.75">
      <c r="HJ764" s="49"/>
      <c r="HK764" s="49"/>
      <c r="HL764" s="49"/>
      <c r="HM764" s="49"/>
      <c r="HN764" s="49"/>
      <c r="HO764" s="49"/>
      <c r="HP764" s="49"/>
      <c r="HQ764" s="49"/>
      <c r="HR764" s="49"/>
    </row>
    <row r="765" spans="218:226" ht="15.75">
      <c r="HJ765" s="49"/>
      <c r="HK765" s="49"/>
      <c r="HL765" s="49"/>
      <c r="HM765" s="49"/>
      <c r="HN765" s="49"/>
      <c r="HO765" s="49"/>
      <c r="HP765" s="49"/>
      <c r="HQ765" s="49"/>
      <c r="HR765" s="49"/>
    </row>
    <row r="766" spans="218:226" ht="15.75">
      <c r="HJ766" s="49"/>
      <c r="HK766" s="49"/>
      <c r="HL766" s="49"/>
      <c r="HM766" s="49"/>
      <c r="HN766" s="49"/>
      <c r="HO766" s="49"/>
      <c r="HP766" s="49"/>
      <c r="HQ766" s="49"/>
      <c r="HR766" s="49"/>
    </row>
    <row r="767" spans="218:226" ht="15.75">
      <c r="HJ767" s="49"/>
      <c r="HK767" s="49"/>
      <c r="HL767" s="49"/>
      <c r="HM767" s="49"/>
      <c r="HN767" s="49"/>
      <c r="HO767" s="49"/>
      <c r="HP767" s="49"/>
      <c r="HQ767" s="49"/>
      <c r="HR767" s="49"/>
    </row>
    <row r="768" spans="218:226" ht="15.75">
      <c r="HJ768" s="49"/>
      <c r="HK768" s="49"/>
      <c r="HL768" s="49"/>
      <c r="HM768" s="49"/>
      <c r="HN768" s="49"/>
      <c r="HO768" s="49"/>
      <c r="HP768" s="49"/>
      <c r="HQ768" s="49"/>
      <c r="HR768" s="49"/>
    </row>
    <row r="769" spans="218:226" ht="15.75">
      <c r="HJ769" s="49"/>
      <c r="HK769" s="49"/>
      <c r="HL769" s="49"/>
      <c r="HM769" s="49"/>
      <c r="HN769" s="49"/>
      <c r="HO769" s="49"/>
      <c r="HP769" s="49"/>
      <c r="HQ769" s="49"/>
      <c r="HR769" s="49"/>
    </row>
    <row r="770" spans="218:226" ht="15.75">
      <c r="HJ770" s="49"/>
      <c r="HK770" s="49"/>
      <c r="HL770" s="49"/>
      <c r="HM770" s="49"/>
      <c r="HN770" s="49"/>
      <c r="HO770" s="49"/>
      <c r="HP770" s="49"/>
      <c r="HQ770" s="49"/>
      <c r="HR770" s="49"/>
    </row>
    <row r="771" spans="218:226" ht="15.75">
      <c r="HJ771" s="49"/>
      <c r="HK771" s="49"/>
      <c r="HL771" s="49"/>
      <c r="HM771" s="49"/>
      <c r="HN771" s="49"/>
      <c r="HO771" s="49"/>
      <c r="HP771" s="49"/>
      <c r="HQ771" s="49"/>
      <c r="HR771" s="49"/>
    </row>
    <row r="772" spans="218:226" ht="15.75">
      <c r="HJ772" s="49"/>
      <c r="HK772" s="49"/>
      <c r="HL772" s="49"/>
      <c r="HM772" s="49"/>
      <c r="HN772" s="49"/>
      <c r="HO772" s="49"/>
      <c r="HP772" s="49"/>
      <c r="HQ772" s="49"/>
      <c r="HR772" s="49"/>
    </row>
    <row r="773" spans="218:226" ht="15.75">
      <c r="HJ773" s="49"/>
      <c r="HK773" s="49"/>
      <c r="HL773" s="49"/>
      <c r="HM773" s="49"/>
      <c r="HN773" s="49"/>
      <c r="HO773" s="49"/>
      <c r="HP773" s="49"/>
      <c r="HQ773" s="49"/>
      <c r="HR773" s="49"/>
    </row>
    <row r="774" spans="218:226" ht="15.75">
      <c r="HJ774" s="49"/>
      <c r="HK774" s="49"/>
      <c r="HL774" s="49"/>
      <c r="HM774" s="49"/>
      <c r="HN774" s="49"/>
      <c r="HO774" s="49"/>
      <c r="HP774" s="49"/>
      <c r="HQ774" s="49"/>
      <c r="HR774" s="49"/>
    </row>
    <row r="775" spans="218:226" ht="15.75">
      <c r="HJ775" s="49"/>
      <c r="HK775" s="49"/>
      <c r="HL775" s="49"/>
      <c r="HM775" s="49"/>
      <c r="HN775" s="49"/>
      <c r="HO775" s="49"/>
      <c r="HP775" s="49"/>
      <c r="HQ775" s="49"/>
      <c r="HR775" s="49"/>
    </row>
    <row r="776" spans="218:226" ht="15.75">
      <c r="HJ776" s="49"/>
      <c r="HK776" s="49"/>
      <c r="HL776" s="49"/>
      <c r="HM776" s="49"/>
      <c r="HN776" s="49"/>
      <c r="HO776" s="49"/>
      <c r="HP776" s="49"/>
      <c r="HQ776" s="49"/>
      <c r="HR776" s="49"/>
    </row>
    <row r="777" spans="218:226" ht="15.75">
      <c r="HJ777" s="49"/>
      <c r="HK777" s="49"/>
      <c r="HL777" s="49"/>
      <c r="HM777" s="49"/>
      <c r="HN777" s="49"/>
      <c r="HO777" s="49"/>
      <c r="HP777" s="49"/>
      <c r="HQ777" s="49"/>
      <c r="HR777" s="49"/>
    </row>
    <row r="778" spans="218:226" ht="15.75">
      <c r="HJ778" s="49"/>
      <c r="HK778" s="49"/>
      <c r="HL778" s="49"/>
      <c r="HM778" s="49"/>
      <c r="HN778" s="49"/>
      <c r="HO778" s="49"/>
      <c r="HP778" s="49"/>
      <c r="HQ778" s="49"/>
      <c r="HR778" s="49"/>
    </row>
    <row r="779" spans="218:226" ht="15.75">
      <c r="HJ779" s="49"/>
      <c r="HK779" s="49"/>
      <c r="HL779" s="49"/>
      <c r="HM779" s="49"/>
      <c r="HN779" s="49"/>
      <c r="HO779" s="49"/>
      <c r="HP779" s="49"/>
      <c r="HQ779" s="49"/>
      <c r="HR779" s="49"/>
    </row>
    <row r="780" spans="218:226" ht="15.75">
      <c r="HJ780" s="49"/>
      <c r="HK780" s="49"/>
      <c r="HL780" s="49"/>
      <c r="HM780" s="49"/>
      <c r="HN780" s="49"/>
      <c r="HO780" s="49"/>
      <c r="HP780" s="49"/>
      <c r="HQ780" s="49"/>
      <c r="HR780" s="49"/>
    </row>
    <row r="781" spans="218:226" ht="15.75">
      <c r="HJ781" s="49"/>
      <c r="HK781" s="49"/>
      <c r="HL781" s="49"/>
      <c r="HM781" s="49"/>
      <c r="HN781" s="49"/>
      <c r="HO781" s="49"/>
      <c r="HP781" s="49"/>
      <c r="HQ781" s="49"/>
      <c r="HR781" s="49"/>
    </row>
    <row r="782" spans="218:226" ht="15.75">
      <c r="HJ782" s="49"/>
      <c r="HK782" s="49"/>
      <c r="HL782" s="49"/>
      <c r="HM782" s="49"/>
      <c r="HN782" s="49"/>
      <c r="HO782" s="49"/>
      <c r="HP782" s="49"/>
      <c r="HQ782" s="49"/>
      <c r="HR782" s="49"/>
    </row>
    <row r="783" spans="218:226" ht="15.75">
      <c r="HJ783" s="49"/>
      <c r="HK783" s="49"/>
      <c r="HL783" s="49"/>
      <c r="HM783" s="49"/>
      <c r="HN783" s="49"/>
      <c r="HO783" s="49"/>
      <c r="HP783" s="49"/>
      <c r="HQ783" s="49"/>
      <c r="HR783" s="49"/>
    </row>
    <row r="784" spans="218:226" ht="15.75">
      <c r="HJ784" s="49"/>
      <c r="HK784" s="49"/>
      <c r="HL784" s="49"/>
      <c r="HM784" s="49"/>
      <c r="HN784" s="49"/>
      <c r="HO784" s="49"/>
      <c r="HP784" s="49"/>
      <c r="HQ784" s="49"/>
      <c r="HR784" s="49"/>
    </row>
    <row r="785" spans="218:226" ht="15.75">
      <c r="HJ785" s="49"/>
      <c r="HK785" s="49"/>
      <c r="HL785" s="49"/>
      <c r="HM785" s="49"/>
      <c r="HN785" s="49"/>
      <c r="HO785" s="49"/>
      <c r="HP785" s="49"/>
      <c r="HQ785" s="49"/>
      <c r="HR785" s="49"/>
    </row>
    <row r="786" spans="218:226" ht="15.75">
      <c r="HJ786" s="49"/>
      <c r="HK786" s="49"/>
      <c r="HL786" s="49"/>
      <c r="HM786" s="49"/>
      <c r="HN786" s="49"/>
      <c r="HO786" s="49"/>
      <c r="HP786" s="49"/>
      <c r="HQ786" s="49"/>
      <c r="HR786" s="49"/>
    </row>
    <row r="787" spans="218:226" ht="15.75">
      <c r="HJ787" s="49"/>
      <c r="HK787" s="49"/>
      <c r="HL787" s="49"/>
      <c r="HM787" s="49"/>
      <c r="HN787" s="49"/>
      <c r="HO787" s="49"/>
      <c r="HP787" s="49"/>
      <c r="HQ787" s="49"/>
      <c r="HR787" s="49"/>
    </row>
    <row r="788" spans="218:226" ht="15.75">
      <c r="HJ788" s="49"/>
      <c r="HK788" s="49"/>
      <c r="HL788" s="49"/>
      <c r="HM788" s="49"/>
      <c r="HN788" s="49"/>
      <c r="HO788" s="49"/>
      <c r="HP788" s="49"/>
      <c r="HQ788" s="49"/>
      <c r="HR788" s="49"/>
    </row>
    <row r="789" spans="218:226" ht="15.75">
      <c r="HJ789" s="49"/>
      <c r="HK789" s="49"/>
      <c r="HL789" s="49"/>
      <c r="HM789" s="49"/>
      <c r="HN789" s="49"/>
      <c r="HO789" s="49"/>
      <c r="HP789" s="49"/>
      <c r="HQ789" s="49"/>
      <c r="HR789" s="49"/>
    </row>
    <row r="790" spans="218:226" ht="15.75">
      <c r="HJ790" s="49"/>
      <c r="HK790" s="49"/>
      <c r="HL790" s="49"/>
      <c r="HM790" s="49"/>
      <c r="HN790" s="49"/>
      <c r="HO790" s="49"/>
      <c r="HP790" s="49"/>
      <c r="HQ790" s="49"/>
      <c r="HR790" s="49"/>
    </row>
    <row r="791" spans="218:226" ht="15.75">
      <c r="HJ791" s="49"/>
      <c r="HK791" s="49"/>
      <c r="HL791" s="49"/>
      <c r="HM791" s="49"/>
      <c r="HN791" s="49"/>
      <c r="HO791" s="49"/>
      <c r="HP791" s="49"/>
      <c r="HQ791" s="49"/>
      <c r="HR791" s="49"/>
    </row>
    <row r="792" spans="218:226" ht="15.75">
      <c r="HJ792" s="49"/>
      <c r="HK792" s="49"/>
      <c r="HL792" s="49"/>
      <c r="HM792" s="49"/>
      <c r="HN792" s="49"/>
      <c r="HO792" s="49"/>
      <c r="HP792" s="49"/>
      <c r="HQ792" s="49"/>
      <c r="HR792" s="49"/>
    </row>
    <row r="793" spans="218:226" ht="15.75">
      <c r="HJ793" s="49"/>
      <c r="HK793" s="49"/>
      <c r="HL793" s="49"/>
      <c r="HM793" s="49"/>
      <c r="HN793" s="49"/>
      <c r="HO793" s="49"/>
      <c r="HP793" s="49"/>
      <c r="HQ793" s="49"/>
      <c r="HR793" s="49"/>
    </row>
    <row r="794" spans="218:226" ht="15.75">
      <c r="HJ794" s="49"/>
      <c r="HK794" s="49"/>
      <c r="HL794" s="49"/>
      <c r="HM794" s="49"/>
      <c r="HN794" s="49"/>
      <c r="HO794" s="49"/>
      <c r="HP794" s="49"/>
      <c r="HQ794" s="49"/>
      <c r="HR794" s="49"/>
    </row>
    <row r="795" spans="218:226" ht="15.75">
      <c r="HJ795" s="49"/>
      <c r="HK795" s="49"/>
      <c r="HL795" s="49"/>
      <c r="HM795" s="49"/>
      <c r="HN795" s="49"/>
      <c r="HO795" s="49"/>
      <c r="HP795" s="49"/>
      <c r="HQ795" s="49"/>
      <c r="HR795" s="49"/>
    </row>
    <row r="796" spans="218:226" ht="15.75">
      <c r="HJ796" s="49"/>
      <c r="HK796" s="49"/>
      <c r="HL796" s="49"/>
      <c r="HM796" s="49"/>
      <c r="HN796" s="49"/>
      <c r="HO796" s="49"/>
      <c r="HP796" s="49"/>
      <c r="HQ796" s="49"/>
      <c r="HR796" s="49"/>
    </row>
    <row r="797" spans="218:226" ht="15.75">
      <c r="HJ797" s="49"/>
      <c r="HK797" s="49"/>
      <c r="HL797" s="49"/>
      <c r="HM797" s="49"/>
      <c r="HN797" s="49"/>
      <c r="HO797" s="49"/>
      <c r="HP797" s="49"/>
      <c r="HQ797" s="49"/>
      <c r="HR797" s="49"/>
    </row>
    <row r="798" spans="218:226" ht="15.75">
      <c r="HJ798" s="49"/>
      <c r="HK798" s="49"/>
      <c r="HL798" s="49"/>
      <c r="HM798" s="49"/>
      <c r="HN798" s="49"/>
      <c r="HO798" s="49"/>
      <c r="HP798" s="49"/>
      <c r="HQ798" s="49"/>
      <c r="HR798" s="49"/>
    </row>
    <row r="799" spans="218:226" ht="15.75">
      <c r="HJ799" s="49"/>
      <c r="HK799" s="49"/>
      <c r="HL799" s="49"/>
      <c r="HM799" s="49"/>
      <c r="HN799" s="49"/>
      <c r="HO799" s="49"/>
      <c r="HP799" s="49"/>
      <c r="HQ799" s="49"/>
      <c r="HR799" s="49"/>
    </row>
    <row r="800" spans="218:226" ht="15.75">
      <c r="HJ800" s="49"/>
      <c r="HK800" s="49"/>
      <c r="HL800" s="49"/>
      <c r="HM800" s="49"/>
      <c r="HN800" s="49"/>
      <c r="HO800" s="49"/>
      <c r="HP800" s="49"/>
      <c r="HQ800" s="49"/>
      <c r="HR800" s="49"/>
    </row>
    <row r="801" spans="218:226" ht="15.75">
      <c r="HJ801" s="49"/>
      <c r="HK801" s="49"/>
      <c r="HL801" s="49"/>
      <c r="HM801" s="49"/>
      <c r="HN801" s="49"/>
      <c r="HO801" s="49"/>
      <c r="HP801" s="49"/>
      <c r="HQ801" s="49"/>
      <c r="HR801" s="49"/>
    </row>
    <row r="802" spans="218:226" ht="15.75">
      <c r="HJ802" s="49"/>
      <c r="HK802" s="49"/>
      <c r="HL802" s="49"/>
      <c r="HM802" s="49"/>
      <c r="HN802" s="49"/>
      <c r="HO802" s="49"/>
      <c r="HP802" s="49"/>
      <c r="HQ802" s="49"/>
      <c r="HR802" s="49"/>
    </row>
    <row r="803" spans="218:226" ht="15.75">
      <c r="HJ803" s="49"/>
      <c r="HK803" s="49"/>
      <c r="HL803" s="49"/>
      <c r="HM803" s="49"/>
      <c r="HN803" s="49"/>
      <c r="HO803" s="49"/>
      <c r="HP803" s="49"/>
      <c r="HQ803" s="49"/>
      <c r="HR803" s="49"/>
    </row>
    <row r="804" spans="218:226" ht="15.75">
      <c r="HJ804" s="49"/>
      <c r="HK804" s="49"/>
      <c r="HL804" s="49"/>
      <c r="HM804" s="49"/>
      <c r="HN804" s="49"/>
      <c r="HO804" s="49"/>
      <c r="HP804" s="49"/>
      <c r="HQ804" s="49"/>
      <c r="HR804" s="49"/>
    </row>
    <row r="805" spans="218:226" ht="15.75">
      <c r="HJ805" s="49"/>
      <c r="HK805" s="49"/>
      <c r="HL805" s="49"/>
      <c r="HM805" s="49"/>
      <c r="HN805" s="49"/>
      <c r="HO805" s="49"/>
      <c r="HP805" s="49"/>
      <c r="HQ805" s="49"/>
      <c r="HR805" s="49"/>
    </row>
    <row r="806" spans="218:226" ht="15.75">
      <c r="HJ806" s="49"/>
      <c r="HK806" s="49"/>
      <c r="HL806" s="49"/>
      <c r="HM806" s="49"/>
      <c r="HN806" s="49"/>
      <c r="HO806" s="49"/>
      <c r="HP806" s="49"/>
      <c r="HQ806" s="49"/>
      <c r="HR806" s="49"/>
    </row>
    <row r="807" spans="218:226" ht="15.75">
      <c r="HJ807" s="49"/>
      <c r="HK807" s="49"/>
      <c r="HL807" s="49"/>
      <c r="HM807" s="49"/>
      <c r="HN807" s="49"/>
      <c r="HO807" s="49"/>
      <c r="HP807" s="49"/>
      <c r="HQ807" s="49"/>
      <c r="HR807" s="49"/>
    </row>
    <row r="808" spans="218:226" ht="15.75">
      <c r="HJ808" s="49"/>
      <c r="HK808" s="49"/>
      <c r="HL808" s="49"/>
      <c r="HM808" s="49"/>
      <c r="HN808" s="49"/>
      <c r="HO808" s="49"/>
      <c r="HP808" s="49"/>
      <c r="HQ808" s="49"/>
      <c r="HR808" s="49"/>
    </row>
    <row r="809" spans="218:226" ht="15.75">
      <c r="HJ809" s="49"/>
      <c r="HK809" s="49"/>
      <c r="HL809" s="49"/>
      <c r="HM809" s="49"/>
      <c r="HN809" s="49"/>
      <c r="HO809" s="49"/>
      <c r="HP809" s="49"/>
      <c r="HQ809" s="49"/>
      <c r="HR809" s="49"/>
    </row>
    <row r="810" spans="218:226" ht="15.75">
      <c r="HJ810" s="49"/>
      <c r="HK810" s="49"/>
      <c r="HL810" s="49"/>
      <c r="HM810" s="49"/>
      <c r="HN810" s="49"/>
      <c r="HO810" s="49"/>
      <c r="HP810" s="49"/>
      <c r="HQ810" s="49"/>
      <c r="HR810" s="49"/>
    </row>
    <row r="811" spans="218:226" ht="15.75">
      <c r="HJ811" s="49"/>
      <c r="HK811" s="49"/>
      <c r="HL811" s="49"/>
      <c r="HM811" s="49"/>
      <c r="HN811" s="49"/>
      <c r="HO811" s="49"/>
      <c r="HP811" s="49"/>
      <c r="HQ811" s="49"/>
      <c r="HR811" s="49"/>
    </row>
    <row r="812" spans="218:226" ht="15.75">
      <c r="HJ812" s="49"/>
      <c r="HK812" s="49"/>
      <c r="HL812" s="49"/>
      <c r="HM812" s="49"/>
      <c r="HN812" s="49"/>
      <c r="HO812" s="49"/>
      <c r="HP812" s="49"/>
      <c r="HQ812" s="49"/>
      <c r="HR812" s="49"/>
    </row>
    <row r="813" spans="218:226" ht="15.75">
      <c r="HJ813" s="49"/>
      <c r="HK813" s="49"/>
      <c r="HL813" s="49"/>
      <c r="HM813" s="49"/>
      <c r="HN813" s="49"/>
      <c r="HO813" s="49"/>
      <c r="HP813" s="49"/>
      <c r="HQ813" s="49"/>
      <c r="HR813" s="49"/>
    </row>
    <row r="814" spans="218:226" ht="15.75">
      <c r="HJ814" s="49"/>
      <c r="HK814" s="49"/>
      <c r="HL814" s="49"/>
      <c r="HM814" s="49"/>
      <c r="HN814" s="49"/>
      <c r="HO814" s="49"/>
      <c r="HP814" s="49"/>
      <c r="HQ814" s="49"/>
      <c r="HR814" s="49"/>
    </row>
    <row r="815" spans="218:226" ht="15.75">
      <c r="HJ815" s="49"/>
      <c r="HK815" s="49"/>
      <c r="HL815" s="49"/>
      <c r="HM815" s="49"/>
      <c r="HN815" s="49"/>
      <c r="HO815" s="49"/>
      <c r="HP815" s="49"/>
      <c r="HQ815" s="49"/>
      <c r="HR815" s="49"/>
    </row>
    <row r="816" spans="218:226" ht="15.75">
      <c r="HJ816" s="49"/>
      <c r="HK816" s="49"/>
      <c r="HL816" s="49"/>
      <c r="HM816" s="49"/>
      <c r="HN816" s="49"/>
      <c r="HO816" s="49"/>
      <c r="HP816" s="49"/>
      <c r="HQ816" s="49"/>
      <c r="HR816" s="49"/>
    </row>
    <row r="817" spans="218:226" ht="15.75">
      <c r="HJ817" s="49"/>
      <c r="HK817" s="49"/>
      <c r="HL817" s="49"/>
      <c r="HM817" s="49"/>
      <c r="HN817" s="49"/>
      <c r="HO817" s="49"/>
      <c r="HP817" s="49"/>
      <c r="HQ817" s="49"/>
      <c r="HR817" s="49"/>
    </row>
    <row r="818" spans="218:226" ht="15.75">
      <c r="HJ818" s="49"/>
      <c r="HK818" s="49"/>
      <c r="HL818" s="49"/>
      <c r="HM818" s="49"/>
      <c r="HN818" s="49"/>
      <c r="HO818" s="49"/>
      <c r="HP818" s="49"/>
      <c r="HQ818" s="49"/>
      <c r="HR818" s="49"/>
    </row>
    <row r="819" spans="218:226" ht="15.75">
      <c r="HJ819" s="49"/>
      <c r="HK819" s="49"/>
      <c r="HL819" s="49"/>
      <c r="HM819" s="49"/>
      <c r="HN819" s="49"/>
      <c r="HO819" s="49"/>
      <c r="HP819" s="49"/>
      <c r="HQ819" s="49"/>
      <c r="HR819" s="49"/>
    </row>
    <row r="820" spans="218:226" ht="15.75">
      <c r="HJ820" s="49"/>
      <c r="HK820" s="49"/>
      <c r="HL820" s="49"/>
      <c r="HM820" s="49"/>
      <c r="HN820" s="49"/>
      <c r="HO820" s="49"/>
      <c r="HP820" s="49"/>
      <c r="HQ820" s="49"/>
      <c r="HR820" s="49"/>
    </row>
    <row r="821" spans="218:226" ht="15.75">
      <c r="HJ821" s="49"/>
      <c r="HK821" s="49"/>
      <c r="HL821" s="49"/>
      <c r="HM821" s="49"/>
      <c r="HN821" s="49"/>
      <c r="HO821" s="49"/>
      <c r="HP821" s="49"/>
      <c r="HQ821" s="49"/>
      <c r="HR821" s="49"/>
    </row>
    <row r="822" spans="218:226" ht="15.75">
      <c r="HJ822" s="49"/>
      <c r="HK822" s="49"/>
      <c r="HL822" s="49"/>
      <c r="HM822" s="49"/>
      <c r="HN822" s="49"/>
      <c r="HO822" s="49"/>
      <c r="HP822" s="49"/>
      <c r="HQ822" s="49"/>
      <c r="HR822" s="49"/>
    </row>
    <row r="823" spans="218:226" ht="15.75">
      <c r="HJ823" s="49"/>
      <c r="HK823" s="49"/>
      <c r="HL823" s="49"/>
      <c r="HM823" s="49"/>
      <c r="HN823" s="49"/>
      <c r="HO823" s="49"/>
      <c r="HP823" s="49"/>
      <c r="HQ823" s="49"/>
      <c r="HR823" s="49"/>
    </row>
    <row r="824" spans="218:226" ht="15.75">
      <c r="HJ824" s="49"/>
      <c r="HK824" s="49"/>
      <c r="HL824" s="49"/>
      <c r="HM824" s="49"/>
      <c r="HN824" s="49"/>
      <c r="HO824" s="49"/>
      <c r="HP824" s="49"/>
      <c r="HQ824" s="49"/>
      <c r="HR824" s="49"/>
    </row>
    <row r="825" spans="218:226" ht="15.75">
      <c r="HJ825" s="49"/>
      <c r="HK825" s="49"/>
      <c r="HL825" s="49"/>
      <c r="HM825" s="49"/>
      <c r="HN825" s="49"/>
      <c r="HO825" s="49"/>
      <c r="HP825" s="49"/>
      <c r="HQ825" s="49"/>
      <c r="HR825" s="49"/>
    </row>
    <row r="826" spans="218:226" ht="15.75">
      <c r="HJ826" s="49"/>
      <c r="HK826" s="49"/>
      <c r="HL826" s="49"/>
      <c r="HM826" s="49"/>
      <c r="HN826" s="49"/>
      <c r="HO826" s="49"/>
      <c r="HP826" s="49"/>
      <c r="HQ826" s="49"/>
      <c r="HR826" s="49"/>
    </row>
    <row r="827" spans="218:226" ht="15.75">
      <c r="HJ827" s="49"/>
      <c r="HK827" s="49"/>
      <c r="HL827" s="49"/>
      <c r="HM827" s="49"/>
      <c r="HN827" s="49"/>
      <c r="HO827" s="49"/>
      <c r="HP827" s="49"/>
      <c r="HQ827" s="49"/>
      <c r="HR827" s="49"/>
    </row>
    <row r="828" spans="218:226" ht="15.75">
      <c r="HJ828" s="49"/>
      <c r="HK828" s="49"/>
      <c r="HL828" s="49"/>
      <c r="HM828" s="49"/>
      <c r="HN828" s="49"/>
      <c r="HO828" s="49"/>
      <c r="HP828" s="49"/>
      <c r="HQ828" s="49"/>
      <c r="HR828" s="49"/>
    </row>
    <row r="829" spans="218:226" ht="15.75">
      <c r="HJ829" s="49"/>
      <c r="HK829" s="49"/>
      <c r="HL829" s="49"/>
      <c r="HM829" s="49"/>
      <c r="HN829" s="49"/>
      <c r="HO829" s="49"/>
      <c r="HP829" s="49"/>
      <c r="HQ829" s="49"/>
      <c r="HR829" s="49"/>
    </row>
    <row r="830" spans="218:226" ht="15.75">
      <c r="HJ830" s="49"/>
      <c r="HK830" s="49"/>
      <c r="HL830" s="49"/>
      <c r="HM830" s="49"/>
      <c r="HN830" s="49"/>
      <c r="HO830" s="49"/>
      <c r="HP830" s="49"/>
      <c r="HQ830" s="49"/>
      <c r="HR830" s="49"/>
    </row>
    <row r="831" spans="218:226" ht="15.75">
      <c r="HJ831" s="49"/>
      <c r="HK831" s="49"/>
      <c r="HL831" s="49"/>
      <c r="HM831" s="49"/>
      <c r="HN831" s="49"/>
      <c r="HO831" s="49"/>
      <c r="HP831" s="49"/>
      <c r="HQ831" s="49"/>
      <c r="HR831" s="49"/>
    </row>
    <row r="832" spans="218:226" ht="15.75">
      <c r="HJ832" s="49"/>
      <c r="HK832" s="49"/>
      <c r="HL832" s="49"/>
      <c r="HM832" s="49"/>
      <c r="HN832" s="49"/>
      <c r="HO832" s="49"/>
      <c r="HP832" s="49"/>
      <c r="HQ832" s="49"/>
      <c r="HR832" s="49"/>
    </row>
    <row r="833" spans="218:226" ht="15.75">
      <c r="HJ833" s="49"/>
      <c r="HK833" s="49"/>
      <c r="HL833" s="49"/>
      <c r="HM833" s="49"/>
      <c r="HN833" s="49"/>
      <c r="HO833" s="49"/>
      <c r="HP833" s="49"/>
      <c r="HQ833" s="49"/>
      <c r="HR833" s="49"/>
    </row>
    <row r="834" spans="218:226" ht="15.75">
      <c r="HJ834" s="49"/>
      <c r="HK834" s="49"/>
      <c r="HL834" s="49"/>
      <c r="HM834" s="49"/>
      <c r="HN834" s="49"/>
      <c r="HO834" s="49"/>
      <c r="HP834" s="49"/>
      <c r="HQ834" s="49"/>
      <c r="HR834" s="49"/>
    </row>
    <row r="835" spans="218:226" ht="15.75">
      <c r="HJ835" s="49"/>
      <c r="HK835" s="49"/>
      <c r="HL835" s="49"/>
      <c r="HM835" s="49"/>
      <c r="HN835" s="49"/>
      <c r="HO835" s="49"/>
      <c r="HP835" s="49"/>
      <c r="HQ835" s="49"/>
      <c r="HR835" s="49"/>
    </row>
    <row r="836" spans="218:226" ht="15.75">
      <c r="HJ836" s="49"/>
      <c r="HK836" s="49"/>
      <c r="HL836" s="49"/>
      <c r="HM836" s="49"/>
      <c r="HN836" s="49"/>
      <c r="HO836" s="49"/>
      <c r="HP836" s="49"/>
      <c r="HQ836" s="49"/>
      <c r="HR836" s="49"/>
    </row>
    <row r="837" spans="218:226" ht="15.75">
      <c r="HJ837" s="49"/>
      <c r="HK837" s="49"/>
      <c r="HL837" s="49"/>
      <c r="HM837" s="49"/>
      <c r="HN837" s="49"/>
      <c r="HO837" s="49"/>
      <c r="HP837" s="49"/>
      <c r="HQ837" s="49"/>
      <c r="HR837" s="49"/>
    </row>
    <row r="838" spans="218:226" ht="15.75">
      <c r="HJ838" s="49"/>
      <c r="HK838" s="49"/>
      <c r="HL838" s="49"/>
      <c r="HM838" s="49"/>
      <c r="HN838" s="49"/>
      <c r="HO838" s="49"/>
      <c r="HP838" s="49"/>
      <c r="HQ838" s="49"/>
      <c r="HR838" s="49"/>
    </row>
    <row r="839" spans="218:226" ht="15.75">
      <c r="HJ839" s="49"/>
      <c r="HK839" s="49"/>
      <c r="HL839" s="49"/>
      <c r="HM839" s="49"/>
      <c r="HN839" s="49"/>
      <c r="HO839" s="49"/>
      <c r="HP839" s="49"/>
      <c r="HQ839" s="49"/>
      <c r="HR839" s="49"/>
    </row>
    <row r="840" spans="218:226" ht="15.75">
      <c r="HJ840" s="49"/>
      <c r="HK840" s="49"/>
      <c r="HL840" s="49"/>
      <c r="HM840" s="49"/>
      <c r="HN840" s="49"/>
      <c r="HO840" s="49"/>
      <c r="HP840" s="49"/>
      <c r="HQ840" s="49"/>
      <c r="HR840" s="49"/>
    </row>
    <row r="841" spans="218:226" ht="15.75">
      <c r="HJ841" s="49"/>
      <c r="HK841" s="49"/>
      <c r="HL841" s="49"/>
      <c r="HM841" s="49"/>
      <c r="HN841" s="49"/>
      <c r="HO841" s="49"/>
      <c r="HP841" s="49"/>
      <c r="HQ841" s="49"/>
      <c r="HR841" s="49"/>
    </row>
    <row r="842" spans="218:226" ht="15.75">
      <c r="HJ842" s="49"/>
      <c r="HK842" s="49"/>
      <c r="HL842" s="49"/>
      <c r="HM842" s="49"/>
      <c r="HN842" s="49"/>
      <c r="HO842" s="49"/>
      <c r="HP842" s="49"/>
      <c r="HQ842" s="49"/>
      <c r="HR842" s="49"/>
    </row>
    <row r="843" spans="218:226" ht="15.75">
      <c r="HJ843" s="49"/>
      <c r="HK843" s="49"/>
      <c r="HL843" s="49"/>
      <c r="HM843" s="49"/>
      <c r="HN843" s="49"/>
      <c r="HO843" s="49"/>
      <c r="HP843" s="49"/>
      <c r="HQ843" s="49"/>
      <c r="HR843" s="49"/>
    </row>
    <row r="844" spans="218:226" ht="15.75">
      <c r="HJ844" s="49"/>
      <c r="HK844" s="49"/>
      <c r="HL844" s="49"/>
      <c r="HM844" s="49"/>
      <c r="HN844" s="49"/>
      <c r="HO844" s="49"/>
      <c r="HP844" s="49"/>
      <c r="HQ844" s="49"/>
      <c r="HR844" s="49"/>
    </row>
    <row r="845" spans="218:226" ht="15.75">
      <c r="HJ845" s="49"/>
      <c r="HK845" s="49"/>
      <c r="HL845" s="49"/>
      <c r="HM845" s="49"/>
      <c r="HN845" s="49"/>
      <c r="HO845" s="49"/>
      <c r="HP845" s="49"/>
      <c r="HQ845" s="49"/>
      <c r="HR845" s="49"/>
    </row>
    <row r="846" spans="218:226" ht="15.75">
      <c r="HJ846" s="49"/>
      <c r="HK846" s="49"/>
      <c r="HL846" s="49"/>
      <c r="HM846" s="49"/>
      <c r="HN846" s="49"/>
      <c r="HO846" s="49"/>
      <c r="HP846" s="49"/>
      <c r="HQ846" s="49"/>
      <c r="HR846" s="49"/>
    </row>
    <row r="847" spans="218:226" ht="15.75">
      <c r="HJ847" s="49"/>
      <c r="HK847" s="49"/>
      <c r="HL847" s="49"/>
      <c r="HM847" s="49"/>
      <c r="HN847" s="49"/>
      <c r="HO847" s="49"/>
      <c r="HP847" s="49"/>
      <c r="HQ847" s="49"/>
      <c r="HR847" s="49"/>
    </row>
    <row r="848" spans="218:226" ht="15.75">
      <c r="HJ848" s="49"/>
      <c r="HK848" s="49"/>
      <c r="HL848" s="49"/>
      <c r="HM848" s="49"/>
      <c r="HN848" s="49"/>
      <c r="HO848" s="49"/>
      <c r="HP848" s="49"/>
      <c r="HQ848" s="49"/>
      <c r="HR848" s="49"/>
    </row>
    <row r="849" spans="218:226" ht="15.75">
      <c r="HJ849" s="49"/>
      <c r="HK849" s="49"/>
      <c r="HL849" s="49"/>
      <c r="HM849" s="49"/>
      <c r="HN849" s="49"/>
      <c r="HO849" s="49"/>
      <c r="HP849" s="49"/>
      <c r="HQ849" s="49"/>
      <c r="HR849" s="49"/>
    </row>
    <row r="850" spans="218:226" ht="15.75">
      <c r="HJ850" s="49"/>
      <c r="HK850" s="49"/>
      <c r="HL850" s="49"/>
      <c r="HM850" s="49"/>
      <c r="HN850" s="49"/>
      <c r="HO850" s="49"/>
      <c r="HP850" s="49"/>
      <c r="HQ850" s="49"/>
      <c r="HR850" s="49"/>
    </row>
    <row r="851" spans="218:226" ht="15.75">
      <c r="HJ851" s="49"/>
      <c r="HK851" s="49"/>
      <c r="HL851" s="49"/>
      <c r="HM851" s="49"/>
      <c r="HN851" s="49"/>
      <c r="HO851" s="49"/>
      <c r="HP851" s="49"/>
      <c r="HQ851" s="49"/>
      <c r="HR851" s="49"/>
    </row>
    <row r="852" spans="218:226" ht="15.75">
      <c r="HJ852" s="49"/>
      <c r="HK852" s="49"/>
      <c r="HL852" s="49"/>
      <c r="HM852" s="49"/>
      <c r="HN852" s="49"/>
      <c r="HO852" s="49"/>
      <c r="HP852" s="49"/>
      <c r="HQ852" s="49"/>
      <c r="HR852" s="49"/>
    </row>
    <row r="853" spans="218:226" ht="15.75">
      <c r="HJ853" s="49"/>
      <c r="HK853" s="49"/>
      <c r="HL853" s="49"/>
      <c r="HM853" s="49"/>
      <c r="HN853" s="49"/>
      <c r="HO853" s="49"/>
      <c r="HP853" s="49"/>
      <c r="HQ853" s="49"/>
      <c r="HR853" s="49"/>
    </row>
    <row r="854" spans="218:226" ht="15.75">
      <c r="HJ854" s="49"/>
      <c r="HK854" s="49"/>
      <c r="HL854" s="49"/>
      <c r="HM854" s="49"/>
      <c r="HN854" s="49"/>
      <c r="HO854" s="49"/>
      <c r="HP854" s="49"/>
      <c r="HQ854" s="49"/>
      <c r="HR854" s="49"/>
    </row>
    <row r="855" spans="218:226" ht="15.75">
      <c r="HJ855" s="49"/>
      <c r="HK855" s="49"/>
      <c r="HL855" s="49"/>
      <c r="HM855" s="49"/>
      <c r="HN855" s="49"/>
      <c r="HO855" s="49"/>
      <c r="HP855" s="49"/>
      <c r="HQ855" s="49"/>
      <c r="HR855" s="49"/>
    </row>
    <row r="856" spans="218:226" ht="15.75">
      <c r="HJ856" s="49"/>
      <c r="HK856" s="49"/>
      <c r="HL856" s="49"/>
      <c r="HM856" s="49"/>
      <c r="HN856" s="49"/>
      <c r="HO856" s="49"/>
      <c r="HP856" s="49"/>
      <c r="HQ856" s="49"/>
      <c r="HR856" s="49"/>
    </row>
    <row r="857" spans="218:226" ht="15.75">
      <c r="HJ857" s="49"/>
      <c r="HK857" s="49"/>
      <c r="HL857" s="49"/>
      <c r="HM857" s="49"/>
      <c r="HN857" s="49"/>
      <c r="HO857" s="49"/>
      <c r="HP857" s="49"/>
      <c r="HQ857" s="49"/>
      <c r="HR857" s="49"/>
    </row>
    <row r="858" spans="218:226" ht="15.75">
      <c r="HJ858" s="49"/>
      <c r="HK858" s="49"/>
      <c r="HL858" s="49"/>
      <c r="HM858" s="49"/>
      <c r="HN858" s="49"/>
      <c r="HO858" s="49"/>
      <c r="HP858" s="49"/>
      <c r="HQ858" s="49"/>
      <c r="HR858" s="49"/>
    </row>
    <row r="859" spans="218:226" ht="15.75">
      <c r="HJ859" s="49"/>
      <c r="HK859" s="49"/>
      <c r="HL859" s="49"/>
      <c r="HM859" s="49"/>
      <c r="HN859" s="49"/>
      <c r="HO859" s="49"/>
      <c r="HP859" s="49"/>
      <c r="HQ859" s="49"/>
      <c r="HR859" s="49"/>
    </row>
    <row r="860" spans="218:226" ht="15.75">
      <c r="HJ860" s="49"/>
      <c r="HK860" s="49"/>
      <c r="HL860" s="49"/>
      <c r="HM860" s="49"/>
      <c r="HN860" s="49"/>
      <c r="HO860" s="49"/>
      <c r="HP860" s="49"/>
      <c r="HQ860" s="49"/>
      <c r="HR860" s="49"/>
    </row>
    <row r="861" spans="218:226" ht="15.75">
      <c r="HJ861" s="49"/>
      <c r="HK861" s="49"/>
      <c r="HL861" s="49"/>
      <c r="HM861" s="49"/>
      <c r="HN861" s="49"/>
      <c r="HO861" s="49"/>
      <c r="HP861" s="49"/>
      <c r="HQ861" s="49"/>
      <c r="HR861" s="49"/>
    </row>
    <row r="862" spans="218:226" ht="15.75">
      <c r="HJ862" s="49"/>
      <c r="HK862" s="49"/>
      <c r="HL862" s="49"/>
      <c r="HM862" s="49"/>
      <c r="HN862" s="49"/>
      <c r="HO862" s="49"/>
      <c r="HP862" s="49"/>
      <c r="HQ862" s="49"/>
      <c r="HR862" s="49"/>
    </row>
    <row r="863" spans="218:226" ht="15.75">
      <c r="HJ863" s="49"/>
      <c r="HK863" s="49"/>
      <c r="HL863" s="49"/>
      <c r="HM863" s="49"/>
      <c r="HN863" s="49"/>
      <c r="HO863" s="49"/>
      <c r="HP863" s="49"/>
      <c r="HQ863" s="49"/>
      <c r="HR863" s="49"/>
    </row>
    <row r="864" spans="218:226" ht="15.75">
      <c r="HJ864" s="49"/>
      <c r="HK864" s="49"/>
      <c r="HL864" s="49"/>
      <c r="HM864" s="49"/>
      <c r="HN864" s="49"/>
      <c r="HO864" s="49"/>
      <c r="HP864" s="49"/>
      <c r="HQ864" s="49"/>
      <c r="HR864" s="49"/>
    </row>
    <row r="865" spans="218:226" ht="15.75">
      <c r="HJ865" s="49"/>
      <c r="HK865" s="49"/>
      <c r="HL865" s="49"/>
      <c r="HM865" s="49"/>
      <c r="HN865" s="49"/>
      <c r="HO865" s="49"/>
      <c r="HP865" s="49"/>
      <c r="HQ865" s="49"/>
      <c r="HR865" s="49"/>
    </row>
    <row r="866" spans="218:226" ht="15.75">
      <c r="HJ866" s="49"/>
      <c r="HK866" s="49"/>
      <c r="HL866" s="49"/>
      <c r="HM866" s="49"/>
      <c r="HN866" s="49"/>
      <c r="HO866" s="49"/>
      <c r="HP866" s="49"/>
      <c r="HQ866" s="49"/>
      <c r="HR866" s="49"/>
    </row>
    <row r="867" spans="218:226" ht="15.75">
      <c r="HJ867" s="49"/>
      <c r="HK867" s="49"/>
      <c r="HL867" s="49"/>
      <c r="HM867" s="49"/>
      <c r="HN867" s="49"/>
      <c r="HO867" s="49"/>
      <c r="HP867" s="49"/>
      <c r="HQ867" s="49"/>
      <c r="HR867" s="49"/>
    </row>
    <row r="868" spans="218:226" ht="15.75">
      <c r="HJ868" s="49"/>
      <c r="HK868" s="49"/>
      <c r="HL868" s="49"/>
      <c r="HM868" s="49"/>
      <c r="HN868" s="49"/>
      <c r="HO868" s="49"/>
      <c r="HP868" s="49"/>
      <c r="HQ868" s="49"/>
      <c r="HR868" s="49"/>
    </row>
    <row r="869" spans="218:226" ht="15.75">
      <c r="HJ869" s="49"/>
      <c r="HK869" s="49"/>
      <c r="HL869" s="49"/>
      <c r="HM869" s="49"/>
      <c r="HN869" s="49"/>
      <c r="HO869" s="49"/>
      <c r="HP869" s="49"/>
      <c r="HQ869" s="49"/>
      <c r="HR869" s="49"/>
    </row>
    <row r="870" spans="218:226" ht="15.75">
      <c r="HJ870" s="49"/>
      <c r="HK870" s="49"/>
      <c r="HL870" s="49"/>
      <c r="HM870" s="49"/>
      <c r="HN870" s="49"/>
      <c r="HO870" s="49"/>
      <c r="HP870" s="49"/>
      <c r="HQ870" s="49"/>
      <c r="HR870" s="49"/>
    </row>
    <row r="871" spans="218:226" ht="15.75">
      <c r="HJ871" s="49"/>
      <c r="HK871" s="49"/>
      <c r="HL871" s="49"/>
      <c r="HM871" s="49"/>
      <c r="HN871" s="49"/>
      <c r="HO871" s="49"/>
      <c r="HP871" s="49"/>
      <c r="HQ871" s="49"/>
      <c r="HR871" s="49"/>
    </row>
    <row r="872" spans="218:226" ht="15.75">
      <c r="HJ872" s="49"/>
      <c r="HK872" s="49"/>
      <c r="HL872" s="49"/>
      <c r="HM872" s="49"/>
      <c r="HN872" s="49"/>
      <c r="HO872" s="49"/>
      <c r="HP872" s="49"/>
      <c r="HQ872" s="49"/>
      <c r="HR872" s="49"/>
    </row>
    <row r="873" spans="218:226" ht="15.75">
      <c r="HJ873" s="49"/>
      <c r="HK873" s="49"/>
      <c r="HL873" s="49"/>
      <c r="HM873" s="49"/>
      <c r="HN873" s="49"/>
      <c r="HO873" s="49"/>
      <c r="HP873" s="49"/>
      <c r="HQ873" s="49"/>
      <c r="HR873" s="49"/>
    </row>
    <row r="874" spans="218:226" ht="15.75">
      <c r="HJ874" s="49"/>
      <c r="HK874" s="49"/>
      <c r="HL874" s="49"/>
      <c r="HM874" s="49"/>
      <c r="HN874" s="49"/>
      <c r="HO874" s="49"/>
      <c r="HP874" s="49"/>
      <c r="HQ874" s="49"/>
      <c r="HR874" s="49"/>
    </row>
    <row r="875" spans="218:226" ht="15.75">
      <c r="HJ875" s="49"/>
      <c r="HK875" s="49"/>
      <c r="HL875" s="49"/>
      <c r="HM875" s="49"/>
      <c r="HN875" s="49"/>
      <c r="HO875" s="49"/>
      <c r="HP875" s="49"/>
      <c r="HQ875" s="49"/>
      <c r="HR875" s="49"/>
    </row>
    <row r="876" spans="218:226" ht="15.75">
      <c r="HJ876" s="49"/>
      <c r="HK876" s="49"/>
      <c r="HL876" s="49"/>
      <c r="HM876" s="49"/>
      <c r="HN876" s="49"/>
      <c r="HO876" s="49"/>
      <c r="HP876" s="49"/>
      <c r="HQ876" s="49"/>
      <c r="HR876" s="49"/>
    </row>
    <row r="877" spans="218:226" ht="15.75">
      <c r="HJ877" s="49"/>
      <c r="HK877" s="49"/>
      <c r="HL877" s="49"/>
      <c r="HM877" s="49"/>
      <c r="HN877" s="49"/>
      <c r="HO877" s="49"/>
      <c r="HP877" s="49"/>
      <c r="HQ877" s="49"/>
      <c r="HR877" s="49"/>
    </row>
    <row r="878" spans="218:226" ht="15.75">
      <c r="HJ878" s="49"/>
      <c r="HK878" s="49"/>
      <c r="HL878" s="49"/>
      <c r="HM878" s="49"/>
      <c r="HN878" s="49"/>
      <c r="HO878" s="49"/>
      <c r="HP878" s="49"/>
      <c r="HQ878" s="49"/>
      <c r="HR878" s="49"/>
    </row>
    <row r="879" spans="218:226" ht="15.75">
      <c r="HJ879" s="49"/>
      <c r="HK879" s="49"/>
      <c r="HL879" s="49"/>
      <c r="HM879" s="49"/>
      <c r="HN879" s="49"/>
      <c r="HO879" s="49"/>
      <c r="HP879" s="49"/>
      <c r="HQ879" s="49"/>
      <c r="HR879" s="49"/>
    </row>
    <row r="880" spans="218:226" ht="15.75">
      <c r="HJ880" s="49"/>
      <c r="HK880" s="49"/>
      <c r="HL880" s="49"/>
      <c r="HM880" s="49"/>
      <c r="HN880" s="49"/>
      <c r="HO880" s="49"/>
      <c r="HP880" s="49"/>
      <c r="HQ880" s="49"/>
      <c r="HR880" s="49"/>
    </row>
    <row r="881" spans="218:226" ht="15.75">
      <c r="HJ881" s="49"/>
      <c r="HK881" s="49"/>
      <c r="HL881" s="49"/>
      <c r="HM881" s="49"/>
      <c r="HN881" s="49"/>
      <c r="HO881" s="49"/>
      <c r="HP881" s="49"/>
      <c r="HQ881" s="49"/>
      <c r="HR881" s="49"/>
    </row>
    <row r="882" spans="218:226" ht="15.75">
      <c r="HJ882" s="49"/>
      <c r="HK882" s="49"/>
      <c r="HL882" s="49"/>
      <c r="HM882" s="49"/>
      <c r="HN882" s="49"/>
      <c r="HO882" s="49"/>
      <c r="HP882" s="49"/>
      <c r="HQ882" s="49"/>
      <c r="HR882" s="49"/>
    </row>
    <row r="883" spans="218:226" ht="15.75">
      <c r="HJ883" s="49"/>
      <c r="HK883" s="49"/>
      <c r="HL883" s="49"/>
      <c r="HM883" s="49"/>
      <c r="HN883" s="49"/>
      <c r="HO883" s="49"/>
      <c r="HP883" s="49"/>
      <c r="HQ883" s="49"/>
      <c r="HR883" s="49"/>
    </row>
    <row r="884" spans="218:226" ht="15.75">
      <c r="HJ884" s="49"/>
      <c r="HK884" s="49"/>
      <c r="HL884" s="49"/>
      <c r="HM884" s="49"/>
      <c r="HN884" s="49"/>
      <c r="HO884" s="49"/>
      <c r="HP884" s="49"/>
      <c r="HQ884" s="49"/>
      <c r="HR884" s="49"/>
    </row>
    <row r="885" spans="218:226" ht="15.75">
      <c r="HJ885" s="49"/>
      <c r="HK885" s="49"/>
      <c r="HL885" s="49"/>
      <c r="HM885" s="49"/>
      <c r="HN885" s="49"/>
      <c r="HO885" s="49"/>
      <c r="HP885" s="49"/>
      <c r="HQ885" s="49"/>
      <c r="HR885" s="49"/>
    </row>
    <row r="886" spans="218:226" ht="15.75">
      <c r="HJ886" s="49"/>
      <c r="HK886" s="49"/>
      <c r="HL886" s="49"/>
      <c r="HM886" s="49"/>
      <c r="HN886" s="49"/>
      <c r="HO886" s="49"/>
      <c r="HP886" s="49"/>
      <c r="HQ886" s="49"/>
      <c r="HR886" s="49"/>
    </row>
    <row r="887" spans="218:226" ht="15.75">
      <c r="HJ887" s="49"/>
      <c r="HK887" s="49"/>
      <c r="HL887" s="49"/>
      <c r="HM887" s="49"/>
      <c r="HN887" s="49"/>
      <c r="HO887" s="49"/>
      <c r="HP887" s="49"/>
      <c r="HQ887" s="49"/>
      <c r="HR887" s="49"/>
    </row>
    <row r="888" spans="218:226" ht="15.75">
      <c r="HJ888" s="49"/>
      <c r="HK888" s="49"/>
      <c r="HL888" s="49"/>
      <c r="HM888" s="49"/>
      <c r="HN888" s="49"/>
      <c r="HO888" s="49"/>
      <c r="HP888" s="49"/>
      <c r="HQ888" s="49"/>
      <c r="HR888" s="49"/>
    </row>
    <row r="889" spans="218:226" ht="15.75">
      <c r="HJ889" s="49"/>
      <c r="HK889" s="49"/>
      <c r="HL889" s="49"/>
      <c r="HM889" s="49"/>
      <c r="HN889" s="49"/>
      <c r="HO889" s="49"/>
      <c r="HP889" s="49"/>
      <c r="HQ889" s="49"/>
      <c r="HR889" s="49"/>
    </row>
    <row r="890" spans="218:226" ht="15.75">
      <c r="HJ890" s="49"/>
      <c r="HK890" s="49"/>
      <c r="HL890" s="49"/>
      <c r="HM890" s="49"/>
      <c r="HN890" s="49"/>
      <c r="HO890" s="49"/>
      <c r="HP890" s="49"/>
      <c r="HQ890" s="49"/>
      <c r="HR890" s="49"/>
    </row>
    <row r="891" spans="218:226" ht="15.75">
      <c r="HJ891" s="49"/>
      <c r="HK891" s="49"/>
      <c r="HL891" s="49"/>
      <c r="HM891" s="49"/>
      <c r="HN891" s="49"/>
      <c r="HO891" s="49"/>
      <c r="HP891" s="49"/>
      <c r="HQ891" s="49"/>
      <c r="HR891" s="49"/>
    </row>
    <row r="892" spans="218:226" ht="15.75">
      <c r="HJ892" s="49"/>
      <c r="HK892" s="49"/>
      <c r="HL892" s="49"/>
      <c r="HM892" s="49"/>
      <c r="HN892" s="49"/>
      <c r="HO892" s="49"/>
      <c r="HP892" s="49"/>
      <c r="HQ892" s="49"/>
      <c r="HR892" s="49"/>
    </row>
    <row r="893" spans="218:226" ht="15.75">
      <c r="HJ893" s="49"/>
      <c r="HK893" s="49"/>
      <c r="HL893" s="49"/>
      <c r="HM893" s="49"/>
      <c r="HN893" s="49"/>
      <c r="HO893" s="49"/>
      <c r="HP893" s="49"/>
      <c r="HQ893" s="49"/>
      <c r="HR893" s="49"/>
    </row>
    <row r="894" spans="218:226" ht="15.75">
      <c r="HJ894" s="49"/>
      <c r="HK894" s="49"/>
      <c r="HL894" s="49"/>
      <c r="HM894" s="49"/>
      <c r="HN894" s="49"/>
      <c r="HO894" s="49"/>
      <c r="HP894" s="49"/>
      <c r="HQ894" s="49"/>
      <c r="HR894" s="49"/>
    </row>
    <row r="895" spans="218:226" ht="15.75">
      <c r="HJ895" s="49"/>
      <c r="HK895" s="49"/>
      <c r="HL895" s="49"/>
      <c r="HM895" s="49"/>
      <c r="HN895" s="49"/>
      <c r="HO895" s="49"/>
      <c r="HP895" s="49"/>
      <c r="HQ895" s="49"/>
      <c r="HR895" s="49"/>
    </row>
    <row r="896" spans="218:226" ht="15.75">
      <c r="HJ896" s="49"/>
      <c r="HK896" s="49"/>
      <c r="HL896" s="49"/>
      <c r="HM896" s="49"/>
      <c r="HN896" s="49"/>
      <c r="HO896" s="49"/>
      <c r="HP896" s="49"/>
      <c r="HQ896" s="49"/>
      <c r="HR896" s="49"/>
    </row>
    <row r="897" spans="218:219" ht="15.75">
      <c r="HJ897" s="49"/>
      <c r="HK897" s="49"/>
    </row>
    <row r="898" spans="218:219" ht="15.75">
      <c r="HJ898" s="49"/>
      <c r="HK898" s="49"/>
    </row>
  </sheetData>
  <sheetProtection/>
  <mergeCells count="19">
    <mergeCell ref="HJ6:HR7"/>
    <mergeCell ref="GX6:HI7"/>
    <mergeCell ref="FZ6:GK7"/>
    <mergeCell ref="GL6:GW7"/>
    <mergeCell ref="B6:M7"/>
    <mergeCell ref="N6:Y7"/>
    <mergeCell ref="Z6:AK7"/>
    <mergeCell ref="AL6:AW7"/>
    <mergeCell ref="AX6:BI7"/>
    <mergeCell ref="ED6:EO7"/>
    <mergeCell ref="FN6:FY7"/>
    <mergeCell ref="BJ6:BU7"/>
    <mergeCell ref="FB6:FM7"/>
    <mergeCell ref="BV6:CG7"/>
    <mergeCell ref="CH6:CS7"/>
    <mergeCell ref="CT6:DE7"/>
    <mergeCell ref="DF6:DQ7"/>
    <mergeCell ref="DR6:EC7"/>
    <mergeCell ref="EP6:FA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21"/>
  <sheetViews>
    <sheetView zoomScalePageLayoutView="0" workbookViewId="0" topLeftCell="A1">
      <pane xSplit="1" ySplit="8" topLeftCell="B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O40" sqref="BO40"/>
    </sheetView>
  </sheetViews>
  <sheetFormatPr defaultColWidth="11.421875" defaultRowHeight="12.75"/>
  <cols>
    <col min="1" max="1" width="44.00390625" style="18" customWidth="1"/>
    <col min="2" max="2" width="11.421875" style="18" customWidth="1"/>
    <col min="3" max="3" width="12.28125" style="18" bestFit="1" customWidth="1"/>
    <col min="4" max="4" width="13.421875" style="18" bestFit="1" customWidth="1"/>
    <col min="5" max="6" width="10.421875" style="18" customWidth="1"/>
    <col min="7" max="7" width="9.140625" style="18" customWidth="1"/>
    <col min="8" max="9" width="9.7109375" style="18" bestFit="1" customWidth="1"/>
    <col min="10" max="10" width="10.140625" style="18" customWidth="1"/>
    <col min="11" max="12" width="9.140625" style="18" customWidth="1"/>
    <col min="13" max="13" width="10.421875" style="18" customWidth="1"/>
    <col min="14" max="14" width="12.28125" style="18" bestFit="1" customWidth="1"/>
    <col min="15" max="15" width="10.421875" style="18" customWidth="1"/>
    <col min="16" max="17" width="9.140625" style="18" customWidth="1"/>
    <col min="18" max="18" width="10.421875" style="18" customWidth="1"/>
    <col min="19" max="20" width="9.140625" style="18" customWidth="1"/>
    <col min="21" max="23" width="10.421875" style="18" customWidth="1"/>
    <col min="24" max="27" width="9.140625" style="18" customWidth="1"/>
    <col min="28" max="29" width="10.421875" style="18" customWidth="1"/>
    <col min="30" max="31" width="9.140625" style="18" customWidth="1"/>
    <col min="32" max="33" width="13.421875" style="18" bestFit="1" customWidth="1"/>
    <col min="34" max="35" width="12.28125" style="18" bestFit="1" customWidth="1"/>
    <col min="36" max="38" width="13.421875" style="18" bestFit="1" customWidth="1"/>
    <col min="39" max="40" width="9.140625" style="18" customWidth="1"/>
    <col min="41" max="41" width="10.7109375" style="18" customWidth="1"/>
    <col min="42" max="43" width="9.140625" style="18" customWidth="1"/>
    <col min="44" max="45" width="13.421875" style="18" bestFit="1" customWidth="1"/>
    <col min="46" max="47" width="9.140625" style="18" customWidth="1"/>
    <col min="48" max="50" width="13.421875" style="18" bestFit="1" customWidth="1"/>
    <col min="51" max="51" width="9.140625" style="18" customWidth="1"/>
    <col min="52" max="56" width="13.421875" style="18" bestFit="1" customWidth="1"/>
    <col min="57" max="72" width="13.421875" style="18" customWidth="1"/>
  </cols>
  <sheetData>
    <row r="1" spans="1:76" s="42" customFormat="1" ht="15.75">
      <c r="A1" s="19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W1" s="49"/>
      <c r="BX1" s="49"/>
    </row>
    <row r="2" spans="1:76" s="42" customFormat="1" ht="15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W2" s="49"/>
      <c r="BX2" s="49"/>
    </row>
    <row r="3" spans="1:76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150"/>
      <c r="BV3" s="150"/>
      <c r="BW3" s="150"/>
      <c r="BX3" s="158" t="s">
        <v>14</v>
      </c>
    </row>
    <row r="4" spans="1:76" ht="15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125"/>
    </row>
    <row r="5" spans="1:76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159"/>
    </row>
    <row r="6" spans="1:76" s="12" customFormat="1" ht="18.75">
      <c r="A6" s="20" t="s">
        <v>40</v>
      </c>
      <c r="B6" s="179">
        <v>2004</v>
      </c>
      <c r="C6" s="180"/>
      <c r="D6" s="180"/>
      <c r="E6" s="181"/>
      <c r="F6" s="179">
        <v>2005</v>
      </c>
      <c r="G6" s="180"/>
      <c r="H6" s="180"/>
      <c r="I6" s="181"/>
      <c r="J6" s="179">
        <v>2006</v>
      </c>
      <c r="K6" s="180"/>
      <c r="L6" s="180"/>
      <c r="M6" s="181"/>
      <c r="N6" s="179">
        <v>2007</v>
      </c>
      <c r="O6" s="180"/>
      <c r="P6" s="180"/>
      <c r="Q6" s="181"/>
      <c r="R6" s="179">
        <v>2008</v>
      </c>
      <c r="S6" s="180"/>
      <c r="T6" s="180"/>
      <c r="U6" s="181"/>
      <c r="V6" s="179">
        <v>2009</v>
      </c>
      <c r="W6" s="180"/>
      <c r="X6" s="180"/>
      <c r="Y6" s="181"/>
      <c r="Z6" s="163">
        <v>2010</v>
      </c>
      <c r="AA6" s="164"/>
      <c r="AB6" s="164"/>
      <c r="AC6" s="165"/>
      <c r="AD6" s="163">
        <v>2011</v>
      </c>
      <c r="AE6" s="164"/>
      <c r="AF6" s="164"/>
      <c r="AG6" s="165"/>
      <c r="AH6" s="163">
        <v>2012</v>
      </c>
      <c r="AI6" s="164"/>
      <c r="AJ6" s="164"/>
      <c r="AK6" s="165"/>
      <c r="AL6" s="163">
        <v>2013</v>
      </c>
      <c r="AM6" s="164"/>
      <c r="AN6" s="164"/>
      <c r="AO6" s="165"/>
      <c r="AP6" s="163">
        <v>2014</v>
      </c>
      <c r="AQ6" s="164"/>
      <c r="AR6" s="164"/>
      <c r="AS6" s="165"/>
      <c r="AT6" s="163">
        <v>2015</v>
      </c>
      <c r="AU6" s="164"/>
      <c r="AV6" s="164"/>
      <c r="AW6" s="165"/>
      <c r="AX6" s="163">
        <v>2016</v>
      </c>
      <c r="AY6" s="164"/>
      <c r="AZ6" s="164"/>
      <c r="BA6" s="165"/>
      <c r="BB6" s="163">
        <v>2017</v>
      </c>
      <c r="BC6" s="164"/>
      <c r="BD6" s="164"/>
      <c r="BE6" s="165"/>
      <c r="BF6" s="163">
        <v>2018</v>
      </c>
      <c r="BG6" s="164"/>
      <c r="BH6" s="164"/>
      <c r="BI6" s="165"/>
      <c r="BJ6" s="163">
        <v>2019</v>
      </c>
      <c r="BK6" s="164"/>
      <c r="BL6" s="164"/>
      <c r="BM6" s="165"/>
      <c r="BN6" s="163">
        <v>2020</v>
      </c>
      <c r="BO6" s="164"/>
      <c r="BP6" s="164"/>
      <c r="BQ6" s="165"/>
      <c r="BR6" s="163">
        <v>2021</v>
      </c>
      <c r="BS6" s="164"/>
      <c r="BT6" s="164"/>
      <c r="BU6" s="164"/>
      <c r="BV6" s="175">
        <v>2022</v>
      </c>
      <c r="BW6" s="197"/>
      <c r="BX6" s="176"/>
    </row>
    <row r="7" spans="1:76" s="12" customFormat="1" ht="18.75">
      <c r="A7" s="21" t="s">
        <v>9</v>
      </c>
      <c r="B7" s="22"/>
      <c r="C7" s="23"/>
      <c r="D7" s="23"/>
      <c r="E7" s="24"/>
      <c r="F7" s="22"/>
      <c r="G7" s="23"/>
      <c r="H7" s="23"/>
      <c r="I7" s="24"/>
      <c r="J7" s="22"/>
      <c r="K7" s="23"/>
      <c r="L7" s="23"/>
      <c r="M7" s="24"/>
      <c r="N7" s="22"/>
      <c r="O7" s="23"/>
      <c r="P7" s="23"/>
      <c r="Q7" s="24"/>
      <c r="R7" s="22"/>
      <c r="S7" s="23"/>
      <c r="T7" s="23"/>
      <c r="U7" s="24"/>
      <c r="V7" s="22"/>
      <c r="W7" s="23"/>
      <c r="X7" s="23"/>
      <c r="Y7" s="24"/>
      <c r="Z7" s="166"/>
      <c r="AA7" s="167"/>
      <c r="AB7" s="167"/>
      <c r="AC7" s="168"/>
      <c r="AD7" s="166"/>
      <c r="AE7" s="167"/>
      <c r="AF7" s="167"/>
      <c r="AG7" s="168"/>
      <c r="AH7" s="166"/>
      <c r="AI7" s="167"/>
      <c r="AJ7" s="167"/>
      <c r="AK7" s="168"/>
      <c r="AL7" s="166"/>
      <c r="AM7" s="167"/>
      <c r="AN7" s="167"/>
      <c r="AO7" s="168"/>
      <c r="AP7" s="166"/>
      <c r="AQ7" s="167"/>
      <c r="AR7" s="167"/>
      <c r="AS7" s="168"/>
      <c r="AT7" s="166"/>
      <c r="AU7" s="167"/>
      <c r="AV7" s="167"/>
      <c r="AW7" s="168"/>
      <c r="AX7" s="166"/>
      <c r="AY7" s="167"/>
      <c r="AZ7" s="167"/>
      <c r="BA7" s="168"/>
      <c r="BB7" s="166"/>
      <c r="BC7" s="167"/>
      <c r="BD7" s="167"/>
      <c r="BE7" s="168"/>
      <c r="BF7" s="166"/>
      <c r="BG7" s="167"/>
      <c r="BH7" s="167"/>
      <c r="BI7" s="168"/>
      <c r="BJ7" s="166"/>
      <c r="BK7" s="167"/>
      <c r="BL7" s="167"/>
      <c r="BM7" s="168"/>
      <c r="BN7" s="166"/>
      <c r="BO7" s="167"/>
      <c r="BP7" s="167"/>
      <c r="BQ7" s="168"/>
      <c r="BR7" s="166"/>
      <c r="BS7" s="167"/>
      <c r="BT7" s="167"/>
      <c r="BU7" s="167"/>
      <c r="BV7" s="177"/>
      <c r="BW7" s="198"/>
      <c r="BX7" s="178"/>
    </row>
    <row r="8" spans="1:76" s="27" customFormat="1" ht="18.75">
      <c r="A8" s="25" t="s">
        <v>39</v>
      </c>
      <c r="B8" s="46">
        <v>38047</v>
      </c>
      <c r="C8" s="46">
        <v>38139</v>
      </c>
      <c r="D8" s="46">
        <v>38231</v>
      </c>
      <c r="E8" s="46">
        <v>38322</v>
      </c>
      <c r="F8" s="46">
        <v>38412</v>
      </c>
      <c r="G8" s="46">
        <v>38504</v>
      </c>
      <c r="H8" s="46">
        <v>38596</v>
      </c>
      <c r="I8" s="46">
        <v>38687</v>
      </c>
      <c r="J8" s="46">
        <v>38777</v>
      </c>
      <c r="K8" s="46">
        <v>38869</v>
      </c>
      <c r="L8" s="46">
        <v>38961</v>
      </c>
      <c r="M8" s="46">
        <v>39052</v>
      </c>
      <c r="N8" s="46">
        <v>39142</v>
      </c>
      <c r="O8" s="46">
        <v>39234</v>
      </c>
      <c r="P8" s="46">
        <v>39326</v>
      </c>
      <c r="Q8" s="46">
        <v>39417</v>
      </c>
      <c r="R8" s="46">
        <v>39508</v>
      </c>
      <c r="S8" s="46">
        <v>39600</v>
      </c>
      <c r="T8" s="46">
        <v>39692</v>
      </c>
      <c r="U8" s="46">
        <v>39783</v>
      </c>
      <c r="V8" s="46">
        <v>39873</v>
      </c>
      <c r="W8" s="46">
        <v>39965</v>
      </c>
      <c r="X8" s="46">
        <v>40057</v>
      </c>
      <c r="Y8" s="46">
        <v>40148</v>
      </c>
      <c r="Z8" s="46">
        <v>40238</v>
      </c>
      <c r="AA8" s="46">
        <v>40330</v>
      </c>
      <c r="AB8" s="46">
        <v>40422</v>
      </c>
      <c r="AC8" s="46">
        <v>40513</v>
      </c>
      <c r="AD8" s="46">
        <v>40603</v>
      </c>
      <c r="AE8" s="46">
        <v>40695</v>
      </c>
      <c r="AF8" s="46">
        <v>40787</v>
      </c>
      <c r="AG8" s="46">
        <v>40878</v>
      </c>
      <c r="AH8" s="46">
        <v>40969</v>
      </c>
      <c r="AI8" s="46">
        <v>41061</v>
      </c>
      <c r="AJ8" s="46">
        <v>41153</v>
      </c>
      <c r="AK8" s="46">
        <v>41244</v>
      </c>
      <c r="AL8" s="46">
        <v>41334</v>
      </c>
      <c r="AM8" s="46">
        <v>41426</v>
      </c>
      <c r="AN8" s="46">
        <v>41518</v>
      </c>
      <c r="AO8" s="46">
        <v>41609</v>
      </c>
      <c r="AP8" s="46">
        <v>41699</v>
      </c>
      <c r="AQ8" s="46">
        <v>41791</v>
      </c>
      <c r="AR8" s="46">
        <v>41883</v>
      </c>
      <c r="AS8" s="46">
        <v>41974</v>
      </c>
      <c r="AT8" s="46">
        <v>42064</v>
      </c>
      <c r="AU8" s="46">
        <v>42156</v>
      </c>
      <c r="AV8" s="46">
        <v>42248</v>
      </c>
      <c r="AW8" s="46">
        <v>42339</v>
      </c>
      <c r="AX8" s="46">
        <v>42430</v>
      </c>
      <c r="AY8" s="46">
        <v>42522</v>
      </c>
      <c r="AZ8" s="46">
        <v>42614</v>
      </c>
      <c r="BA8" s="46">
        <v>42705</v>
      </c>
      <c r="BB8" s="46">
        <v>42795</v>
      </c>
      <c r="BC8" s="46">
        <v>42887</v>
      </c>
      <c r="BD8" s="46">
        <v>42979</v>
      </c>
      <c r="BE8" s="46">
        <v>43070</v>
      </c>
      <c r="BF8" s="46">
        <v>43160</v>
      </c>
      <c r="BG8" s="46">
        <v>43252</v>
      </c>
      <c r="BH8" s="46">
        <v>43344</v>
      </c>
      <c r="BI8" s="46">
        <v>43435</v>
      </c>
      <c r="BJ8" s="46">
        <v>43525</v>
      </c>
      <c r="BK8" s="46">
        <v>43617</v>
      </c>
      <c r="BL8" s="46">
        <v>43709</v>
      </c>
      <c r="BM8" s="46">
        <v>43800</v>
      </c>
      <c r="BN8" s="46">
        <v>43891</v>
      </c>
      <c r="BO8" s="46">
        <v>43983</v>
      </c>
      <c r="BP8" s="46">
        <v>44075</v>
      </c>
      <c r="BQ8" s="46">
        <v>44166</v>
      </c>
      <c r="BR8" s="46">
        <v>44256</v>
      </c>
      <c r="BS8" s="46">
        <v>44348</v>
      </c>
      <c r="BT8" s="46">
        <v>44440</v>
      </c>
      <c r="BU8" s="46">
        <v>44531</v>
      </c>
      <c r="BV8" s="46">
        <v>44621</v>
      </c>
      <c r="BW8" s="46">
        <v>44713</v>
      </c>
      <c r="BX8" s="46">
        <v>44805</v>
      </c>
    </row>
    <row r="9" spans="1:76" s="56" customFormat="1" ht="15.75">
      <c r="A9" s="57" t="s">
        <v>15</v>
      </c>
      <c r="B9" s="58">
        <v>3437.7599999999998</v>
      </c>
      <c r="C9" s="58">
        <v>2941.2200000000003</v>
      </c>
      <c r="D9" s="58">
        <v>11161.34</v>
      </c>
      <c r="E9" s="58">
        <v>12916.2</v>
      </c>
      <c r="F9" s="58">
        <v>11960.66</v>
      </c>
      <c r="G9" s="58">
        <v>8506.3</v>
      </c>
      <c r="H9" s="58">
        <v>6294.22</v>
      </c>
      <c r="I9" s="58">
        <v>7823.700000000001</v>
      </c>
      <c r="J9" s="58">
        <v>3670.34</v>
      </c>
      <c r="K9" s="58">
        <v>3489.16</v>
      </c>
      <c r="L9" s="58">
        <v>7539.24</v>
      </c>
      <c r="M9" s="58">
        <v>13873.739999999998</v>
      </c>
      <c r="N9" s="58">
        <v>7612.975</v>
      </c>
      <c r="O9" s="58">
        <v>12005.253</v>
      </c>
      <c r="P9" s="58">
        <v>6437.645</v>
      </c>
      <c r="Q9" s="58">
        <v>6998.98</v>
      </c>
      <c r="R9" s="58">
        <v>3620.24</v>
      </c>
      <c r="S9" s="58">
        <v>4864.77</v>
      </c>
      <c r="T9" s="58">
        <v>9223.346000000001</v>
      </c>
      <c r="U9" s="58">
        <v>12030.099999999999</v>
      </c>
      <c r="V9" s="58">
        <v>11178.5</v>
      </c>
      <c r="W9" s="58">
        <v>6938.455</v>
      </c>
      <c r="X9" s="58">
        <v>6184.333999999999</v>
      </c>
      <c r="Y9" s="58">
        <v>5235.612</v>
      </c>
      <c r="Z9" s="58">
        <v>3994</v>
      </c>
      <c r="AA9" s="58">
        <v>3778.01</v>
      </c>
      <c r="AB9" s="58">
        <v>11308.36</v>
      </c>
      <c r="AC9" s="58">
        <v>14278.42</v>
      </c>
      <c r="AD9" s="58">
        <v>7160.978</v>
      </c>
      <c r="AE9" s="58">
        <v>5175.514</v>
      </c>
      <c r="AF9" s="58">
        <v>10376.8655</v>
      </c>
      <c r="AG9" s="58">
        <v>8739.256</v>
      </c>
      <c r="AH9" s="58">
        <v>6931.235000000001</v>
      </c>
      <c r="AI9" s="58">
        <v>5278.46</v>
      </c>
      <c r="AJ9" s="58">
        <v>12273.706</v>
      </c>
      <c r="AK9" s="58">
        <v>13504.067000000001</v>
      </c>
      <c r="AL9" s="58">
        <v>7215.747500000001</v>
      </c>
      <c r="AM9" s="58">
        <v>4654.378000000001</v>
      </c>
      <c r="AN9" s="58">
        <v>7486.5031</v>
      </c>
      <c r="AO9" s="58">
        <v>9666.342</v>
      </c>
      <c r="AP9" s="58">
        <v>6524.121499999999</v>
      </c>
      <c r="AQ9" s="58">
        <v>6419.263000000001</v>
      </c>
      <c r="AR9" s="58">
        <v>10801.372000000001</v>
      </c>
      <c r="AS9" s="58">
        <v>11774.057499999999</v>
      </c>
      <c r="AT9" s="58">
        <v>7791.949</v>
      </c>
      <c r="AU9" s="58">
        <v>6867.784000000001</v>
      </c>
      <c r="AV9" s="58">
        <v>11941.821</v>
      </c>
      <c r="AW9" s="58">
        <v>12004.548999999999</v>
      </c>
      <c r="AX9" s="58">
        <v>10660.662</v>
      </c>
      <c r="AY9" s="58">
        <v>5812.226</v>
      </c>
      <c r="AZ9" s="58">
        <v>12082.636</v>
      </c>
      <c r="BA9" s="58">
        <v>9434.402</v>
      </c>
      <c r="BB9" s="58">
        <v>10497.63818</v>
      </c>
      <c r="BC9" s="58">
        <v>6606.259</v>
      </c>
      <c r="BD9" s="58">
        <v>12332.323</v>
      </c>
      <c r="BE9" s="58">
        <v>12876.91099</v>
      </c>
      <c r="BF9" s="58">
        <v>10714.010191999998</v>
      </c>
      <c r="BG9" s="58">
        <v>7105.499</v>
      </c>
      <c r="BH9" s="58">
        <v>6498.4130000000005</v>
      </c>
      <c r="BI9" s="58">
        <v>16001.8795</v>
      </c>
      <c r="BJ9" s="58">
        <v>11492.771000000002</v>
      </c>
      <c r="BK9" s="58">
        <v>9985.091692</v>
      </c>
      <c r="BL9" s="58">
        <v>9170.518729999998</v>
      </c>
      <c r="BM9" s="58">
        <v>8288.623950000001</v>
      </c>
      <c r="BN9" s="58">
        <v>9496.9987</v>
      </c>
      <c r="BO9" s="58">
        <v>5399.544760000001</v>
      </c>
      <c r="BP9" s="58">
        <v>13966.579000000002</v>
      </c>
      <c r="BQ9" s="58">
        <v>15636.6603</v>
      </c>
      <c r="BR9" s="58">
        <v>9566.6587</v>
      </c>
      <c r="BS9" s="58">
        <v>4659.23645</v>
      </c>
      <c r="BT9" s="58">
        <v>9907.91124</v>
      </c>
      <c r="BU9" s="58">
        <v>11060.651244903</v>
      </c>
      <c r="BV9" s="58">
        <v>4302.031423018</v>
      </c>
      <c r="BW9" s="58">
        <v>3866.1519999999996</v>
      </c>
      <c r="BX9" s="58">
        <v>7972.558499999999</v>
      </c>
    </row>
    <row r="10" spans="1:76" s="56" customFormat="1" ht="15.75">
      <c r="A10" s="54" t="s">
        <v>16</v>
      </c>
      <c r="B10" s="55">
        <v>1364.76</v>
      </c>
      <c r="C10" s="55">
        <v>62.22</v>
      </c>
      <c r="D10" s="55">
        <v>7991.34</v>
      </c>
      <c r="E10" s="55">
        <v>10924.2</v>
      </c>
      <c r="F10" s="55">
        <v>9861.66</v>
      </c>
      <c r="G10" s="55">
        <v>5778.299999999999</v>
      </c>
      <c r="H10" s="55">
        <v>3185.2200000000003</v>
      </c>
      <c r="I10" s="55">
        <v>3833.7000000000003</v>
      </c>
      <c r="J10" s="55">
        <v>1565.3400000000001</v>
      </c>
      <c r="K10" s="55">
        <v>1037.46</v>
      </c>
      <c r="L10" s="55">
        <v>4980.84</v>
      </c>
      <c r="M10" s="55">
        <v>10343.94</v>
      </c>
      <c r="N10" s="55">
        <v>5507.099999999999</v>
      </c>
      <c r="O10" s="55">
        <v>8735.4</v>
      </c>
      <c r="P10" s="55">
        <v>2453.88</v>
      </c>
      <c r="Q10" s="55">
        <v>3610.38</v>
      </c>
      <c r="R10" s="55">
        <v>1828.86</v>
      </c>
      <c r="S10" s="55">
        <v>1335.18</v>
      </c>
      <c r="T10" s="55">
        <v>5709.18</v>
      </c>
      <c r="U10" s="55">
        <v>7010.16</v>
      </c>
      <c r="V10" s="55">
        <v>8045.7</v>
      </c>
      <c r="W10" s="55">
        <v>3971.055</v>
      </c>
      <c r="X10" s="55">
        <v>2282.834</v>
      </c>
      <c r="Y10" s="55">
        <v>2814.012</v>
      </c>
      <c r="Z10" s="55">
        <v>1061</v>
      </c>
      <c r="AA10" s="55">
        <v>682</v>
      </c>
      <c r="AB10" s="55">
        <v>7312.96</v>
      </c>
      <c r="AC10" s="55">
        <v>11605</v>
      </c>
      <c r="AD10" s="55">
        <v>4205.1</v>
      </c>
      <c r="AE10" s="55">
        <v>1162.8999999999999</v>
      </c>
      <c r="AF10" s="55">
        <v>6193.7</v>
      </c>
      <c r="AG10" s="55">
        <v>5884.982</v>
      </c>
      <c r="AH10" s="55">
        <v>3079.929</v>
      </c>
      <c r="AI10" s="55">
        <v>935.1</v>
      </c>
      <c r="AJ10" s="55">
        <v>9054.220000000001</v>
      </c>
      <c r="AK10" s="55">
        <v>10239.438999999998</v>
      </c>
      <c r="AL10" s="55">
        <v>4047.04</v>
      </c>
      <c r="AM10" s="55">
        <v>125.87</v>
      </c>
      <c r="AN10" s="55">
        <v>2754.3019999999997</v>
      </c>
      <c r="AO10" s="55">
        <v>4938.223</v>
      </c>
      <c r="AP10" s="55">
        <v>1788.3430000000003</v>
      </c>
      <c r="AQ10" s="55">
        <v>1269.422</v>
      </c>
      <c r="AR10" s="55">
        <v>5118.466</v>
      </c>
      <c r="AS10" s="55">
        <v>6982.389000000001</v>
      </c>
      <c r="AT10" s="55">
        <v>1558.297</v>
      </c>
      <c r="AU10" s="55">
        <v>506.97</v>
      </c>
      <c r="AV10" s="55">
        <v>4608.565</v>
      </c>
      <c r="AW10" s="55">
        <v>6983.628</v>
      </c>
      <c r="AX10" s="55">
        <v>3996.298</v>
      </c>
      <c r="AY10" s="55">
        <v>890.471</v>
      </c>
      <c r="AZ10" s="55">
        <v>6222.008</v>
      </c>
      <c r="BA10" s="55">
        <v>5536.7970000000005</v>
      </c>
      <c r="BB10" s="55">
        <v>1923.504</v>
      </c>
      <c r="BC10" s="55">
        <v>208.821</v>
      </c>
      <c r="BD10" s="55">
        <v>4356.841</v>
      </c>
      <c r="BE10" s="55">
        <v>6838.336000000001</v>
      </c>
      <c r="BF10" s="55">
        <v>5114.223</v>
      </c>
      <c r="BG10" s="55">
        <v>1477.844</v>
      </c>
      <c r="BH10" s="55">
        <v>2296.501</v>
      </c>
      <c r="BI10" s="55">
        <v>8010.156999999999</v>
      </c>
      <c r="BJ10" s="55">
        <v>7958.030000000001</v>
      </c>
      <c r="BK10" s="55">
        <v>6250.165</v>
      </c>
      <c r="BL10" s="55">
        <v>3386.7983</v>
      </c>
      <c r="BM10" s="55">
        <v>4089.37701</v>
      </c>
      <c r="BN10" s="55">
        <v>2198.818</v>
      </c>
      <c r="BO10" s="55">
        <v>485.84200000000004</v>
      </c>
      <c r="BP10" s="55">
        <v>2670.785</v>
      </c>
      <c r="BQ10" s="55">
        <v>7540.799</v>
      </c>
      <c r="BR10" s="55">
        <v>4259.7245</v>
      </c>
      <c r="BS10" s="55">
        <v>875.553</v>
      </c>
      <c r="BT10" s="55">
        <v>711.065</v>
      </c>
      <c r="BU10" s="55">
        <v>3365.59</v>
      </c>
      <c r="BV10" s="55">
        <v>1417.4949000000001</v>
      </c>
      <c r="BW10" s="55">
        <v>339.615</v>
      </c>
      <c r="BX10" s="55">
        <v>2099.447</v>
      </c>
    </row>
    <row r="11" spans="1:76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2300</v>
      </c>
      <c r="J11" s="55">
        <v>0</v>
      </c>
      <c r="K11" s="55">
        <v>0</v>
      </c>
      <c r="L11" s="55">
        <v>0</v>
      </c>
      <c r="M11" s="55">
        <v>1171.5</v>
      </c>
      <c r="N11" s="55">
        <v>0</v>
      </c>
      <c r="O11" s="55">
        <v>0</v>
      </c>
      <c r="P11" s="55">
        <v>25</v>
      </c>
      <c r="Q11" s="55">
        <v>1075</v>
      </c>
      <c r="R11" s="55">
        <v>19.7</v>
      </c>
      <c r="S11" s="55">
        <v>0</v>
      </c>
      <c r="T11" s="55">
        <v>700</v>
      </c>
      <c r="U11" s="55">
        <v>0</v>
      </c>
      <c r="V11" s="55">
        <v>744</v>
      </c>
      <c r="W11" s="55">
        <v>0</v>
      </c>
      <c r="X11" s="55">
        <v>1050</v>
      </c>
      <c r="Y11" s="55">
        <v>0</v>
      </c>
      <c r="Z11" s="55">
        <v>0</v>
      </c>
      <c r="AA11" s="55">
        <v>0</v>
      </c>
      <c r="AB11" s="55">
        <v>860</v>
      </c>
      <c r="AC11" s="55">
        <v>0</v>
      </c>
      <c r="AD11" s="55">
        <v>14.46</v>
      </c>
      <c r="AE11" s="55">
        <v>0</v>
      </c>
      <c r="AF11" s="55">
        <v>150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11.19</v>
      </c>
      <c r="AN11" s="55">
        <v>0</v>
      </c>
      <c r="AO11" s="55">
        <v>845</v>
      </c>
      <c r="AP11" s="55">
        <v>18.464</v>
      </c>
      <c r="AQ11" s="55">
        <v>20</v>
      </c>
      <c r="AR11" s="55">
        <v>0</v>
      </c>
      <c r="AS11" s="55">
        <v>20</v>
      </c>
      <c r="AT11" s="55">
        <v>13</v>
      </c>
      <c r="AU11" s="55">
        <v>0</v>
      </c>
      <c r="AV11" s="55">
        <v>20</v>
      </c>
      <c r="AW11" s="55">
        <v>0</v>
      </c>
      <c r="AX11" s="55">
        <v>0</v>
      </c>
      <c r="AY11" s="55">
        <v>0</v>
      </c>
      <c r="AZ11" s="55">
        <v>20</v>
      </c>
      <c r="BA11" s="55">
        <v>0</v>
      </c>
      <c r="BB11" s="55">
        <v>3.248</v>
      </c>
      <c r="BC11" s="55">
        <v>6.424</v>
      </c>
      <c r="BD11" s="55">
        <v>4</v>
      </c>
      <c r="BE11" s="55">
        <v>4</v>
      </c>
      <c r="BF11" s="55">
        <v>25</v>
      </c>
      <c r="BG11" s="55">
        <v>4</v>
      </c>
      <c r="BH11" s="55">
        <v>0.001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0.15</v>
      </c>
      <c r="BU11" s="55">
        <v>9.855</v>
      </c>
      <c r="BV11" s="55">
        <v>0</v>
      </c>
      <c r="BW11" s="55">
        <v>0</v>
      </c>
      <c r="BX11" s="55">
        <v>0</v>
      </c>
    </row>
    <row r="12" spans="1:76" s="56" customFormat="1" ht="15.75">
      <c r="A12" s="54" t="s">
        <v>18</v>
      </c>
      <c r="B12" s="55">
        <v>334</v>
      </c>
      <c r="C12" s="55">
        <v>317</v>
      </c>
      <c r="D12" s="55">
        <v>284</v>
      </c>
      <c r="E12" s="55">
        <v>247</v>
      </c>
      <c r="F12" s="55">
        <v>245</v>
      </c>
      <c r="G12" s="55">
        <v>298</v>
      </c>
      <c r="H12" s="55">
        <v>490</v>
      </c>
      <c r="I12" s="55">
        <v>174</v>
      </c>
      <c r="J12" s="55">
        <v>238</v>
      </c>
      <c r="K12" s="55">
        <v>411.7</v>
      </c>
      <c r="L12" s="55">
        <v>558.3</v>
      </c>
      <c r="M12" s="55">
        <v>623.6</v>
      </c>
      <c r="N12" s="55">
        <v>637.8</v>
      </c>
      <c r="O12" s="55">
        <v>743.0840000000001</v>
      </c>
      <c r="P12" s="55">
        <v>569.3</v>
      </c>
      <c r="Q12" s="55">
        <v>731.9</v>
      </c>
      <c r="R12" s="55">
        <v>566.3</v>
      </c>
      <c r="S12" s="55">
        <v>1032.6</v>
      </c>
      <c r="T12" s="55">
        <v>450.4</v>
      </c>
      <c r="U12" s="55">
        <v>234</v>
      </c>
      <c r="V12" s="55">
        <v>488</v>
      </c>
      <c r="W12" s="55">
        <v>695</v>
      </c>
      <c r="X12" s="55">
        <v>573</v>
      </c>
      <c r="Y12" s="55">
        <v>517</v>
      </c>
      <c r="Z12" s="55">
        <v>932</v>
      </c>
      <c r="AA12" s="55">
        <v>671.21</v>
      </c>
      <c r="AB12" s="55">
        <v>695.2</v>
      </c>
      <c r="AC12" s="55">
        <v>720.671</v>
      </c>
      <c r="AD12" s="55">
        <v>610</v>
      </c>
      <c r="AE12" s="55">
        <v>731.9000000000001</v>
      </c>
      <c r="AF12" s="55">
        <v>923.9</v>
      </c>
      <c r="AG12" s="55">
        <v>824.48</v>
      </c>
      <c r="AH12" s="55">
        <v>845.98</v>
      </c>
      <c r="AI12" s="55">
        <v>1078.2</v>
      </c>
      <c r="AJ12" s="55">
        <v>713</v>
      </c>
      <c r="AK12" s="55">
        <v>634.6</v>
      </c>
      <c r="AL12" s="55">
        <v>503.7</v>
      </c>
      <c r="AM12" s="55">
        <v>481.4</v>
      </c>
      <c r="AN12" s="55">
        <v>686.4499999999999</v>
      </c>
      <c r="AO12" s="55">
        <v>567.57</v>
      </c>
      <c r="AP12" s="55">
        <v>531.05</v>
      </c>
      <c r="AQ12" s="55">
        <v>163.6</v>
      </c>
      <c r="AR12" s="55">
        <v>268.95</v>
      </c>
      <c r="AS12" s="55">
        <v>249.75</v>
      </c>
      <c r="AT12" s="55">
        <v>641.25</v>
      </c>
      <c r="AU12" s="55">
        <v>862.848</v>
      </c>
      <c r="AV12" s="55">
        <v>1170.5</v>
      </c>
      <c r="AW12" s="55">
        <v>811.11</v>
      </c>
      <c r="AX12" s="55">
        <v>472.64</v>
      </c>
      <c r="AY12" s="55">
        <v>71</v>
      </c>
      <c r="AZ12" s="55">
        <v>179.7</v>
      </c>
      <c r="BA12" s="55">
        <v>247.5</v>
      </c>
      <c r="BB12" s="55">
        <v>240.54399999999998</v>
      </c>
      <c r="BC12" s="55">
        <v>170.6</v>
      </c>
      <c r="BD12" s="55">
        <v>197.85</v>
      </c>
      <c r="BE12" s="55">
        <v>228.82</v>
      </c>
      <c r="BF12" s="55">
        <v>305.19</v>
      </c>
      <c r="BG12" s="55">
        <v>352.75</v>
      </c>
      <c r="BH12" s="55">
        <v>231.2</v>
      </c>
      <c r="BI12" s="55">
        <v>267.95</v>
      </c>
      <c r="BJ12" s="55">
        <v>155.35000000000002</v>
      </c>
      <c r="BK12" s="55">
        <v>255.65</v>
      </c>
      <c r="BL12" s="55">
        <v>189.85</v>
      </c>
      <c r="BM12" s="55">
        <v>202.3</v>
      </c>
      <c r="BN12" s="55">
        <v>137.7</v>
      </c>
      <c r="BO12" s="55">
        <v>0</v>
      </c>
      <c r="BP12" s="55">
        <v>114</v>
      </c>
      <c r="BQ12" s="55">
        <v>444.85</v>
      </c>
      <c r="BR12" s="55">
        <v>166.55</v>
      </c>
      <c r="BS12" s="55">
        <v>240</v>
      </c>
      <c r="BT12" s="55">
        <v>143.45</v>
      </c>
      <c r="BU12" s="55">
        <v>139</v>
      </c>
      <c r="BV12" s="55">
        <v>243.4</v>
      </c>
      <c r="BW12" s="55">
        <v>71.8</v>
      </c>
      <c r="BX12" s="55">
        <v>91.30000000000001</v>
      </c>
    </row>
    <row r="13" spans="1:76" s="56" customFormat="1" ht="15.75">
      <c r="A13" s="54" t="s">
        <v>19</v>
      </c>
      <c r="B13" s="55">
        <v>1385</v>
      </c>
      <c r="C13" s="55">
        <v>2134</v>
      </c>
      <c r="D13" s="55">
        <v>2069</v>
      </c>
      <c r="E13" s="55">
        <v>1519</v>
      </c>
      <c r="F13" s="55">
        <v>1693</v>
      </c>
      <c r="G13" s="55">
        <v>2350</v>
      </c>
      <c r="H13" s="55">
        <v>2326</v>
      </c>
      <c r="I13" s="55">
        <v>1231</v>
      </c>
      <c r="J13" s="55">
        <v>1531</v>
      </c>
      <c r="K13" s="55">
        <v>1870</v>
      </c>
      <c r="L13" s="55">
        <v>1658</v>
      </c>
      <c r="M13" s="55">
        <v>887</v>
      </c>
      <c r="N13" s="55">
        <v>1222.7</v>
      </c>
      <c r="O13" s="55">
        <v>2442</v>
      </c>
      <c r="P13" s="55">
        <v>1456</v>
      </c>
      <c r="Q13" s="55">
        <v>1354</v>
      </c>
      <c r="R13" s="55">
        <v>991</v>
      </c>
      <c r="S13" s="55">
        <v>1515</v>
      </c>
      <c r="T13" s="55">
        <v>1809</v>
      </c>
      <c r="U13" s="55">
        <v>1091.1</v>
      </c>
      <c r="V13" s="55">
        <v>1498.8</v>
      </c>
      <c r="W13" s="55">
        <v>1806</v>
      </c>
      <c r="X13" s="55">
        <v>1912</v>
      </c>
      <c r="Y13" s="55">
        <v>1076</v>
      </c>
      <c r="Z13" s="55">
        <v>1803</v>
      </c>
      <c r="AA13" s="55">
        <v>2190.8</v>
      </c>
      <c r="AB13" s="55">
        <v>2181.3</v>
      </c>
      <c r="AC13" s="55">
        <v>963.8489999999999</v>
      </c>
      <c r="AD13" s="55">
        <v>1867.731</v>
      </c>
      <c r="AE13" s="55">
        <v>2598.314</v>
      </c>
      <c r="AF13" s="55">
        <v>2054.5054999999998</v>
      </c>
      <c r="AG13" s="55">
        <v>1432.8449999999998</v>
      </c>
      <c r="AH13" s="55">
        <v>2485.768</v>
      </c>
      <c r="AI13" s="55">
        <v>2375.76</v>
      </c>
      <c r="AJ13" s="55">
        <v>2040.2649999999999</v>
      </c>
      <c r="AK13" s="55">
        <v>1781.9099999999999</v>
      </c>
      <c r="AL13" s="55">
        <v>2336.9755</v>
      </c>
      <c r="AM13" s="55">
        <v>3083.0299999999997</v>
      </c>
      <c r="AN13" s="55">
        <v>2924.4571</v>
      </c>
      <c r="AO13" s="55">
        <v>1662.94</v>
      </c>
      <c r="AP13" s="55">
        <v>2662.9025</v>
      </c>
      <c r="AQ13" s="55">
        <v>3272.249</v>
      </c>
      <c r="AR13" s="55">
        <v>2739.1169999999997</v>
      </c>
      <c r="AS13" s="55">
        <v>2346.2685</v>
      </c>
      <c r="AT13" s="55">
        <v>3362.306</v>
      </c>
      <c r="AU13" s="55">
        <v>3283.376</v>
      </c>
      <c r="AV13" s="55">
        <v>2830.638999999999</v>
      </c>
      <c r="AW13" s="55">
        <v>1668.781</v>
      </c>
      <c r="AX13" s="55">
        <v>2934.026</v>
      </c>
      <c r="AY13" s="55">
        <v>3555.282</v>
      </c>
      <c r="AZ13" s="55">
        <v>3125.139</v>
      </c>
      <c r="BA13" s="55">
        <v>1258.314</v>
      </c>
      <c r="BB13" s="55">
        <v>2590.121</v>
      </c>
      <c r="BC13" s="55">
        <v>2966.949</v>
      </c>
      <c r="BD13" s="55">
        <v>2733.538</v>
      </c>
      <c r="BE13" s="55">
        <v>2130.456</v>
      </c>
      <c r="BF13" s="55">
        <v>2689.957</v>
      </c>
      <c r="BG13" s="55">
        <v>2908.593</v>
      </c>
      <c r="BH13" s="55">
        <v>2878.3849999999998</v>
      </c>
      <c r="BI13" s="55">
        <v>2048.1229</v>
      </c>
      <c r="BJ13" s="55">
        <v>2574.474</v>
      </c>
      <c r="BK13" s="55">
        <v>2893.26</v>
      </c>
      <c r="BL13" s="55">
        <v>2586.75</v>
      </c>
      <c r="BM13" s="55">
        <v>2026.0030000000002</v>
      </c>
      <c r="BN13" s="55">
        <v>2659.94</v>
      </c>
      <c r="BO13" s="55">
        <v>1839.547</v>
      </c>
      <c r="BP13" s="55">
        <v>2529.82</v>
      </c>
      <c r="BQ13" s="55">
        <v>1802.94</v>
      </c>
      <c r="BR13" s="55">
        <v>2961.983</v>
      </c>
      <c r="BS13" s="55">
        <v>2372.4976500000002</v>
      </c>
      <c r="BT13" s="55">
        <v>3016.4722</v>
      </c>
      <c r="BU13" s="55">
        <v>2458.265</v>
      </c>
      <c r="BV13" s="55">
        <v>2550.7560000000003</v>
      </c>
      <c r="BW13" s="55">
        <v>2608</v>
      </c>
      <c r="BX13" s="55">
        <v>3023.725</v>
      </c>
    </row>
    <row r="14" spans="1:76" s="56" customFormat="1" ht="15.75">
      <c r="A14" s="54" t="s">
        <v>20</v>
      </c>
      <c r="B14" s="55">
        <v>48</v>
      </c>
      <c r="C14" s="55">
        <v>241</v>
      </c>
      <c r="D14" s="55">
        <v>375</v>
      </c>
      <c r="E14" s="55">
        <v>143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6</v>
      </c>
      <c r="M14" s="55">
        <v>5</v>
      </c>
      <c r="N14" s="55">
        <v>16</v>
      </c>
      <c r="O14" s="55">
        <v>0</v>
      </c>
      <c r="P14" s="55">
        <v>0</v>
      </c>
      <c r="Q14" s="55">
        <v>50</v>
      </c>
      <c r="R14" s="55">
        <v>45.6</v>
      </c>
      <c r="S14" s="55">
        <v>25.737000000000002</v>
      </c>
      <c r="T14" s="55">
        <v>50</v>
      </c>
      <c r="U14" s="55">
        <v>14</v>
      </c>
      <c r="V14" s="55">
        <v>0</v>
      </c>
      <c r="W14" s="55">
        <v>0</v>
      </c>
      <c r="X14" s="55">
        <v>0</v>
      </c>
      <c r="Y14" s="55">
        <v>0</v>
      </c>
      <c r="Z14" s="55">
        <v>14</v>
      </c>
      <c r="AA14" s="55">
        <v>0</v>
      </c>
      <c r="AB14" s="55">
        <v>0</v>
      </c>
      <c r="AC14" s="55">
        <v>0</v>
      </c>
      <c r="AD14" s="55">
        <v>0</v>
      </c>
      <c r="AE14" s="55">
        <v>10</v>
      </c>
      <c r="AF14" s="55">
        <v>0</v>
      </c>
      <c r="AG14" s="55">
        <v>26.109</v>
      </c>
      <c r="AH14" s="55">
        <v>23.1</v>
      </c>
      <c r="AI14" s="55">
        <v>13</v>
      </c>
      <c r="AJ14" s="55">
        <v>0</v>
      </c>
      <c r="AK14" s="55">
        <v>45.09</v>
      </c>
      <c r="AL14" s="55">
        <v>11.9</v>
      </c>
      <c r="AM14" s="55">
        <v>89.5</v>
      </c>
      <c r="AN14" s="55">
        <v>56</v>
      </c>
      <c r="AO14" s="55">
        <v>79.96000000000001</v>
      </c>
      <c r="AP14" s="55">
        <v>0.946</v>
      </c>
      <c r="AQ14" s="55">
        <v>5.006</v>
      </c>
      <c r="AR14" s="55">
        <v>2.7</v>
      </c>
      <c r="AS14" s="55">
        <v>2.6999999999999997</v>
      </c>
      <c r="AT14" s="55">
        <v>0.54</v>
      </c>
      <c r="AU14" s="55">
        <v>2.46</v>
      </c>
      <c r="AV14" s="55">
        <v>5.304</v>
      </c>
      <c r="AW14" s="55">
        <v>3.7199999999999998</v>
      </c>
      <c r="AX14" s="55">
        <v>20.91</v>
      </c>
      <c r="AY14" s="55">
        <v>6.4</v>
      </c>
      <c r="AZ14" s="55">
        <v>37.260000000000005</v>
      </c>
      <c r="BA14" s="55">
        <v>7.51</v>
      </c>
      <c r="BB14" s="55">
        <v>11.16</v>
      </c>
      <c r="BC14" s="55">
        <v>6.093</v>
      </c>
      <c r="BD14" s="55">
        <v>6.68</v>
      </c>
      <c r="BE14" s="55">
        <v>17.96</v>
      </c>
      <c r="BF14" s="55">
        <v>23.22</v>
      </c>
      <c r="BG14" s="55">
        <v>2.5460000000000003</v>
      </c>
      <c r="BH14" s="55">
        <v>9.72</v>
      </c>
      <c r="BI14" s="55">
        <v>65.699</v>
      </c>
      <c r="BJ14" s="55">
        <v>0.046</v>
      </c>
      <c r="BK14" s="55">
        <v>2.4000000000000004</v>
      </c>
      <c r="BL14" s="55">
        <v>0.05</v>
      </c>
      <c r="BM14" s="55">
        <v>0.1</v>
      </c>
      <c r="BN14" s="55">
        <v>1.7249999999999999</v>
      </c>
      <c r="BO14" s="55">
        <v>63.70276</v>
      </c>
      <c r="BP14" s="55">
        <v>89.84</v>
      </c>
      <c r="BQ14" s="55">
        <v>11.034</v>
      </c>
      <c r="BR14" s="55">
        <v>6.5563</v>
      </c>
      <c r="BS14" s="55">
        <v>0.22</v>
      </c>
      <c r="BT14" s="55">
        <v>0.33499999999999996</v>
      </c>
      <c r="BU14" s="55">
        <v>0.412</v>
      </c>
      <c r="BV14" s="55">
        <v>0</v>
      </c>
      <c r="BW14" s="55">
        <v>0.625</v>
      </c>
      <c r="BX14" s="55">
        <v>0.02</v>
      </c>
    </row>
    <row r="15" spans="1:76" s="56" customFormat="1" ht="15.75">
      <c r="A15" s="54" t="s">
        <v>21</v>
      </c>
      <c r="B15" s="55">
        <v>7</v>
      </c>
      <c r="C15" s="55">
        <v>2</v>
      </c>
      <c r="D15" s="55">
        <v>15</v>
      </c>
      <c r="E15" s="55">
        <v>11</v>
      </c>
      <c r="F15" s="55">
        <v>13</v>
      </c>
      <c r="G15" s="55">
        <v>7</v>
      </c>
      <c r="H15" s="55">
        <v>13</v>
      </c>
      <c r="I15" s="55">
        <v>0</v>
      </c>
      <c r="J15" s="55">
        <v>2</v>
      </c>
      <c r="K15" s="55">
        <v>22</v>
      </c>
      <c r="L15" s="55">
        <v>0</v>
      </c>
      <c r="M15" s="55">
        <v>1.7</v>
      </c>
      <c r="N15" s="55">
        <v>23</v>
      </c>
      <c r="O15" s="55">
        <v>0</v>
      </c>
      <c r="P15" s="55">
        <v>0</v>
      </c>
      <c r="Q15" s="55">
        <v>39.3</v>
      </c>
      <c r="R15" s="55">
        <v>0</v>
      </c>
      <c r="S15" s="55">
        <v>49.8</v>
      </c>
      <c r="T15" s="55">
        <v>4.4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140.119</v>
      </c>
      <c r="AL15" s="55">
        <v>0</v>
      </c>
      <c r="AM15" s="55">
        <v>15.121</v>
      </c>
      <c r="AN15" s="55">
        <v>49.107</v>
      </c>
      <c r="AO15" s="55">
        <v>12.267999999999999</v>
      </c>
      <c r="AP15" s="55">
        <v>15.249</v>
      </c>
      <c r="AQ15" s="55">
        <v>28.625</v>
      </c>
      <c r="AR15" s="55">
        <v>14.792</v>
      </c>
      <c r="AS15" s="55">
        <v>58.266</v>
      </c>
      <c r="AT15" s="55">
        <v>99.05999999999999</v>
      </c>
      <c r="AU15" s="55">
        <v>24.759</v>
      </c>
      <c r="AV15" s="55">
        <v>24</v>
      </c>
      <c r="AW15" s="55">
        <v>0.55</v>
      </c>
      <c r="AX15" s="55">
        <v>0</v>
      </c>
      <c r="AY15" s="55">
        <v>11.931</v>
      </c>
      <c r="AZ15" s="55">
        <v>38.24</v>
      </c>
      <c r="BA15" s="55">
        <v>72.704</v>
      </c>
      <c r="BB15" s="55">
        <v>55.06</v>
      </c>
      <c r="BC15" s="55">
        <v>93.508</v>
      </c>
      <c r="BD15" s="55">
        <v>121.14</v>
      </c>
      <c r="BE15" s="55">
        <v>102.29</v>
      </c>
      <c r="BF15" s="55">
        <v>213.498</v>
      </c>
      <c r="BG15" s="55">
        <v>185.95</v>
      </c>
      <c r="BH15" s="55">
        <v>128.002</v>
      </c>
      <c r="BI15" s="55">
        <v>64.98</v>
      </c>
      <c r="BJ15" s="55">
        <v>226.642</v>
      </c>
      <c r="BK15" s="55">
        <v>121.208</v>
      </c>
      <c r="BL15" s="55">
        <v>100.35679999999999</v>
      </c>
      <c r="BM15" s="55">
        <v>164.2948</v>
      </c>
      <c r="BN15" s="55">
        <v>349.3661</v>
      </c>
      <c r="BO15" s="55">
        <v>0</v>
      </c>
      <c r="BP15" s="55">
        <v>118.47500000000001</v>
      </c>
      <c r="BQ15" s="55">
        <v>110.44030000000001</v>
      </c>
      <c r="BR15" s="55">
        <v>297.949</v>
      </c>
      <c r="BS15" s="55">
        <v>39.2785</v>
      </c>
      <c r="BT15" s="55">
        <v>29.7597</v>
      </c>
      <c r="BU15" s="55">
        <v>235.38495</v>
      </c>
      <c r="BV15" s="55">
        <v>38.646029999999996</v>
      </c>
      <c r="BW15" s="55">
        <v>35.84</v>
      </c>
      <c r="BX15" s="55">
        <v>136.66</v>
      </c>
    </row>
    <row r="16" spans="1:76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>
        <v>0</v>
      </c>
      <c r="BG16" s="55">
        <v>125</v>
      </c>
      <c r="BH16" s="55">
        <v>200</v>
      </c>
      <c r="BI16" s="55">
        <v>100</v>
      </c>
      <c r="BJ16" s="55">
        <v>0</v>
      </c>
      <c r="BK16" s="55">
        <v>0</v>
      </c>
      <c r="BL16" s="55">
        <v>75</v>
      </c>
      <c r="BM16" s="55">
        <v>0</v>
      </c>
      <c r="BN16" s="55">
        <v>195.4536</v>
      </c>
      <c r="BO16" s="55">
        <v>100</v>
      </c>
      <c r="BP16" s="55">
        <v>24.03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</row>
    <row r="17" spans="1:76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0.075</v>
      </c>
      <c r="AY17" s="55">
        <v>0.045</v>
      </c>
      <c r="AZ17" s="55">
        <v>0.095</v>
      </c>
      <c r="BA17" s="55">
        <v>0.18100000000000002</v>
      </c>
      <c r="BB17" s="55">
        <v>0.20518000000000003</v>
      </c>
      <c r="BC17" s="55">
        <v>0.222</v>
      </c>
      <c r="BD17" s="55">
        <v>0.23099999999999998</v>
      </c>
      <c r="BE17" s="55">
        <v>0.93399</v>
      </c>
      <c r="BF17" s="55">
        <v>0.802192</v>
      </c>
      <c r="BG17" s="55">
        <v>0.208</v>
      </c>
      <c r="BH17" s="55">
        <v>0.07200000000000001</v>
      </c>
      <c r="BI17" s="55">
        <v>0.7235999999996421</v>
      </c>
      <c r="BJ17" s="55">
        <v>0.084</v>
      </c>
      <c r="BK17" s="55">
        <v>0.6956920000000001</v>
      </c>
      <c r="BL17" s="55">
        <v>0.68963</v>
      </c>
      <c r="BM17" s="55">
        <v>0.1293</v>
      </c>
      <c r="BN17" s="55">
        <v>0</v>
      </c>
      <c r="BO17" s="55">
        <v>0</v>
      </c>
      <c r="BP17" s="55">
        <v>0.863</v>
      </c>
      <c r="BQ17" s="55">
        <v>0</v>
      </c>
      <c r="BR17" s="55">
        <v>0</v>
      </c>
      <c r="BS17" s="55">
        <v>0</v>
      </c>
      <c r="BT17" s="55">
        <v>0</v>
      </c>
      <c r="BU17" s="55">
        <v>0.669594903</v>
      </c>
      <c r="BV17" s="55">
        <v>0.413493018</v>
      </c>
      <c r="BW17" s="55">
        <v>0</v>
      </c>
      <c r="BX17" s="55">
        <v>1</v>
      </c>
    </row>
    <row r="18" spans="1:76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2.5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0.5</v>
      </c>
      <c r="AK18" s="55">
        <v>0</v>
      </c>
      <c r="AL18" s="55">
        <v>0.025</v>
      </c>
      <c r="AM18" s="55">
        <v>0.34500000000000003</v>
      </c>
      <c r="AN18" s="55">
        <v>0.115</v>
      </c>
      <c r="AO18" s="55">
        <v>0.1</v>
      </c>
      <c r="AP18" s="55">
        <v>0.46</v>
      </c>
      <c r="AQ18" s="55">
        <v>0.115</v>
      </c>
      <c r="AR18" s="55">
        <v>1.025</v>
      </c>
      <c r="AS18" s="55">
        <v>0</v>
      </c>
      <c r="AT18" s="55">
        <v>2.25</v>
      </c>
      <c r="AU18" s="55">
        <v>1.46</v>
      </c>
      <c r="AV18" s="55">
        <v>2.3699999999999997</v>
      </c>
      <c r="AW18" s="55">
        <v>0</v>
      </c>
      <c r="AX18" s="55">
        <v>1.4</v>
      </c>
      <c r="AY18" s="55">
        <v>11.135</v>
      </c>
      <c r="AZ18" s="55">
        <v>0.4</v>
      </c>
      <c r="BA18" s="55">
        <v>0</v>
      </c>
      <c r="BB18" s="55">
        <v>0</v>
      </c>
      <c r="BC18" s="55">
        <v>0.06</v>
      </c>
      <c r="BD18" s="55">
        <v>0</v>
      </c>
      <c r="BE18" s="55">
        <v>0</v>
      </c>
      <c r="BF18" s="55">
        <v>0</v>
      </c>
      <c r="BG18" s="55">
        <v>0</v>
      </c>
      <c r="BH18" s="55">
        <v>0.135</v>
      </c>
      <c r="BI18" s="55">
        <v>4.32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1</v>
      </c>
      <c r="BT18" s="55">
        <v>8</v>
      </c>
      <c r="BU18" s="55">
        <v>0.24</v>
      </c>
      <c r="BV18" s="55">
        <v>0</v>
      </c>
      <c r="BW18" s="55">
        <v>0</v>
      </c>
      <c r="BX18" s="55">
        <v>0</v>
      </c>
    </row>
    <row r="19" spans="1:76" s="56" customFormat="1" ht="15.75">
      <c r="A19" s="54" t="s">
        <v>24</v>
      </c>
      <c r="B19" s="55">
        <v>0</v>
      </c>
      <c r="C19" s="55">
        <v>0</v>
      </c>
      <c r="D19" s="55">
        <v>0</v>
      </c>
      <c r="E19" s="55">
        <v>0</v>
      </c>
      <c r="F19" s="55">
        <v>2</v>
      </c>
      <c r="G19" s="55">
        <v>0</v>
      </c>
      <c r="H19" s="55">
        <v>1</v>
      </c>
      <c r="I19" s="55">
        <v>3</v>
      </c>
      <c r="J19" s="55">
        <v>0</v>
      </c>
      <c r="K19" s="55">
        <v>2</v>
      </c>
      <c r="L19" s="55">
        <v>1</v>
      </c>
      <c r="M19" s="55">
        <v>3</v>
      </c>
      <c r="N19" s="55">
        <v>4.175</v>
      </c>
      <c r="O19" s="55">
        <v>0.77</v>
      </c>
      <c r="P19" s="55">
        <v>2.0999999999999996</v>
      </c>
      <c r="Q19" s="55">
        <v>4</v>
      </c>
      <c r="R19" s="55">
        <v>2.8</v>
      </c>
      <c r="S19" s="55">
        <v>3.643</v>
      </c>
      <c r="T19" s="55">
        <v>1.3</v>
      </c>
      <c r="U19" s="55">
        <v>2.55</v>
      </c>
      <c r="V19" s="55">
        <v>2</v>
      </c>
      <c r="W19" s="55">
        <v>3</v>
      </c>
      <c r="X19" s="55">
        <v>2.2</v>
      </c>
      <c r="Y19" s="55">
        <v>4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24.9</v>
      </c>
      <c r="AJ19" s="55">
        <v>0.5</v>
      </c>
      <c r="AK19" s="55">
        <v>1.803</v>
      </c>
      <c r="AL19" s="55">
        <v>2.562</v>
      </c>
      <c r="AM19" s="55">
        <v>1.891</v>
      </c>
      <c r="AN19" s="55">
        <v>0.693</v>
      </c>
      <c r="AO19" s="55">
        <v>2.387</v>
      </c>
      <c r="AP19" s="55">
        <v>1.419</v>
      </c>
      <c r="AQ19" s="55">
        <v>1.1880000000000002</v>
      </c>
      <c r="AR19" s="55">
        <v>2.3419999999999996</v>
      </c>
      <c r="AS19" s="55">
        <v>2.202</v>
      </c>
      <c r="AT19" s="55">
        <v>2.999</v>
      </c>
      <c r="AU19" s="55">
        <v>1.452</v>
      </c>
      <c r="AV19" s="55">
        <v>1.572</v>
      </c>
      <c r="AW19" s="55">
        <v>2.332</v>
      </c>
      <c r="AX19" s="55">
        <v>1.089</v>
      </c>
      <c r="AY19" s="55">
        <v>4.793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</row>
    <row r="20" spans="1:76" s="56" customFormat="1" ht="15.75">
      <c r="A20" s="54" t="s">
        <v>25</v>
      </c>
      <c r="B20" s="55">
        <v>299</v>
      </c>
      <c r="C20" s="55">
        <v>185</v>
      </c>
      <c r="D20" s="55">
        <v>427</v>
      </c>
      <c r="E20" s="55">
        <v>72</v>
      </c>
      <c r="F20" s="55">
        <v>146</v>
      </c>
      <c r="G20" s="55">
        <v>73</v>
      </c>
      <c r="H20" s="55">
        <v>279</v>
      </c>
      <c r="I20" s="55">
        <v>282</v>
      </c>
      <c r="J20" s="55">
        <v>334</v>
      </c>
      <c r="K20" s="55">
        <v>146</v>
      </c>
      <c r="L20" s="55">
        <v>335.1</v>
      </c>
      <c r="M20" s="55">
        <v>838</v>
      </c>
      <c r="N20" s="55">
        <v>202.2</v>
      </c>
      <c r="O20" s="55">
        <v>83.999</v>
      </c>
      <c r="P20" s="55">
        <v>1931.365</v>
      </c>
      <c r="Q20" s="55">
        <v>134.39999999999998</v>
      </c>
      <c r="R20" s="55">
        <v>165.98</v>
      </c>
      <c r="S20" s="55">
        <v>902.81</v>
      </c>
      <c r="T20" s="55">
        <v>499.066</v>
      </c>
      <c r="U20" s="55">
        <v>3675.79</v>
      </c>
      <c r="V20" s="55">
        <v>400</v>
      </c>
      <c r="W20" s="55">
        <v>463.4</v>
      </c>
      <c r="X20" s="55">
        <v>364.3</v>
      </c>
      <c r="Y20" s="55">
        <v>824.6</v>
      </c>
      <c r="Z20" s="55">
        <v>184</v>
      </c>
      <c r="AA20" s="55">
        <v>234</v>
      </c>
      <c r="AB20" s="55">
        <v>258.9</v>
      </c>
      <c r="AC20" s="55">
        <v>988.9</v>
      </c>
      <c r="AD20" s="55">
        <v>463.687</v>
      </c>
      <c r="AE20" s="55">
        <v>672.3999999999999</v>
      </c>
      <c r="AF20" s="55">
        <v>1054.76</v>
      </c>
      <c r="AG20" s="55">
        <v>570.8399999999999</v>
      </c>
      <c r="AH20" s="55">
        <v>496.45799999999997</v>
      </c>
      <c r="AI20" s="55">
        <v>851.4999999999999</v>
      </c>
      <c r="AJ20" s="55">
        <v>465.221</v>
      </c>
      <c r="AK20" s="55">
        <v>661.106</v>
      </c>
      <c r="AL20" s="55">
        <v>313.54499999999996</v>
      </c>
      <c r="AM20" s="55">
        <v>846.031</v>
      </c>
      <c r="AN20" s="55">
        <v>1015.379</v>
      </c>
      <c r="AO20" s="55">
        <v>1557.894</v>
      </c>
      <c r="AP20" s="55">
        <v>1505.288</v>
      </c>
      <c r="AQ20" s="55">
        <v>1659.058</v>
      </c>
      <c r="AR20" s="55">
        <v>2653.98</v>
      </c>
      <c r="AS20" s="55">
        <v>2112.482</v>
      </c>
      <c r="AT20" s="55">
        <v>2112.247</v>
      </c>
      <c r="AU20" s="55">
        <v>2184.4590000000003</v>
      </c>
      <c r="AV20" s="55">
        <v>3278.8709999999996</v>
      </c>
      <c r="AW20" s="55">
        <v>2534.4279999999985</v>
      </c>
      <c r="AX20" s="55">
        <v>3234.224</v>
      </c>
      <c r="AY20" s="55">
        <v>1261.169</v>
      </c>
      <c r="AZ20" s="55">
        <v>2459.794</v>
      </c>
      <c r="BA20" s="55">
        <v>2311.396</v>
      </c>
      <c r="BB20" s="55">
        <v>5673.796</v>
      </c>
      <c r="BC20" s="55">
        <v>3153.5820000000003</v>
      </c>
      <c r="BD20" s="55">
        <v>4912.043</v>
      </c>
      <c r="BE20" s="55">
        <v>3554.1150000000007</v>
      </c>
      <c r="BF20" s="55">
        <v>2342.12</v>
      </c>
      <c r="BG20" s="55">
        <v>2048.608</v>
      </c>
      <c r="BH20" s="55">
        <v>754.3969999999999</v>
      </c>
      <c r="BI20" s="55">
        <v>5439.927</v>
      </c>
      <c r="BJ20" s="55">
        <v>578.145</v>
      </c>
      <c r="BK20" s="55">
        <v>461.713</v>
      </c>
      <c r="BL20" s="55">
        <v>2831.024</v>
      </c>
      <c r="BM20" s="55">
        <v>1806.41984</v>
      </c>
      <c r="BN20" s="55">
        <v>3953.9960000000005</v>
      </c>
      <c r="BO20" s="55">
        <v>2910.4530000000004</v>
      </c>
      <c r="BP20" s="55">
        <v>8418.766</v>
      </c>
      <c r="BQ20" s="55">
        <v>5726.596999999999</v>
      </c>
      <c r="BR20" s="55">
        <v>1873.8959</v>
      </c>
      <c r="BS20" s="55">
        <v>1130.6873</v>
      </c>
      <c r="BT20" s="55">
        <v>5998.679340000001</v>
      </c>
      <c r="BU20" s="55">
        <v>4851.234699999999</v>
      </c>
      <c r="BV20" s="55">
        <v>51.321</v>
      </c>
      <c r="BW20" s="55">
        <v>810.272</v>
      </c>
      <c r="BX20" s="55">
        <v>2620.4065</v>
      </c>
    </row>
    <row r="21" spans="1:76" s="56" customFormat="1" ht="15.75">
      <c r="A21" s="57" t="s">
        <v>26</v>
      </c>
      <c r="B21" s="58">
        <v>1629</v>
      </c>
      <c r="C21" s="58">
        <v>4855</v>
      </c>
      <c r="D21" s="58">
        <v>2394</v>
      </c>
      <c r="E21" s="58">
        <v>3614</v>
      </c>
      <c r="F21" s="58">
        <v>1329</v>
      </c>
      <c r="G21" s="58">
        <v>849</v>
      </c>
      <c r="H21" s="58">
        <v>6026</v>
      </c>
      <c r="I21" s="58">
        <v>3449</v>
      </c>
      <c r="J21" s="58">
        <v>1436</v>
      </c>
      <c r="K21" s="58">
        <v>1363.3000000000002</v>
      </c>
      <c r="L21" s="58">
        <v>730.8999999999999</v>
      </c>
      <c r="M21" s="58">
        <v>573.3460000000007</v>
      </c>
      <c r="N21" s="58">
        <v>1497.7259999999994</v>
      </c>
      <c r="O21" s="58">
        <v>501.1230000000002</v>
      </c>
      <c r="P21" s="58">
        <v>564.0699999999999</v>
      </c>
      <c r="Q21" s="58">
        <v>3557.42</v>
      </c>
      <c r="R21" s="58">
        <v>3641.781</v>
      </c>
      <c r="S21" s="58">
        <v>1714.7860000000005</v>
      </c>
      <c r="T21" s="58">
        <v>2054.6769999999997</v>
      </c>
      <c r="U21" s="58">
        <v>1081.9810000000007</v>
      </c>
      <c r="V21" s="58">
        <v>1853.6</v>
      </c>
      <c r="W21" s="58">
        <v>4247.3</v>
      </c>
      <c r="X21" s="58">
        <v>1424.706</v>
      </c>
      <c r="Y21" s="58">
        <v>743.0880000000004</v>
      </c>
      <c r="Z21" s="58">
        <v>764.4000000000002</v>
      </c>
      <c r="AA21" s="58">
        <v>963.1510000000003</v>
      </c>
      <c r="AB21" s="58">
        <v>2146.6839999999993</v>
      </c>
      <c r="AC21" s="58">
        <v>1765.0540000000003</v>
      </c>
      <c r="AD21" s="58">
        <v>2066.6130000000003</v>
      </c>
      <c r="AE21" s="58">
        <v>8367.1</v>
      </c>
      <c r="AF21" s="58">
        <v>3320.44</v>
      </c>
      <c r="AG21" s="58">
        <v>2268.734</v>
      </c>
      <c r="AH21" s="58">
        <v>2169.227999999999</v>
      </c>
      <c r="AI21" s="58">
        <v>3278.3332000000005</v>
      </c>
      <c r="AJ21" s="58">
        <v>4291.280999999999</v>
      </c>
      <c r="AK21" s="58">
        <v>4573.7519999999995</v>
      </c>
      <c r="AL21" s="58">
        <v>3687.319</v>
      </c>
      <c r="AM21" s="58">
        <v>5958.670000000001</v>
      </c>
      <c r="AN21" s="58">
        <v>8680.431</v>
      </c>
      <c r="AO21" s="58">
        <v>11090.168999999998</v>
      </c>
      <c r="AP21" s="58">
        <v>9964.155999999999</v>
      </c>
      <c r="AQ21" s="58">
        <v>13360.818</v>
      </c>
      <c r="AR21" s="58">
        <v>12206.303999999998</v>
      </c>
      <c r="AS21" s="58">
        <v>11775.042</v>
      </c>
      <c r="AT21" s="58">
        <v>12086.833000000002</v>
      </c>
      <c r="AU21" s="58">
        <v>10933.532000000001</v>
      </c>
      <c r="AV21" s="58">
        <v>10341.185000000001</v>
      </c>
      <c r="AW21" s="58">
        <v>13789.865000000002</v>
      </c>
      <c r="AX21" s="58">
        <v>12666.276000000002</v>
      </c>
      <c r="AY21" s="58">
        <v>12602.900116448098</v>
      </c>
      <c r="AZ21" s="58">
        <v>10494.804</v>
      </c>
      <c r="BA21" s="58">
        <v>10859.571</v>
      </c>
      <c r="BB21" s="58">
        <v>11235.530000000002</v>
      </c>
      <c r="BC21" s="58">
        <v>15746.180999999999</v>
      </c>
      <c r="BD21" s="58">
        <v>11437.387000000004</v>
      </c>
      <c r="BE21" s="58">
        <v>12392.820999999998</v>
      </c>
      <c r="BF21" s="58">
        <v>15980.31845869051</v>
      </c>
      <c r="BG21" s="58">
        <v>14837.781999999996</v>
      </c>
      <c r="BH21" s="58">
        <v>20855.8396</v>
      </c>
      <c r="BI21" s="58">
        <v>11224.056099999998</v>
      </c>
      <c r="BJ21" s="58">
        <v>17185.9984</v>
      </c>
      <c r="BK21" s="58">
        <v>18029.021</v>
      </c>
      <c r="BL21" s="58">
        <v>10351.41642</v>
      </c>
      <c r="BM21" s="58">
        <v>18526.51028</v>
      </c>
      <c r="BN21" s="58">
        <v>13631.592469999998</v>
      </c>
      <c r="BO21" s="58">
        <v>9630.562020000001</v>
      </c>
      <c r="BP21" s="58">
        <v>16480.28808</v>
      </c>
      <c r="BQ21" s="58">
        <v>21615.592470000003</v>
      </c>
      <c r="BR21" s="58">
        <v>17235.296196000003</v>
      </c>
      <c r="BS21" s="58">
        <v>16075.1554</v>
      </c>
      <c r="BT21" s="58">
        <v>19107.41545</v>
      </c>
      <c r="BU21" s="58">
        <v>14887.463809999997</v>
      </c>
      <c r="BV21" s="58">
        <v>16542.483684</v>
      </c>
      <c r="BW21" s="58">
        <v>25682.82292</v>
      </c>
      <c r="BX21" s="58">
        <v>19685.73488</v>
      </c>
    </row>
    <row r="22" spans="1:76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0.3</v>
      </c>
      <c r="K22" s="55">
        <v>0</v>
      </c>
      <c r="L22" s="55">
        <v>4</v>
      </c>
      <c r="M22" s="55">
        <v>0</v>
      </c>
      <c r="N22" s="55">
        <v>0</v>
      </c>
      <c r="O22" s="55">
        <v>67</v>
      </c>
      <c r="P22" s="55">
        <v>0</v>
      </c>
      <c r="Q22" s="55">
        <v>25.96</v>
      </c>
      <c r="R22" s="55">
        <v>14</v>
      </c>
      <c r="S22" s="55">
        <v>0</v>
      </c>
      <c r="T22" s="55">
        <v>0</v>
      </c>
      <c r="U22" s="55">
        <v>0</v>
      </c>
      <c r="V22" s="55">
        <v>3</v>
      </c>
      <c r="W22" s="55">
        <v>0</v>
      </c>
      <c r="X22" s="55">
        <v>5.7</v>
      </c>
      <c r="Y22" s="55">
        <v>8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121.6</v>
      </c>
      <c r="AL22" s="55">
        <v>17.41</v>
      </c>
      <c r="AM22" s="55">
        <v>0</v>
      </c>
      <c r="AN22" s="55">
        <v>0.55</v>
      </c>
      <c r="AO22" s="55">
        <v>0.65</v>
      </c>
      <c r="AP22" s="55">
        <v>0.45</v>
      </c>
      <c r="AQ22" s="55">
        <v>1.29</v>
      </c>
      <c r="AR22" s="55">
        <v>1.14</v>
      </c>
      <c r="AS22" s="55">
        <v>30</v>
      </c>
      <c r="AT22" s="55">
        <v>0</v>
      </c>
      <c r="AU22" s="55">
        <v>52.019000000000005</v>
      </c>
      <c r="AV22" s="55">
        <v>0.30000000000000004</v>
      </c>
      <c r="AW22" s="55">
        <v>9.022</v>
      </c>
      <c r="AX22" s="55">
        <v>0.36</v>
      </c>
      <c r="AY22" s="55">
        <v>42.134</v>
      </c>
      <c r="AZ22" s="55">
        <v>72.14500000000001</v>
      </c>
      <c r="BA22" s="55">
        <v>49.086</v>
      </c>
      <c r="BB22" s="55">
        <v>47.305</v>
      </c>
      <c r="BC22" s="55">
        <v>3</v>
      </c>
      <c r="BD22" s="55">
        <v>3.2560000000000002</v>
      </c>
      <c r="BE22" s="55">
        <v>5.774</v>
      </c>
      <c r="BF22" s="55">
        <v>416.477</v>
      </c>
      <c r="BG22" s="55">
        <v>7.366</v>
      </c>
      <c r="BH22" s="55">
        <v>10.296000000000001</v>
      </c>
      <c r="BI22" s="55">
        <v>16.22</v>
      </c>
      <c r="BJ22" s="55">
        <v>0</v>
      </c>
      <c r="BK22" s="55">
        <v>2.28</v>
      </c>
      <c r="BL22" s="55">
        <v>0</v>
      </c>
      <c r="BM22" s="55">
        <v>0.505</v>
      </c>
      <c r="BN22" s="55">
        <v>0.19</v>
      </c>
      <c r="BO22" s="55">
        <v>2.512</v>
      </c>
      <c r="BP22" s="55">
        <v>3.404</v>
      </c>
      <c r="BQ22" s="55">
        <v>8.799999999999999</v>
      </c>
      <c r="BR22" s="55">
        <v>39.624</v>
      </c>
      <c r="BS22" s="55">
        <v>164.244</v>
      </c>
      <c r="BT22" s="55">
        <v>93.07379999999999</v>
      </c>
      <c r="BU22" s="55">
        <v>28.418</v>
      </c>
      <c r="BV22" s="55">
        <v>17.622</v>
      </c>
      <c r="BW22" s="55">
        <v>45.831</v>
      </c>
      <c r="BX22" s="55">
        <v>53.467</v>
      </c>
    </row>
    <row r="23" spans="1:76" s="56" customFormat="1" ht="15.75">
      <c r="A23" s="54" t="s">
        <v>28</v>
      </c>
      <c r="B23" s="55">
        <v>105</v>
      </c>
      <c r="C23" s="55">
        <v>0</v>
      </c>
      <c r="D23" s="55">
        <v>0</v>
      </c>
      <c r="E23" s="55">
        <v>336</v>
      </c>
      <c r="F23" s="55">
        <v>0</v>
      </c>
      <c r="G23" s="55">
        <v>0</v>
      </c>
      <c r="H23" s="55">
        <v>113</v>
      </c>
      <c r="I23" s="55">
        <v>13</v>
      </c>
      <c r="J23" s="55">
        <v>0</v>
      </c>
      <c r="K23" s="55">
        <v>0</v>
      </c>
      <c r="L23" s="55">
        <v>150</v>
      </c>
      <c r="M23" s="55">
        <v>0</v>
      </c>
      <c r="N23" s="55">
        <v>0</v>
      </c>
      <c r="O23" s="55">
        <v>0</v>
      </c>
      <c r="P23" s="55">
        <v>4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33</v>
      </c>
      <c r="AC23" s="55">
        <v>0</v>
      </c>
      <c r="AD23" s="55">
        <v>1</v>
      </c>
      <c r="AE23" s="55">
        <v>0</v>
      </c>
      <c r="AF23" s="55">
        <v>0</v>
      </c>
      <c r="AG23" s="55">
        <v>0</v>
      </c>
      <c r="AH23" s="55">
        <v>0</v>
      </c>
      <c r="AI23" s="55">
        <v>3.4</v>
      </c>
      <c r="AJ23" s="55">
        <v>60.8</v>
      </c>
      <c r="AK23" s="55">
        <v>84</v>
      </c>
      <c r="AL23" s="55">
        <v>0</v>
      </c>
      <c r="AM23" s="55">
        <v>36.281</v>
      </c>
      <c r="AN23" s="55">
        <v>0</v>
      </c>
      <c r="AO23" s="55">
        <v>0</v>
      </c>
      <c r="AP23" s="55">
        <v>52.646</v>
      </c>
      <c r="AQ23" s="55">
        <v>173.17100000000002</v>
      </c>
      <c r="AR23" s="55">
        <v>85.09599999999999</v>
      </c>
      <c r="AS23" s="55">
        <v>109.745</v>
      </c>
      <c r="AT23" s="55">
        <v>130.18</v>
      </c>
      <c r="AU23" s="55">
        <v>100.96000000000001</v>
      </c>
      <c r="AV23" s="55">
        <v>117.4</v>
      </c>
      <c r="AW23" s="55">
        <v>98.876</v>
      </c>
      <c r="AX23" s="55">
        <v>132.988</v>
      </c>
      <c r="AY23" s="55">
        <v>139.757</v>
      </c>
      <c r="AZ23" s="55">
        <v>78.64</v>
      </c>
      <c r="BA23" s="55">
        <v>39.57000000000001</v>
      </c>
      <c r="BB23" s="55">
        <v>687.011</v>
      </c>
      <c r="BC23" s="55">
        <v>745.9649999999999</v>
      </c>
      <c r="BD23" s="55">
        <v>809.0310000000001</v>
      </c>
      <c r="BE23" s="55">
        <v>727.461</v>
      </c>
      <c r="BF23" s="55">
        <v>84.5</v>
      </c>
      <c r="BG23" s="55">
        <v>197.702</v>
      </c>
      <c r="BH23" s="55">
        <v>36.776</v>
      </c>
      <c r="BI23" s="55">
        <v>46.995000000000005</v>
      </c>
      <c r="BJ23" s="55">
        <v>154.832</v>
      </c>
      <c r="BK23" s="55">
        <v>2153.852</v>
      </c>
      <c r="BL23" s="55">
        <v>393.745</v>
      </c>
      <c r="BM23" s="55">
        <v>51.3101</v>
      </c>
      <c r="BN23" s="55">
        <v>302.5861</v>
      </c>
      <c r="BO23" s="55">
        <v>107.043</v>
      </c>
      <c r="BP23" s="55">
        <v>404.21619999999996</v>
      </c>
      <c r="BQ23" s="55">
        <v>378.929</v>
      </c>
      <c r="BR23" s="55">
        <v>469.5</v>
      </c>
      <c r="BS23" s="55">
        <v>569.4010000000001</v>
      </c>
      <c r="BT23" s="55">
        <v>629.043</v>
      </c>
      <c r="BU23" s="55">
        <v>661.8550999999999</v>
      </c>
      <c r="BV23" s="55">
        <v>520.525</v>
      </c>
      <c r="BW23" s="55">
        <v>528.5</v>
      </c>
      <c r="BX23" s="55">
        <v>615.202</v>
      </c>
    </row>
    <row r="24" spans="1:76" s="56" customFormat="1" ht="15.75">
      <c r="A24" s="54" t="s">
        <v>29</v>
      </c>
      <c r="B24" s="55">
        <v>400</v>
      </c>
      <c r="C24" s="55">
        <v>940</v>
      </c>
      <c r="D24" s="55">
        <v>902</v>
      </c>
      <c r="E24" s="55">
        <v>943</v>
      </c>
      <c r="F24" s="55">
        <v>790</v>
      </c>
      <c r="G24" s="55">
        <v>735</v>
      </c>
      <c r="H24" s="55">
        <v>1036</v>
      </c>
      <c r="I24" s="55">
        <v>762</v>
      </c>
      <c r="J24" s="55">
        <v>237</v>
      </c>
      <c r="K24" s="55">
        <v>251</v>
      </c>
      <c r="L24" s="55">
        <v>425</v>
      </c>
      <c r="M24" s="55">
        <v>263.96</v>
      </c>
      <c r="N24" s="55">
        <v>1182.3</v>
      </c>
      <c r="O24" s="55">
        <v>290.9</v>
      </c>
      <c r="P24" s="55">
        <v>370.2</v>
      </c>
      <c r="Q24" s="55">
        <v>1363.23</v>
      </c>
      <c r="R24" s="55">
        <v>872.816</v>
      </c>
      <c r="S24" s="55">
        <v>1387.437</v>
      </c>
      <c r="T24" s="55">
        <v>1497.6180000000002</v>
      </c>
      <c r="U24" s="55">
        <v>540.95</v>
      </c>
      <c r="V24" s="55">
        <v>1413</v>
      </c>
      <c r="W24" s="55">
        <v>750</v>
      </c>
      <c r="X24" s="55">
        <v>503</v>
      </c>
      <c r="Y24" s="55">
        <v>293</v>
      </c>
      <c r="Z24" s="55">
        <v>453</v>
      </c>
      <c r="AA24" s="55">
        <v>600.1</v>
      </c>
      <c r="AB24" s="55">
        <v>1540.4</v>
      </c>
      <c r="AC24" s="55">
        <v>1106.563</v>
      </c>
      <c r="AD24" s="55">
        <v>930.2</v>
      </c>
      <c r="AE24" s="55">
        <v>3029.4</v>
      </c>
      <c r="AF24" s="55">
        <v>1313.42</v>
      </c>
      <c r="AG24" s="55">
        <v>1185.507</v>
      </c>
      <c r="AH24" s="55">
        <v>922.955</v>
      </c>
      <c r="AI24" s="55">
        <v>1192.858</v>
      </c>
      <c r="AJ24" s="55">
        <v>1513.319</v>
      </c>
      <c r="AK24" s="55">
        <v>1918.622</v>
      </c>
      <c r="AL24" s="55">
        <v>807.873</v>
      </c>
      <c r="AM24" s="55">
        <v>1071.629</v>
      </c>
      <c r="AN24" s="55">
        <v>1699.362</v>
      </c>
      <c r="AO24" s="55">
        <v>2211.375</v>
      </c>
      <c r="AP24" s="55">
        <v>2223.684</v>
      </c>
      <c r="AQ24" s="55">
        <v>2701.757</v>
      </c>
      <c r="AR24" s="55">
        <v>3509.348</v>
      </c>
      <c r="AS24" s="55">
        <v>4055.1899999999996</v>
      </c>
      <c r="AT24" s="55">
        <v>3283.474</v>
      </c>
      <c r="AU24" s="55">
        <v>2507.959</v>
      </c>
      <c r="AV24" s="55">
        <v>2999.561</v>
      </c>
      <c r="AW24" s="55">
        <v>4640.621999999999</v>
      </c>
      <c r="AX24" s="55">
        <v>3683.048</v>
      </c>
      <c r="AY24" s="55">
        <v>2863.937</v>
      </c>
      <c r="AZ24" s="55">
        <v>2383.58</v>
      </c>
      <c r="BA24" s="55">
        <v>2741.33</v>
      </c>
      <c r="BB24" s="55">
        <v>3395.4490000000005</v>
      </c>
      <c r="BC24" s="55">
        <v>7326.584000000001</v>
      </c>
      <c r="BD24" s="55">
        <v>4448.0470000000005</v>
      </c>
      <c r="BE24" s="55">
        <v>1655.19</v>
      </c>
      <c r="BF24" s="55">
        <v>1395.918</v>
      </c>
      <c r="BG24" s="55">
        <v>2008.279</v>
      </c>
      <c r="BH24" s="55">
        <v>1004.6110000000001</v>
      </c>
      <c r="BI24" s="55">
        <v>1086.218</v>
      </c>
      <c r="BJ24" s="55">
        <v>909.8810000000001</v>
      </c>
      <c r="BK24" s="55">
        <v>1398.658</v>
      </c>
      <c r="BL24" s="55">
        <v>2484.2076199999997</v>
      </c>
      <c r="BM24" s="55">
        <v>3275.6484800000003</v>
      </c>
      <c r="BN24" s="55">
        <v>3307.8656500000006</v>
      </c>
      <c r="BO24" s="55">
        <v>1906.8425200000001</v>
      </c>
      <c r="BP24" s="55">
        <v>2954.48333</v>
      </c>
      <c r="BQ24" s="55">
        <v>4157.136969999999</v>
      </c>
      <c r="BR24" s="55">
        <v>3143.03092</v>
      </c>
      <c r="BS24" s="55">
        <v>3869.464319999999</v>
      </c>
      <c r="BT24" s="55">
        <v>5131.9247399999995</v>
      </c>
      <c r="BU24" s="55">
        <v>5135.021409999998</v>
      </c>
      <c r="BV24" s="55">
        <v>4332.862094</v>
      </c>
      <c r="BW24" s="55">
        <v>4948.113869999998</v>
      </c>
      <c r="BX24" s="55">
        <v>6055.769579999999</v>
      </c>
    </row>
    <row r="25" spans="1:76" s="56" customFormat="1" ht="15.75">
      <c r="A25" s="54" t="s">
        <v>30</v>
      </c>
      <c r="B25" s="55">
        <v>41</v>
      </c>
      <c r="C25" s="55">
        <v>40</v>
      </c>
      <c r="D25" s="55">
        <v>40</v>
      </c>
      <c r="E25" s="55">
        <v>40</v>
      </c>
      <c r="F25" s="55">
        <v>46</v>
      </c>
      <c r="G25" s="55">
        <v>53</v>
      </c>
      <c r="H25" s="55">
        <v>46</v>
      </c>
      <c r="I25" s="55">
        <v>79</v>
      </c>
      <c r="J25" s="55">
        <v>38</v>
      </c>
      <c r="K25" s="55">
        <v>39</v>
      </c>
      <c r="L25" s="55">
        <v>61</v>
      </c>
      <c r="M25" s="55">
        <v>46.8</v>
      </c>
      <c r="N25" s="55">
        <v>39.8</v>
      </c>
      <c r="O25" s="55">
        <v>63.4</v>
      </c>
      <c r="P25" s="55">
        <v>44.6</v>
      </c>
      <c r="Q25" s="55">
        <v>39.4</v>
      </c>
      <c r="R25" s="55">
        <v>65.4</v>
      </c>
      <c r="S25" s="55">
        <v>85.8</v>
      </c>
      <c r="T25" s="55">
        <v>78</v>
      </c>
      <c r="U25" s="55">
        <v>65</v>
      </c>
      <c r="V25" s="55">
        <v>52</v>
      </c>
      <c r="W25" s="55">
        <v>75</v>
      </c>
      <c r="X25" s="55">
        <v>75</v>
      </c>
      <c r="Y25" s="55">
        <v>65</v>
      </c>
      <c r="Z25" s="55">
        <v>54</v>
      </c>
      <c r="AA25" s="55">
        <v>65.19999999999999</v>
      </c>
      <c r="AB25" s="55">
        <v>54.2</v>
      </c>
      <c r="AC25" s="55">
        <v>65.19999999999999</v>
      </c>
      <c r="AD25" s="55">
        <v>68.4</v>
      </c>
      <c r="AE25" s="55">
        <v>62.400000000000006</v>
      </c>
      <c r="AF25" s="55">
        <v>73.78</v>
      </c>
      <c r="AG25" s="55">
        <v>20.8</v>
      </c>
      <c r="AH25" s="55">
        <v>113.939</v>
      </c>
      <c r="AI25" s="55">
        <v>101.4</v>
      </c>
      <c r="AJ25" s="55">
        <v>134.7</v>
      </c>
      <c r="AK25" s="55">
        <v>118.3</v>
      </c>
      <c r="AL25" s="55">
        <v>121.34</v>
      </c>
      <c r="AM25" s="55">
        <v>159.95</v>
      </c>
      <c r="AN25" s="55">
        <v>194.376</v>
      </c>
      <c r="AO25" s="55">
        <v>70.425</v>
      </c>
      <c r="AP25" s="55">
        <v>96.19999999999999</v>
      </c>
      <c r="AQ25" s="55">
        <v>166.075</v>
      </c>
      <c r="AR25" s="55">
        <v>87.425</v>
      </c>
      <c r="AS25" s="55">
        <v>207.519</v>
      </c>
      <c r="AT25" s="55">
        <v>184.97699999999998</v>
      </c>
      <c r="AU25" s="55">
        <v>236.668</v>
      </c>
      <c r="AV25" s="55">
        <v>248.3</v>
      </c>
      <c r="AW25" s="55">
        <v>222.04</v>
      </c>
      <c r="AX25" s="55">
        <v>219.7</v>
      </c>
      <c r="AY25" s="55">
        <v>310.155</v>
      </c>
      <c r="AZ25" s="55">
        <v>162.95</v>
      </c>
      <c r="BA25" s="55">
        <v>124.80000000000001</v>
      </c>
      <c r="BB25" s="55">
        <v>157.3</v>
      </c>
      <c r="BC25" s="55">
        <v>172.89999999999998</v>
      </c>
      <c r="BD25" s="55">
        <v>589.54</v>
      </c>
      <c r="BE25" s="55">
        <v>254.922</v>
      </c>
      <c r="BF25" s="55">
        <v>166.4</v>
      </c>
      <c r="BG25" s="55">
        <v>84.5</v>
      </c>
      <c r="BH25" s="55">
        <v>98.8</v>
      </c>
      <c r="BI25" s="55">
        <v>140.14</v>
      </c>
      <c r="BJ25" s="55">
        <v>85.8</v>
      </c>
      <c r="BK25" s="55">
        <v>180.054</v>
      </c>
      <c r="BL25" s="55">
        <v>156</v>
      </c>
      <c r="BM25" s="55">
        <v>191.155</v>
      </c>
      <c r="BN25" s="55">
        <v>193.15</v>
      </c>
      <c r="BO25" s="55">
        <v>191.1</v>
      </c>
      <c r="BP25" s="55">
        <v>381.355</v>
      </c>
      <c r="BQ25" s="55">
        <v>223.6</v>
      </c>
      <c r="BR25" s="55">
        <v>206.7</v>
      </c>
      <c r="BS25" s="55">
        <v>221</v>
      </c>
      <c r="BT25" s="55">
        <v>227.24</v>
      </c>
      <c r="BU25" s="55">
        <v>221.65</v>
      </c>
      <c r="BV25" s="55">
        <v>306.151</v>
      </c>
      <c r="BW25" s="55">
        <v>386.815</v>
      </c>
      <c r="BX25" s="55">
        <v>347.1</v>
      </c>
    </row>
    <row r="26" spans="1:76" s="56" customFormat="1" ht="15.75">
      <c r="A26" s="54" t="s">
        <v>31</v>
      </c>
      <c r="B26" s="55">
        <v>5</v>
      </c>
      <c r="C26" s="55">
        <v>2</v>
      </c>
      <c r="D26" s="55">
        <v>5</v>
      </c>
      <c r="E26" s="55">
        <v>6</v>
      </c>
      <c r="F26" s="55">
        <v>12</v>
      </c>
      <c r="G26" s="55">
        <v>8</v>
      </c>
      <c r="H26" s="55">
        <v>7</v>
      </c>
      <c r="I26" s="55">
        <v>5</v>
      </c>
      <c r="J26" s="55">
        <v>9.3</v>
      </c>
      <c r="K26" s="55">
        <v>3.92</v>
      </c>
      <c r="L26" s="55">
        <v>10</v>
      </c>
      <c r="M26" s="55">
        <v>3</v>
      </c>
      <c r="N26" s="55">
        <v>1</v>
      </c>
      <c r="O26" s="55">
        <v>0</v>
      </c>
      <c r="P26" s="55">
        <v>0</v>
      </c>
      <c r="Q26" s="55">
        <v>25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2</v>
      </c>
      <c r="X26" s="55">
        <v>1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0.05</v>
      </c>
      <c r="AN26" s="55">
        <v>0.08</v>
      </c>
      <c r="AO26" s="55">
        <v>56.6</v>
      </c>
      <c r="AP26" s="55">
        <v>0</v>
      </c>
      <c r="AQ26" s="55">
        <v>1.795</v>
      </c>
      <c r="AR26" s="55">
        <v>4.954</v>
      </c>
      <c r="AS26" s="55">
        <v>25.491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0.08</v>
      </c>
      <c r="BA26" s="55">
        <v>7.12</v>
      </c>
      <c r="BB26" s="55">
        <v>0.09</v>
      </c>
      <c r="BC26" s="55">
        <v>1.335</v>
      </c>
      <c r="BD26" s="55">
        <v>1.725</v>
      </c>
      <c r="BE26" s="55">
        <v>0.016</v>
      </c>
      <c r="BF26" s="55">
        <v>2</v>
      </c>
      <c r="BG26" s="55">
        <v>0.176</v>
      </c>
      <c r="BH26" s="55">
        <v>0.02</v>
      </c>
      <c r="BI26" s="55">
        <v>54</v>
      </c>
      <c r="BJ26" s="55">
        <v>0</v>
      </c>
      <c r="BK26" s="55">
        <v>0</v>
      </c>
      <c r="BL26" s="55">
        <v>22.5</v>
      </c>
      <c r="BM26" s="55">
        <v>0</v>
      </c>
      <c r="BN26" s="55">
        <v>13</v>
      </c>
      <c r="BO26" s="55">
        <v>2</v>
      </c>
      <c r="BP26" s="55">
        <v>0</v>
      </c>
      <c r="BQ26" s="55">
        <v>0.696</v>
      </c>
      <c r="BR26" s="55">
        <v>9.6</v>
      </c>
      <c r="BS26" s="55">
        <v>0.02</v>
      </c>
      <c r="BT26" s="55">
        <v>18.459999999999997</v>
      </c>
      <c r="BU26" s="55">
        <v>20.288</v>
      </c>
      <c r="BV26" s="55">
        <v>0</v>
      </c>
      <c r="BW26" s="55">
        <v>0.42000000000000004</v>
      </c>
      <c r="BX26" s="55">
        <v>2.1</v>
      </c>
    </row>
    <row r="27" spans="1:76" s="56" customFormat="1" ht="15.75">
      <c r="A27" s="54" t="s">
        <v>32</v>
      </c>
      <c r="B27" s="55">
        <v>1040</v>
      </c>
      <c r="C27" s="55">
        <v>3795</v>
      </c>
      <c r="D27" s="55">
        <v>1285</v>
      </c>
      <c r="E27" s="55">
        <v>2258</v>
      </c>
      <c r="F27" s="55">
        <v>430</v>
      </c>
      <c r="G27" s="55">
        <v>0</v>
      </c>
      <c r="H27" s="55">
        <v>1140</v>
      </c>
      <c r="I27" s="55">
        <v>480</v>
      </c>
      <c r="J27" s="55">
        <v>1000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2000</v>
      </c>
      <c r="R27" s="55">
        <v>2500</v>
      </c>
      <c r="S27" s="55">
        <v>0</v>
      </c>
      <c r="T27" s="55">
        <v>0</v>
      </c>
      <c r="U27" s="55">
        <v>0.1</v>
      </c>
      <c r="V27" s="55">
        <v>0</v>
      </c>
      <c r="W27" s="55">
        <v>3000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0.05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4.6</v>
      </c>
      <c r="BF27" s="55">
        <v>0</v>
      </c>
      <c r="BG27" s="55">
        <v>200.431</v>
      </c>
      <c r="BH27" s="55">
        <v>0.02</v>
      </c>
      <c r="BI27" s="55">
        <v>0.75</v>
      </c>
      <c r="BJ27" s="55">
        <v>0.05</v>
      </c>
      <c r="BK27" s="55">
        <v>0.075</v>
      </c>
      <c r="BL27" s="55">
        <v>0</v>
      </c>
      <c r="BM27" s="55">
        <v>0</v>
      </c>
      <c r="BN27" s="55">
        <v>0.05</v>
      </c>
      <c r="BO27" s="55">
        <v>0.05</v>
      </c>
      <c r="BP27" s="55">
        <v>0.1</v>
      </c>
      <c r="BQ27" s="55">
        <v>0.25</v>
      </c>
      <c r="BR27" s="55">
        <v>0.05</v>
      </c>
      <c r="BS27" s="55">
        <v>0.265</v>
      </c>
      <c r="BT27" s="55">
        <v>0</v>
      </c>
      <c r="BU27" s="55">
        <v>0.1</v>
      </c>
      <c r="BV27" s="55">
        <v>0</v>
      </c>
      <c r="BW27" s="55">
        <v>50</v>
      </c>
      <c r="BX27" s="55">
        <v>0.46</v>
      </c>
    </row>
    <row r="28" spans="1:76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278.1</v>
      </c>
      <c r="AO28" s="55">
        <v>3438.225</v>
      </c>
      <c r="AP28" s="55">
        <v>1838.15</v>
      </c>
      <c r="AQ28" s="55">
        <v>2180.225</v>
      </c>
      <c r="AR28" s="55">
        <v>1298.2</v>
      </c>
      <c r="AS28" s="55">
        <v>1337.75</v>
      </c>
      <c r="AT28" s="55">
        <v>2051.4750000000004</v>
      </c>
      <c r="AU28" s="55">
        <v>1793.15</v>
      </c>
      <c r="AV28" s="55">
        <v>2182.37</v>
      </c>
      <c r="AW28" s="55">
        <v>2897.8999999999996</v>
      </c>
      <c r="AX28" s="55">
        <v>2574.075</v>
      </c>
      <c r="AY28" s="55">
        <v>2300.8</v>
      </c>
      <c r="AZ28" s="55">
        <v>1816.675</v>
      </c>
      <c r="BA28" s="55">
        <v>2886.875</v>
      </c>
      <c r="BB28" s="55">
        <v>4285.375</v>
      </c>
      <c r="BC28" s="55">
        <v>3637.1</v>
      </c>
      <c r="BD28" s="55">
        <v>2007.265</v>
      </c>
      <c r="BE28" s="55">
        <v>5946.650000000001</v>
      </c>
      <c r="BF28" s="55">
        <v>4984.05</v>
      </c>
      <c r="BG28" s="55">
        <v>4147.35</v>
      </c>
      <c r="BH28" s="55">
        <v>2689.5</v>
      </c>
      <c r="BI28" s="55">
        <v>4247.6</v>
      </c>
      <c r="BJ28" s="55">
        <v>4450.17</v>
      </c>
      <c r="BK28" s="55">
        <v>5245.525000000001</v>
      </c>
      <c r="BL28" s="55">
        <v>4110.675</v>
      </c>
      <c r="BM28" s="55">
        <v>5365.75</v>
      </c>
      <c r="BN28" s="55">
        <v>4832.975</v>
      </c>
      <c r="BO28" s="55">
        <v>3502.39</v>
      </c>
      <c r="BP28" s="55">
        <v>4616.752</v>
      </c>
      <c r="BQ28" s="55">
        <v>4443.57</v>
      </c>
      <c r="BR28" s="55">
        <v>2522.675</v>
      </c>
      <c r="BS28" s="55">
        <v>2023.825</v>
      </c>
      <c r="BT28" s="55">
        <v>2715.75</v>
      </c>
      <c r="BU28" s="55">
        <v>1917.6</v>
      </c>
      <c r="BV28" s="55">
        <v>2044.551</v>
      </c>
      <c r="BW28" s="55">
        <v>2076.15</v>
      </c>
      <c r="BX28" s="55">
        <v>3259.525</v>
      </c>
    </row>
    <row r="29" spans="1:76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0.625</v>
      </c>
      <c r="AN29" s="55">
        <v>1.2999999999999998</v>
      </c>
      <c r="AO29" s="55">
        <v>2.18</v>
      </c>
      <c r="AP29" s="55">
        <v>5.5</v>
      </c>
      <c r="AQ29" s="55">
        <v>4.32</v>
      </c>
      <c r="AR29" s="55">
        <v>7.140000000000001</v>
      </c>
      <c r="AS29" s="55">
        <v>10.17</v>
      </c>
      <c r="AT29" s="55">
        <v>11.309999999999999</v>
      </c>
      <c r="AU29" s="55">
        <v>10.05</v>
      </c>
      <c r="AV29" s="55">
        <v>7.065</v>
      </c>
      <c r="AW29" s="55">
        <v>20.375</v>
      </c>
      <c r="AX29" s="55">
        <v>14.29</v>
      </c>
      <c r="AY29" s="55">
        <v>13.25</v>
      </c>
      <c r="AZ29" s="55">
        <v>3.25</v>
      </c>
      <c r="BA29" s="55">
        <v>2.95</v>
      </c>
      <c r="BB29" s="55">
        <v>0.075</v>
      </c>
      <c r="BC29" s="55">
        <v>0</v>
      </c>
      <c r="BD29" s="55">
        <v>1.75</v>
      </c>
      <c r="BE29" s="55">
        <v>29.474999999999998</v>
      </c>
      <c r="BF29" s="55">
        <v>0.515</v>
      </c>
      <c r="BG29" s="55">
        <v>0</v>
      </c>
      <c r="BH29" s="55">
        <v>0</v>
      </c>
      <c r="BI29" s="55">
        <v>2.6</v>
      </c>
      <c r="BJ29" s="55">
        <v>0.275</v>
      </c>
      <c r="BK29" s="55">
        <v>0.15</v>
      </c>
      <c r="BL29" s="55">
        <v>0</v>
      </c>
      <c r="BM29" s="55">
        <v>0.075</v>
      </c>
      <c r="BN29" s="55">
        <v>564.2</v>
      </c>
      <c r="BO29" s="55">
        <v>13.785</v>
      </c>
      <c r="BP29" s="55">
        <v>15.11</v>
      </c>
      <c r="BQ29" s="55">
        <v>0</v>
      </c>
      <c r="BR29" s="55">
        <v>4.1000000000000005</v>
      </c>
      <c r="BS29" s="55">
        <v>4.0615</v>
      </c>
      <c r="BT29" s="55">
        <v>3.8459999999999996</v>
      </c>
      <c r="BU29" s="55">
        <v>0.415</v>
      </c>
      <c r="BV29" s="55">
        <v>0.48</v>
      </c>
      <c r="BW29" s="55">
        <v>0.375</v>
      </c>
      <c r="BX29" s="55">
        <v>0.25</v>
      </c>
    </row>
    <row r="30" spans="1:76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160</v>
      </c>
      <c r="AM30" s="55">
        <v>0</v>
      </c>
      <c r="AN30" s="55">
        <v>160</v>
      </c>
      <c r="AO30" s="55">
        <v>160</v>
      </c>
      <c r="AP30" s="55">
        <v>140</v>
      </c>
      <c r="AQ30" s="55">
        <v>0</v>
      </c>
      <c r="AR30" s="55">
        <v>0</v>
      </c>
      <c r="AS30" s="55">
        <v>1.231</v>
      </c>
      <c r="AT30" s="55">
        <v>15</v>
      </c>
      <c r="AU30" s="55">
        <v>8</v>
      </c>
      <c r="AV30" s="55">
        <v>0</v>
      </c>
      <c r="AW30" s="55">
        <v>0</v>
      </c>
      <c r="AX30" s="55">
        <v>0.1</v>
      </c>
      <c r="AY30" s="55">
        <v>1560.5</v>
      </c>
      <c r="AZ30" s="55">
        <v>0.15</v>
      </c>
      <c r="BA30" s="55">
        <v>0</v>
      </c>
      <c r="BB30" s="55">
        <v>1.75</v>
      </c>
      <c r="BC30" s="55">
        <v>0.95</v>
      </c>
      <c r="BD30" s="55">
        <v>5.175</v>
      </c>
      <c r="BE30" s="55">
        <v>0.8500000000000001</v>
      </c>
      <c r="BF30" s="55">
        <v>174.55</v>
      </c>
      <c r="BG30" s="55">
        <v>503.85</v>
      </c>
      <c r="BH30" s="55">
        <v>8.899999999999999</v>
      </c>
      <c r="BI30" s="55">
        <v>273.5</v>
      </c>
      <c r="BJ30" s="55">
        <v>9.4</v>
      </c>
      <c r="BK30" s="55">
        <v>4.45</v>
      </c>
      <c r="BL30" s="55">
        <v>40</v>
      </c>
      <c r="BM30" s="55">
        <v>174.65</v>
      </c>
      <c r="BN30" s="55">
        <v>22.5</v>
      </c>
      <c r="BO30" s="55">
        <v>35</v>
      </c>
      <c r="BP30" s="55">
        <v>70.3</v>
      </c>
      <c r="BQ30" s="55">
        <v>5.6</v>
      </c>
      <c r="BR30" s="55">
        <v>0</v>
      </c>
      <c r="BS30" s="55">
        <v>0</v>
      </c>
      <c r="BT30" s="55">
        <v>0.1</v>
      </c>
      <c r="BU30" s="55">
        <v>1.7</v>
      </c>
      <c r="BV30" s="55">
        <v>0</v>
      </c>
      <c r="BW30" s="55">
        <v>0</v>
      </c>
      <c r="BX30" s="55">
        <v>0</v>
      </c>
    </row>
    <row r="31" spans="1:76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8</v>
      </c>
      <c r="G31" s="55">
        <v>13</v>
      </c>
      <c r="H31" s="55">
        <v>20</v>
      </c>
      <c r="I31" s="55">
        <v>21</v>
      </c>
      <c r="J31" s="55">
        <v>96</v>
      </c>
      <c r="K31" s="55">
        <v>24</v>
      </c>
      <c r="L31" s="55">
        <v>48</v>
      </c>
      <c r="M31" s="55">
        <v>47.5</v>
      </c>
      <c r="N31" s="55">
        <v>264</v>
      </c>
      <c r="O31" s="55">
        <v>48</v>
      </c>
      <c r="P31" s="55">
        <v>69</v>
      </c>
      <c r="Q31" s="55">
        <v>60</v>
      </c>
      <c r="R31" s="55">
        <v>45.5</v>
      </c>
      <c r="S31" s="55">
        <v>221.678</v>
      </c>
      <c r="T31" s="55">
        <v>438.11199999999997</v>
      </c>
      <c r="U31" s="55">
        <v>308.45</v>
      </c>
      <c r="V31" s="55">
        <v>265</v>
      </c>
      <c r="W31" s="55">
        <v>288</v>
      </c>
      <c r="X31" s="55">
        <v>429</v>
      </c>
      <c r="Y31" s="55">
        <v>319</v>
      </c>
      <c r="Z31" s="55">
        <v>178</v>
      </c>
      <c r="AA31" s="55">
        <v>238</v>
      </c>
      <c r="AB31" s="55">
        <v>359.2</v>
      </c>
      <c r="AC31" s="55">
        <v>513.5</v>
      </c>
      <c r="AD31" s="55">
        <v>985.9</v>
      </c>
      <c r="AE31" s="55">
        <v>1056.4</v>
      </c>
      <c r="AF31" s="55">
        <v>1034.38</v>
      </c>
      <c r="AG31" s="55">
        <v>963.232</v>
      </c>
      <c r="AH31" s="55">
        <v>966.306</v>
      </c>
      <c r="AI31" s="55">
        <v>1184.6999999999998</v>
      </c>
      <c r="AJ31" s="55">
        <v>1694.162</v>
      </c>
      <c r="AK31" s="55">
        <v>1725.857</v>
      </c>
      <c r="AL31" s="55">
        <v>1938.4340000000002</v>
      </c>
      <c r="AM31" s="55">
        <v>1868.123</v>
      </c>
      <c r="AN31" s="55">
        <v>2388.99</v>
      </c>
      <c r="AO31" s="55">
        <v>1878.2379999999998</v>
      </c>
      <c r="AP31" s="55">
        <v>2030.788</v>
      </c>
      <c r="AQ31" s="55">
        <v>1691.145</v>
      </c>
      <c r="AR31" s="55">
        <v>1914.844</v>
      </c>
      <c r="AS31" s="55">
        <v>1815.867</v>
      </c>
      <c r="AT31" s="55">
        <v>2095.7490000000003</v>
      </c>
      <c r="AU31" s="55">
        <v>2293.045</v>
      </c>
      <c r="AV31" s="55">
        <v>2109.632</v>
      </c>
      <c r="AW31" s="55">
        <v>1848.877</v>
      </c>
      <c r="AX31" s="55">
        <v>2198.456</v>
      </c>
      <c r="AY31" s="55">
        <v>1296.205</v>
      </c>
      <c r="AZ31" s="55">
        <v>1009.3979999999999</v>
      </c>
      <c r="BA31" s="55">
        <v>593.394</v>
      </c>
      <c r="BB31" s="55">
        <v>363.954</v>
      </c>
      <c r="BC31" s="55">
        <v>765.578</v>
      </c>
      <c r="BD31" s="55">
        <v>613.943</v>
      </c>
      <c r="BE31" s="55">
        <v>244.77499999999998</v>
      </c>
      <c r="BF31" s="55">
        <v>315.906</v>
      </c>
      <c r="BG31" s="55">
        <v>395.192</v>
      </c>
      <c r="BH31" s="55">
        <v>491.05</v>
      </c>
      <c r="BI31" s="55">
        <v>549.91</v>
      </c>
      <c r="BJ31" s="55">
        <v>751.226</v>
      </c>
      <c r="BK31" s="55">
        <v>480.025</v>
      </c>
      <c r="BL31" s="55">
        <v>1.004</v>
      </c>
      <c r="BM31" s="55">
        <v>143.902</v>
      </c>
      <c r="BN31" s="55">
        <v>112.33</v>
      </c>
      <c r="BO31" s="55">
        <v>210.655</v>
      </c>
      <c r="BP31" s="55">
        <v>133.5</v>
      </c>
      <c r="BQ31" s="55">
        <v>221.34499999999997</v>
      </c>
      <c r="BR31" s="55">
        <v>248.673</v>
      </c>
      <c r="BS31" s="55">
        <v>210.51</v>
      </c>
      <c r="BT31" s="55">
        <v>2178.97</v>
      </c>
      <c r="BU31" s="55">
        <v>178.38</v>
      </c>
      <c r="BV31" s="55">
        <v>261.8875</v>
      </c>
      <c r="BW31" s="55">
        <v>6888.086</v>
      </c>
      <c r="BX31" s="55">
        <v>540.72</v>
      </c>
    </row>
    <row r="32" spans="1:76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718.136</v>
      </c>
      <c r="BG32" s="55">
        <v>942.624</v>
      </c>
      <c r="BH32" s="55">
        <v>1048.8112</v>
      </c>
      <c r="BI32" s="55">
        <v>1020.812</v>
      </c>
      <c r="BJ32" s="55">
        <v>679.4864</v>
      </c>
      <c r="BK32" s="55">
        <v>941.904</v>
      </c>
      <c r="BL32" s="55">
        <v>936.904</v>
      </c>
      <c r="BM32" s="55">
        <v>907.9272000000001</v>
      </c>
      <c r="BN32" s="55">
        <v>829.672</v>
      </c>
      <c r="BO32" s="55">
        <v>231.9416</v>
      </c>
      <c r="BP32" s="55">
        <v>360.048</v>
      </c>
      <c r="BQ32" s="55">
        <v>560.864</v>
      </c>
      <c r="BR32" s="55">
        <v>370.5072</v>
      </c>
      <c r="BS32" s="55">
        <v>564.9808</v>
      </c>
      <c r="BT32" s="55">
        <v>0</v>
      </c>
      <c r="BU32" s="55">
        <v>780.5672</v>
      </c>
      <c r="BV32" s="55">
        <v>784.264</v>
      </c>
      <c r="BW32" s="55">
        <v>1295.4704000000002</v>
      </c>
      <c r="BX32" s="55">
        <v>0</v>
      </c>
    </row>
    <row r="33" spans="1:76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>
        <v>0</v>
      </c>
      <c r="BG33" s="55">
        <v>16.2624</v>
      </c>
      <c r="BH33" s="55">
        <v>349.1622</v>
      </c>
      <c r="BI33" s="55">
        <v>250.443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3E-06</v>
      </c>
      <c r="BR33" s="55">
        <v>400.53</v>
      </c>
      <c r="BS33" s="55">
        <v>200.487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</row>
    <row r="34" spans="1:76" s="56" customFormat="1" ht="15.75">
      <c r="A34" s="54" t="s">
        <v>65</v>
      </c>
      <c r="B34" s="55">
        <v>38</v>
      </c>
      <c r="C34" s="55">
        <v>78</v>
      </c>
      <c r="D34" s="55">
        <v>162</v>
      </c>
      <c r="E34" s="55">
        <v>31</v>
      </c>
      <c r="F34" s="55">
        <v>43</v>
      </c>
      <c r="G34" s="55">
        <v>40</v>
      </c>
      <c r="H34" s="55">
        <v>3688</v>
      </c>
      <c r="I34" s="55">
        <v>2089</v>
      </c>
      <c r="J34" s="55">
        <v>55</v>
      </c>
      <c r="K34" s="55">
        <v>1046</v>
      </c>
      <c r="L34" s="55">
        <v>33</v>
      </c>
      <c r="M34" s="55">
        <v>213</v>
      </c>
      <c r="N34" s="55">
        <v>10.399999999999999</v>
      </c>
      <c r="O34" s="55">
        <v>31.34</v>
      </c>
      <c r="P34" s="55">
        <v>76.115</v>
      </c>
      <c r="Q34" s="55">
        <v>44.2</v>
      </c>
      <c r="R34" s="55">
        <v>144.121</v>
      </c>
      <c r="S34" s="55">
        <v>19.866</v>
      </c>
      <c r="T34" s="55">
        <v>41.495000000000005</v>
      </c>
      <c r="U34" s="55">
        <v>167.6</v>
      </c>
      <c r="V34" s="55">
        <v>121.6</v>
      </c>
      <c r="W34" s="55">
        <v>132.3</v>
      </c>
      <c r="X34" s="55">
        <v>411</v>
      </c>
      <c r="Y34" s="55">
        <v>57</v>
      </c>
      <c r="Z34" s="55">
        <v>78.6</v>
      </c>
      <c r="AA34" s="55">
        <v>60.5</v>
      </c>
      <c r="AB34" s="55">
        <v>160</v>
      </c>
      <c r="AC34" s="55">
        <v>79.678</v>
      </c>
      <c r="AD34" s="55">
        <v>81.113</v>
      </c>
      <c r="AE34" s="55">
        <v>4218.9</v>
      </c>
      <c r="AF34" s="55">
        <v>898.86</v>
      </c>
      <c r="AG34" s="55">
        <v>99.195</v>
      </c>
      <c r="AH34" s="55">
        <v>166.0300000000011</v>
      </c>
      <c r="AI34" s="55">
        <v>795.9752000000003</v>
      </c>
      <c r="AJ34" s="55">
        <v>888.2999999999994</v>
      </c>
      <c r="AK34" s="55">
        <v>605.3269999999999</v>
      </c>
      <c r="AL34" s="55">
        <v>642.2120000000002</v>
      </c>
      <c r="AM34" s="55">
        <v>2822.012000000001</v>
      </c>
      <c r="AN34" s="55">
        <v>3957.673000000001</v>
      </c>
      <c r="AO34" s="55">
        <v>3272.4759999999997</v>
      </c>
      <c r="AP34" s="55">
        <v>3576.7379999999994</v>
      </c>
      <c r="AQ34" s="55">
        <v>6441.040000000001</v>
      </c>
      <c r="AR34" s="55">
        <v>5298.156999999998</v>
      </c>
      <c r="AS34" s="55">
        <v>4182.079</v>
      </c>
      <c r="AT34" s="55">
        <v>4314.6680000000015</v>
      </c>
      <c r="AU34" s="55">
        <v>3931.6810000000005</v>
      </c>
      <c r="AV34" s="55">
        <v>2676.5570000000007</v>
      </c>
      <c r="AW34" s="55">
        <v>4052.103000000001</v>
      </c>
      <c r="AX34" s="55">
        <v>3843.259000000001</v>
      </c>
      <c r="AY34" s="55">
        <v>4076.162116448099</v>
      </c>
      <c r="AZ34" s="55">
        <v>4967.936</v>
      </c>
      <c r="BA34" s="55">
        <v>4414.492999999999</v>
      </c>
      <c r="BB34" s="55">
        <v>2297.2210000000014</v>
      </c>
      <c r="BC34" s="55">
        <v>3092.7689999999993</v>
      </c>
      <c r="BD34" s="55">
        <v>2957.6550000000043</v>
      </c>
      <c r="BE34" s="55">
        <v>3523.1079999999974</v>
      </c>
      <c r="BF34" s="55">
        <v>7721.866458690511</v>
      </c>
      <c r="BG34" s="55">
        <v>6334.0495999999985</v>
      </c>
      <c r="BH34" s="55">
        <v>15117.893199999999</v>
      </c>
      <c r="BI34" s="55">
        <v>3534.8680999999992</v>
      </c>
      <c r="BJ34" s="55">
        <v>10144.878</v>
      </c>
      <c r="BK34" s="55">
        <v>7622.048000000001</v>
      </c>
      <c r="BL34" s="55">
        <v>2206.3808</v>
      </c>
      <c r="BM34" s="55">
        <v>8415.5875</v>
      </c>
      <c r="BN34" s="55">
        <v>3453.0737199999994</v>
      </c>
      <c r="BO34" s="55">
        <v>3427.2429</v>
      </c>
      <c r="BP34" s="55">
        <v>7541.019550000001</v>
      </c>
      <c r="BQ34" s="55">
        <v>11614.801497000004</v>
      </c>
      <c r="BR34" s="55">
        <v>9820.306076</v>
      </c>
      <c r="BS34" s="55">
        <v>8246.896780000001</v>
      </c>
      <c r="BT34" s="55">
        <v>8109.007910000001</v>
      </c>
      <c r="BU34" s="55">
        <v>5941.4691</v>
      </c>
      <c r="BV34" s="55">
        <v>8274.141090000001</v>
      </c>
      <c r="BW34" s="55">
        <v>9463.06165</v>
      </c>
      <c r="BX34" s="55">
        <v>8811.141300000001</v>
      </c>
    </row>
    <row r="35" spans="1:76" s="56" customFormat="1" ht="15.75">
      <c r="A35" s="8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</row>
    <row r="36" spans="1:76" s="56" customFormat="1" ht="15.75">
      <c r="A36" s="100" t="s">
        <v>1</v>
      </c>
      <c r="B36" s="63">
        <v>5066.76</v>
      </c>
      <c r="C36" s="62">
        <v>7796.22</v>
      </c>
      <c r="D36" s="62">
        <v>13555.34</v>
      </c>
      <c r="E36" s="62">
        <v>16530.2</v>
      </c>
      <c r="F36" s="62">
        <v>13289.66</v>
      </c>
      <c r="G36" s="62">
        <v>9355.3</v>
      </c>
      <c r="H36" s="62">
        <v>12320.220000000001</v>
      </c>
      <c r="I36" s="62">
        <v>11272.7</v>
      </c>
      <c r="J36" s="62">
        <v>5106.34</v>
      </c>
      <c r="K36" s="62">
        <v>4852.46</v>
      </c>
      <c r="L36" s="62">
        <v>8270.14</v>
      </c>
      <c r="M36" s="62">
        <v>14447.086</v>
      </c>
      <c r="N36" s="62">
        <v>9110.701</v>
      </c>
      <c r="O36" s="62">
        <v>12506.376</v>
      </c>
      <c r="P36" s="62">
        <v>7001.715</v>
      </c>
      <c r="Q36" s="62">
        <v>10556.4</v>
      </c>
      <c r="R36" s="62">
        <v>7262.021</v>
      </c>
      <c r="S36" s="62">
        <v>6579.5560000000005</v>
      </c>
      <c r="T36" s="62">
        <v>11278.023000000001</v>
      </c>
      <c r="U36" s="62">
        <v>13112.080999999998</v>
      </c>
      <c r="V36" s="62">
        <v>13032.1</v>
      </c>
      <c r="W36" s="62">
        <v>11185.755000000001</v>
      </c>
      <c r="X36" s="62">
        <v>7609.039999999999</v>
      </c>
      <c r="Y36" s="62">
        <v>5978.700000000001</v>
      </c>
      <c r="Z36" s="62">
        <v>4758.400000000001</v>
      </c>
      <c r="AA36" s="62">
        <v>4741.161</v>
      </c>
      <c r="AB36" s="62">
        <v>13455.044</v>
      </c>
      <c r="AC36" s="62">
        <v>16043.474</v>
      </c>
      <c r="AD36" s="62">
        <v>9227.591</v>
      </c>
      <c r="AE36" s="62">
        <v>13542.614000000001</v>
      </c>
      <c r="AF36" s="62">
        <v>13697.3055</v>
      </c>
      <c r="AG36" s="62">
        <v>11007.99</v>
      </c>
      <c r="AH36" s="62">
        <v>9100.463</v>
      </c>
      <c r="AI36" s="62">
        <v>8556.7932</v>
      </c>
      <c r="AJ36" s="62">
        <v>16564.987</v>
      </c>
      <c r="AK36" s="62">
        <v>18077.819</v>
      </c>
      <c r="AL36" s="62">
        <v>10903.0665</v>
      </c>
      <c r="AM36" s="62">
        <v>10613.048000000003</v>
      </c>
      <c r="AN36" s="62">
        <v>16166.9341</v>
      </c>
      <c r="AO36" s="62">
        <v>20756.511</v>
      </c>
      <c r="AP36" s="62">
        <v>16488.277499999997</v>
      </c>
      <c r="AQ36" s="62">
        <v>19780.081</v>
      </c>
      <c r="AR36" s="62">
        <v>23007.676</v>
      </c>
      <c r="AS36" s="62">
        <v>23549.099499999997</v>
      </c>
      <c r="AT36" s="62">
        <v>19878.782000000003</v>
      </c>
      <c r="AU36" s="62">
        <v>17801.316000000003</v>
      </c>
      <c r="AV36" s="62">
        <v>22283.006</v>
      </c>
      <c r="AW36" s="62">
        <v>25794.414</v>
      </c>
      <c r="AX36" s="62">
        <v>23326.938000000002</v>
      </c>
      <c r="AY36" s="62">
        <v>18415.126116448097</v>
      </c>
      <c r="AZ36" s="62">
        <v>22577.440000000002</v>
      </c>
      <c r="BA36" s="62">
        <v>20293.972999999998</v>
      </c>
      <c r="BB36" s="62">
        <v>21733.16818</v>
      </c>
      <c r="BC36" s="62">
        <v>22352.44</v>
      </c>
      <c r="BD36" s="62">
        <v>23769.710000000003</v>
      </c>
      <c r="BE36" s="62">
        <v>25269.731989999997</v>
      </c>
      <c r="BF36" s="62">
        <v>26694.32865069051</v>
      </c>
      <c r="BG36" s="62">
        <v>21943.280999999995</v>
      </c>
      <c r="BH36" s="62">
        <v>27354.252600000003</v>
      </c>
      <c r="BI36" s="62">
        <v>27225.9356</v>
      </c>
      <c r="BJ36" s="62">
        <v>28678.769400000005</v>
      </c>
      <c r="BK36" s="62">
        <v>28014.112692000002</v>
      </c>
      <c r="BL36" s="62">
        <v>19521.935149999998</v>
      </c>
      <c r="BM36" s="62">
        <v>26815.13423</v>
      </c>
      <c r="BN36" s="62">
        <v>23128.59117</v>
      </c>
      <c r="BO36" s="62">
        <v>15030.106780000002</v>
      </c>
      <c r="BP36" s="62">
        <v>30446.867080000004</v>
      </c>
      <c r="BQ36" s="62">
        <v>37252.25277000001</v>
      </c>
      <c r="BR36" s="62">
        <v>26801.954896</v>
      </c>
      <c r="BS36" s="62">
        <v>20734.39185</v>
      </c>
      <c r="BT36" s="62">
        <v>29015.32669</v>
      </c>
      <c r="BU36" s="62">
        <v>25948.115054902995</v>
      </c>
      <c r="BV36" s="62">
        <v>20844.515107018</v>
      </c>
      <c r="BW36" s="62">
        <v>29548.974919999997</v>
      </c>
      <c r="BX36" s="62">
        <v>27658.29338</v>
      </c>
    </row>
    <row r="37" spans="1:76" s="56" customFormat="1" ht="15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119"/>
      <c r="BR37" s="119"/>
      <c r="BS37" s="119"/>
      <c r="BT37" s="119"/>
      <c r="BU37" s="65"/>
      <c r="BV37" s="65"/>
      <c r="BX37" s="199"/>
    </row>
    <row r="38" spans="1:76" s="56" customFormat="1" ht="15.75">
      <c r="A38" s="57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X38" s="200"/>
    </row>
    <row r="39" spans="1:76" s="56" customFormat="1" ht="15.75">
      <c r="A39" s="57" t="s">
        <v>38</v>
      </c>
      <c r="B39" s="10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X39" s="200"/>
    </row>
    <row r="40" spans="1:76" s="56" customFormat="1" ht="15.75">
      <c r="A40" s="6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160"/>
      <c r="BX40" s="201"/>
    </row>
    <row r="41" spans="1:72" s="56" customFormat="1" ht="15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</row>
    <row r="42" spans="1:72" s="56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</row>
    <row r="43" spans="1:72" s="56" customFormat="1" ht="15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</row>
    <row r="44" spans="1:72" s="56" customFormat="1" ht="15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</row>
    <row r="45" spans="1:72" s="56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</row>
    <row r="46" spans="1:72" s="56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</row>
    <row r="47" spans="1:72" s="56" customFormat="1" ht="15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</row>
    <row r="48" spans="1:72" s="56" customFormat="1" ht="15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</row>
    <row r="49" spans="1:72" s="56" customFormat="1" ht="15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</row>
    <row r="50" spans="1:72" s="56" customFormat="1" ht="15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</row>
    <row r="51" spans="1:72" s="56" customFormat="1" ht="15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</row>
    <row r="52" spans="1:76" s="11" customFormat="1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W52" s="56"/>
      <c r="BX52" s="56"/>
    </row>
    <row r="53" spans="1:76" s="11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W53" s="56"/>
      <c r="BX53" s="56"/>
    </row>
    <row r="54" spans="1:76" s="11" customFormat="1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W54" s="49"/>
      <c r="BX54" s="49"/>
    </row>
    <row r="55" spans="75:76" ht="15.75">
      <c r="BW55" s="49"/>
      <c r="BX55" s="49"/>
    </row>
    <row r="56" spans="75:76" ht="15.75">
      <c r="BW56" s="49"/>
      <c r="BX56" s="49"/>
    </row>
    <row r="57" spans="75:76" ht="15.75">
      <c r="BW57" s="49"/>
      <c r="BX57" s="49"/>
    </row>
    <row r="58" spans="75:76" ht="15.75">
      <c r="BW58" s="49"/>
      <c r="BX58" s="49"/>
    </row>
    <row r="59" spans="75:76" ht="15.75">
      <c r="BW59" s="49"/>
      <c r="BX59" s="49"/>
    </row>
    <row r="60" spans="75:76" ht="15.75">
      <c r="BW60" s="49"/>
      <c r="BX60" s="49"/>
    </row>
    <row r="61" spans="75:76" ht="15.75">
      <c r="BW61" s="49"/>
      <c r="BX61" s="49"/>
    </row>
    <row r="62" spans="75:76" ht="15.75">
      <c r="BW62" s="49"/>
      <c r="BX62" s="49"/>
    </row>
    <row r="63" spans="75:76" ht="15.75">
      <c r="BW63" s="49"/>
      <c r="BX63" s="49"/>
    </row>
    <row r="64" spans="75:76" ht="15.75">
      <c r="BW64" s="49"/>
      <c r="BX64" s="49"/>
    </row>
    <row r="65" spans="75:76" ht="15.75">
      <c r="BW65" s="49"/>
      <c r="BX65" s="49"/>
    </row>
    <row r="66" spans="75:76" ht="15.75">
      <c r="BW66" s="49"/>
      <c r="BX66" s="49"/>
    </row>
    <row r="67" spans="75:76" ht="15.75">
      <c r="BW67" s="49"/>
      <c r="BX67" s="49"/>
    </row>
    <row r="68" spans="75:76" ht="15.75">
      <c r="BW68" s="49"/>
      <c r="BX68" s="49"/>
    </row>
    <row r="69" spans="75:76" ht="15.75">
      <c r="BW69" s="49"/>
      <c r="BX69" s="49"/>
    </row>
    <row r="70" spans="75:76" ht="15.75">
      <c r="BW70" s="49"/>
      <c r="BX70" s="49"/>
    </row>
    <row r="71" spans="75:76" ht="15.75">
      <c r="BW71" s="49"/>
      <c r="BX71" s="49"/>
    </row>
    <row r="72" spans="75:76" ht="15.75">
      <c r="BW72" s="49"/>
      <c r="BX72" s="49"/>
    </row>
    <row r="73" spans="75:76" ht="15.75">
      <c r="BW73" s="49"/>
      <c r="BX73" s="49"/>
    </row>
    <row r="74" spans="75:76" ht="15.75">
      <c r="BW74" s="49"/>
      <c r="BX74" s="49"/>
    </row>
    <row r="75" spans="75:76" ht="15.75">
      <c r="BW75" s="49"/>
      <c r="BX75" s="49"/>
    </row>
    <row r="76" spans="75:76" ht="15.75">
      <c r="BW76" s="49"/>
      <c r="BX76" s="49"/>
    </row>
    <row r="77" spans="75:76" ht="15.75">
      <c r="BW77" s="49"/>
      <c r="BX77" s="49"/>
    </row>
    <row r="78" spans="75:76" ht="15.75">
      <c r="BW78" s="49"/>
      <c r="BX78" s="49"/>
    </row>
    <row r="79" spans="75:76" ht="15.75">
      <c r="BW79" s="49"/>
      <c r="BX79" s="49"/>
    </row>
    <row r="80" spans="75:76" ht="15.75">
      <c r="BW80" s="49"/>
      <c r="BX80" s="49"/>
    </row>
    <row r="81" spans="75:76" ht="15.75">
      <c r="BW81" s="49"/>
      <c r="BX81" s="49"/>
    </row>
    <row r="82" spans="75:76" ht="15.75">
      <c r="BW82" s="49"/>
      <c r="BX82" s="49"/>
    </row>
    <row r="83" spans="75:76" ht="15.75">
      <c r="BW83" s="49"/>
      <c r="BX83" s="49"/>
    </row>
    <row r="84" spans="75:76" ht="15.75">
      <c r="BW84" s="49"/>
      <c r="BX84" s="49"/>
    </row>
    <row r="85" spans="75:76" ht="15.75">
      <c r="BW85" s="49"/>
      <c r="BX85" s="49"/>
    </row>
    <row r="86" spans="75:76" ht="15.75">
      <c r="BW86" s="49"/>
      <c r="BX86" s="49"/>
    </row>
    <row r="87" spans="75:76" ht="15.75">
      <c r="BW87" s="49"/>
      <c r="BX87" s="49"/>
    </row>
    <row r="88" spans="75:76" ht="15.75">
      <c r="BW88" s="49"/>
      <c r="BX88" s="49"/>
    </row>
    <row r="89" spans="75:76" ht="15.75">
      <c r="BW89" s="49"/>
      <c r="BX89" s="49"/>
    </row>
    <row r="90" spans="75:76" ht="15.75">
      <c r="BW90" s="49"/>
      <c r="BX90" s="49"/>
    </row>
    <row r="91" spans="75:76" ht="15.75">
      <c r="BW91" s="49"/>
      <c r="BX91" s="49"/>
    </row>
    <row r="92" spans="75:76" ht="15.75">
      <c r="BW92" s="49"/>
      <c r="BX92" s="49"/>
    </row>
    <row r="93" spans="75:76" ht="15.75">
      <c r="BW93" s="49"/>
      <c r="BX93" s="49"/>
    </row>
    <row r="94" spans="75:76" ht="15.75">
      <c r="BW94" s="49"/>
      <c r="BX94" s="49"/>
    </row>
    <row r="95" spans="75:76" ht="15.75">
      <c r="BW95" s="49"/>
      <c r="BX95" s="49"/>
    </row>
    <row r="96" spans="75:76" ht="15.75">
      <c r="BW96" s="49"/>
      <c r="BX96" s="49"/>
    </row>
    <row r="97" spans="75:76" ht="15.75">
      <c r="BW97" s="49"/>
      <c r="BX97" s="49"/>
    </row>
    <row r="98" spans="75:76" ht="15.75">
      <c r="BW98" s="49"/>
      <c r="BX98" s="49"/>
    </row>
    <row r="99" spans="75:76" ht="15.75">
      <c r="BW99" s="49"/>
      <c r="BX99" s="49"/>
    </row>
    <row r="100" spans="75:76" ht="15.75">
      <c r="BW100" s="49"/>
      <c r="BX100" s="49"/>
    </row>
    <row r="101" spans="75:76" ht="15.75">
      <c r="BW101" s="49"/>
      <c r="BX101" s="49"/>
    </row>
    <row r="102" spans="75:76" ht="15.75">
      <c r="BW102" s="49"/>
      <c r="BX102" s="49"/>
    </row>
    <row r="103" spans="75:76" ht="15.75">
      <c r="BW103" s="49"/>
      <c r="BX103" s="49"/>
    </row>
    <row r="104" spans="75:76" ht="15.75">
      <c r="BW104" s="49"/>
      <c r="BX104" s="49"/>
    </row>
    <row r="105" spans="75:76" ht="15.75">
      <c r="BW105" s="49"/>
      <c r="BX105" s="49"/>
    </row>
    <row r="106" spans="75:76" ht="15.75">
      <c r="BW106" s="49"/>
      <c r="BX106" s="49"/>
    </row>
    <row r="107" spans="75:76" ht="15.75">
      <c r="BW107" s="49"/>
      <c r="BX107" s="49"/>
    </row>
    <row r="108" spans="75:76" ht="15.75">
      <c r="BW108" s="49"/>
      <c r="BX108" s="49"/>
    </row>
    <row r="109" spans="75:76" ht="15.75">
      <c r="BW109" s="49"/>
      <c r="BX109" s="49"/>
    </row>
    <row r="110" spans="75:76" ht="15.75">
      <c r="BW110" s="49"/>
      <c r="BX110" s="49"/>
    </row>
    <row r="111" spans="75:76" ht="15.75">
      <c r="BW111" s="49"/>
      <c r="BX111" s="49"/>
    </row>
    <row r="112" spans="75:76" ht="15.75">
      <c r="BW112" s="49"/>
      <c r="BX112" s="49"/>
    </row>
    <row r="113" spans="75:76" ht="15.75">
      <c r="BW113" s="49"/>
      <c r="BX113" s="49"/>
    </row>
    <row r="114" spans="75:76" ht="15.75">
      <c r="BW114" s="49"/>
      <c r="BX114" s="49"/>
    </row>
    <row r="115" spans="75:76" ht="15.75">
      <c r="BW115" s="49"/>
      <c r="BX115" s="49"/>
    </row>
    <row r="116" spans="75:76" ht="15.75">
      <c r="BW116" s="49"/>
      <c r="BX116" s="49"/>
    </row>
    <row r="117" spans="75:76" ht="15.75">
      <c r="BW117" s="49"/>
      <c r="BX117" s="49"/>
    </row>
    <row r="118" spans="75:76" ht="15.75">
      <c r="BW118" s="49"/>
      <c r="BX118" s="49"/>
    </row>
    <row r="119" spans="75:76" ht="15.75">
      <c r="BW119" s="49"/>
      <c r="BX119" s="49"/>
    </row>
    <row r="120" spans="75:76" ht="15.75">
      <c r="BW120" s="49"/>
      <c r="BX120" s="49"/>
    </row>
    <row r="121" spans="75:76" ht="15.75">
      <c r="BW121" s="49"/>
      <c r="BX121" s="49"/>
    </row>
  </sheetData>
  <sheetProtection/>
  <mergeCells count="19">
    <mergeCell ref="B6:E6"/>
    <mergeCell ref="F6:I6"/>
    <mergeCell ref="J6:M6"/>
    <mergeCell ref="N6:Q6"/>
    <mergeCell ref="R6:U6"/>
    <mergeCell ref="BN6:BQ7"/>
    <mergeCell ref="V6:Y6"/>
    <mergeCell ref="AT6:AW7"/>
    <mergeCell ref="AP6:AS7"/>
    <mergeCell ref="AL6:AO7"/>
    <mergeCell ref="BR6:BU7"/>
    <mergeCell ref="AH6:AK7"/>
    <mergeCell ref="AD6:AG7"/>
    <mergeCell ref="Z6:AC7"/>
    <mergeCell ref="BF6:BI7"/>
    <mergeCell ref="BJ6:BM7"/>
    <mergeCell ref="BB6:BE7"/>
    <mergeCell ref="AX6:BA7"/>
    <mergeCell ref="BV6:BX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xSplit="1" ySplit="8" topLeftCell="W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33" sqref="AC33"/>
    </sheetView>
  </sheetViews>
  <sheetFormatPr defaultColWidth="11.421875" defaultRowHeight="12.75"/>
  <cols>
    <col min="1" max="1" width="83.28125" style="9" bestFit="1" customWidth="1"/>
    <col min="2" max="2" width="13.421875" style="9" bestFit="1" customWidth="1"/>
    <col min="3" max="6" width="11.28125" style="9" bestFit="1" customWidth="1"/>
    <col min="7" max="19" width="13.421875" style="9" bestFit="1" customWidth="1"/>
    <col min="20" max="24" width="13.421875" style="9" customWidth="1"/>
  </cols>
  <sheetData>
    <row r="1" spans="1:24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49" customFormat="1" ht="15.75">
      <c r="A2" s="9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13" customFormat="1" ht="18.75">
      <c r="A3" s="2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 t="s">
        <v>14</v>
      </c>
    </row>
    <row r="4" spans="1:24" s="13" customFormat="1" ht="18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s="13" customFormat="1" ht="18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14" customFormat="1" ht="12.75" customHeight="1">
      <c r="A6" s="20" t="s">
        <v>40</v>
      </c>
      <c r="B6" s="182">
        <v>1999</v>
      </c>
      <c r="C6" s="182">
        <v>2000</v>
      </c>
      <c r="D6" s="182">
        <v>2001</v>
      </c>
      <c r="E6" s="182">
        <v>2002</v>
      </c>
      <c r="F6" s="182">
        <v>2003</v>
      </c>
      <c r="G6" s="182">
        <v>2004</v>
      </c>
      <c r="H6" s="182">
        <v>2005</v>
      </c>
      <c r="I6" s="182">
        <v>2006</v>
      </c>
      <c r="J6" s="182">
        <v>2007</v>
      </c>
      <c r="K6" s="182">
        <v>2008</v>
      </c>
      <c r="L6" s="182">
        <v>2009</v>
      </c>
      <c r="M6" s="182">
        <v>2010</v>
      </c>
      <c r="N6" s="182">
        <v>2011</v>
      </c>
      <c r="O6" s="182">
        <v>2012</v>
      </c>
      <c r="P6" s="182">
        <v>2013</v>
      </c>
      <c r="Q6" s="182">
        <v>2014</v>
      </c>
      <c r="R6" s="182">
        <v>2015</v>
      </c>
      <c r="S6" s="182">
        <v>2016</v>
      </c>
      <c r="T6" s="182">
        <v>2017</v>
      </c>
      <c r="U6" s="182">
        <v>2018</v>
      </c>
      <c r="V6" s="182">
        <v>2019</v>
      </c>
      <c r="W6" s="182">
        <v>2020</v>
      </c>
      <c r="X6" s="182">
        <v>2021</v>
      </c>
    </row>
    <row r="7" spans="1:24" s="14" customFormat="1" ht="18.75">
      <c r="A7" s="21" t="s">
        <v>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</row>
    <row r="8" spans="1:24" s="12" customFormat="1" ht="18.75">
      <c r="A8" s="25" t="s">
        <v>39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</row>
    <row r="9" spans="1:24" s="90" customFormat="1" ht="15.75">
      <c r="A9" s="57" t="s">
        <v>15</v>
      </c>
      <c r="B9" s="89">
        <v>30812</v>
      </c>
      <c r="C9" s="89">
        <v>32084</v>
      </c>
      <c r="D9" s="89">
        <v>28495</v>
      </c>
      <c r="E9" s="89">
        <v>25028</v>
      </c>
      <c r="F9" s="89">
        <v>36264</v>
      </c>
      <c r="G9" s="89">
        <v>30456.52</v>
      </c>
      <c r="H9" s="89">
        <v>34584.880000000005</v>
      </c>
      <c r="I9" s="89">
        <v>28572.479999999996</v>
      </c>
      <c r="J9" s="89">
        <v>33054.853</v>
      </c>
      <c r="K9" s="89">
        <v>29738.456000000002</v>
      </c>
      <c r="L9" s="89">
        <v>29536.901000000005</v>
      </c>
      <c r="M9" s="89">
        <v>33358.79</v>
      </c>
      <c r="N9" s="89">
        <v>31452.6135</v>
      </c>
      <c r="O9" s="89">
        <v>37987.468</v>
      </c>
      <c r="P9" s="89">
        <v>29022.970600000004</v>
      </c>
      <c r="Q9" s="89">
        <v>35518.814</v>
      </c>
      <c r="R9" s="89">
        <v>38606.102999999996</v>
      </c>
      <c r="S9" s="89">
        <v>37989.92600000001</v>
      </c>
      <c r="T9" s="89">
        <v>42313.13117</v>
      </c>
      <c r="U9" s="89">
        <v>40319.80169199999</v>
      </c>
      <c r="V9" s="89">
        <v>38937.005372</v>
      </c>
      <c r="W9" s="89">
        <v>44499.78276000001</v>
      </c>
      <c r="X9" s="89">
        <v>35194.457634902996</v>
      </c>
    </row>
    <row r="10" spans="1:24" s="90" customFormat="1" ht="15.75">
      <c r="A10" s="54" t="s">
        <v>16</v>
      </c>
      <c r="B10" s="91">
        <v>23685</v>
      </c>
      <c r="C10" s="91">
        <v>24719</v>
      </c>
      <c r="D10" s="91">
        <v>18663</v>
      </c>
      <c r="E10" s="91">
        <v>16956</v>
      </c>
      <c r="F10" s="91">
        <v>27814</v>
      </c>
      <c r="G10" s="91">
        <v>20342.52</v>
      </c>
      <c r="H10" s="91">
        <v>22658.88</v>
      </c>
      <c r="I10" s="91">
        <v>17927.58</v>
      </c>
      <c r="J10" s="91">
        <v>20306.760000000002</v>
      </c>
      <c r="K10" s="91">
        <v>15883.380000000001</v>
      </c>
      <c r="L10" s="91">
        <v>17113.601000000002</v>
      </c>
      <c r="M10" s="91">
        <v>20660.96</v>
      </c>
      <c r="N10" s="91">
        <v>17446.682</v>
      </c>
      <c r="O10" s="91">
        <v>23308.688</v>
      </c>
      <c r="P10" s="91">
        <v>11865.435</v>
      </c>
      <c r="Q10" s="91">
        <v>15158.62</v>
      </c>
      <c r="R10" s="91">
        <v>13657.46</v>
      </c>
      <c r="S10" s="91">
        <v>16645.574</v>
      </c>
      <c r="T10" s="91">
        <v>13327.502</v>
      </c>
      <c r="U10" s="91">
        <v>16898.725</v>
      </c>
      <c r="V10" s="91">
        <v>21684.37031</v>
      </c>
      <c r="W10" s="91">
        <v>12896.244</v>
      </c>
      <c r="X10" s="91">
        <v>9211.9325</v>
      </c>
    </row>
    <row r="11" spans="1:24" s="90" customFormat="1" ht="15.75">
      <c r="A11" s="54" t="s">
        <v>17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2300</v>
      </c>
      <c r="I11" s="91">
        <v>1171.5</v>
      </c>
      <c r="J11" s="91">
        <v>1100</v>
      </c>
      <c r="K11" s="91">
        <v>719.7</v>
      </c>
      <c r="L11" s="91">
        <v>1794</v>
      </c>
      <c r="M11" s="91">
        <v>860</v>
      </c>
      <c r="N11" s="91">
        <v>164.46</v>
      </c>
      <c r="O11" s="91">
        <v>0</v>
      </c>
      <c r="P11" s="91">
        <v>856.19</v>
      </c>
      <c r="Q11" s="91">
        <v>58.464</v>
      </c>
      <c r="R11" s="91">
        <v>33</v>
      </c>
      <c r="S11" s="91">
        <v>20</v>
      </c>
      <c r="T11" s="91">
        <v>17.672</v>
      </c>
      <c r="U11" s="91">
        <v>29.001</v>
      </c>
      <c r="V11" s="91">
        <v>0</v>
      </c>
      <c r="W11" s="91">
        <v>0</v>
      </c>
      <c r="X11" s="91">
        <v>10.005</v>
      </c>
    </row>
    <row r="12" spans="1:24" s="90" customFormat="1" ht="15.75">
      <c r="A12" s="54" t="s">
        <v>18</v>
      </c>
      <c r="B12" s="92">
        <v>313</v>
      </c>
      <c r="C12" s="92">
        <v>483</v>
      </c>
      <c r="D12" s="92">
        <v>479</v>
      </c>
      <c r="E12" s="92">
        <v>471</v>
      </c>
      <c r="F12" s="92">
        <v>646</v>
      </c>
      <c r="G12" s="92">
        <v>1182</v>
      </c>
      <c r="H12" s="92">
        <v>1207</v>
      </c>
      <c r="I12" s="92">
        <v>1831.6</v>
      </c>
      <c r="J12" s="92">
        <v>2682.0840000000003</v>
      </c>
      <c r="K12" s="92">
        <v>2283.2999999999997</v>
      </c>
      <c r="L12" s="92">
        <v>2273</v>
      </c>
      <c r="M12" s="92">
        <v>3019.0809999999997</v>
      </c>
      <c r="N12" s="92">
        <v>3090.28</v>
      </c>
      <c r="O12" s="92">
        <v>3271.78</v>
      </c>
      <c r="P12" s="92">
        <v>2239.12</v>
      </c>
      <c r="Q12" s="92">
        <v>1213.35</v>
      </c>
      <c r="R12" s="92">
        <v>3485.708</v>
      </c>
      <c r="S12" s="92">
        <v>970.8399999999999</v>
      </c>
      <c r="T12" s="92">
        <v>837.8140000000001</v>
      </c>
      <c r="U12" s="92">
        <v>1157.0900000000001</v>
      </c>
      <c r="V12" s="92">
        <v>803.1500000000001</v>
      </c>
      <c r="W12" s="92">
        <v>696.55</v>
      </c>
      <c r="X12" s="92">
        <v>689</v>
      </c>
    </row>
    <row r="13" spans="1:24" s="90" customFormat="1" ht="15.75">
      <c r="A13" s="54" t="s">
        <v>19</v>
      </c>
      <c r="B13" s="91">
        <v>6396</v>
      </c>
      <c r="C13" s="91">
        <v>6474</v>
      </c>
      <c r="D13" s="91">
        <v>8454</v>
      </c>
      <c r="E13" s="91">
        <v>6509</v>
      </c>
      <c r="F13" s="91">
        <v>7023</v>
      </c>
      <c r="G13" s="91">
        <v>7107</v>
      </c>
      <c r="H13" s="91">
        <v>7600</v>
      </c>
      <c r="I13" s="91">
        <v>5946</v>
      </c>
      <c r="J13" s="91">
        <v>6474.7</v>
      </c>
      <c r="K13" s="91">
        <v>5406.1</v>
      </c>
      <c r="L13" s="91">
        <v>6292.8</v>
      </c>
      <c r="M13" s="91">
        <v>7138.9490000000005</v>
      </c>
      <c r="N13" s="91">
        <v>7953.395500000001</v>
      </c>
      <c r="O13" s="91">
        <v>8683.703</v>
      </c>
      <c r="P13" s="91">
        <v>10007.402600000001</v>
      </c>
      <c r="Q13" s="91">
        <v>11020.537</v>
      </c>
      <c r="R13" s="91">
        <v>11145.102</v>
      </c>
      <c r="S13" s="91">
        <v>10872.760999999999</v>
      </c>
      <c r="T13" s="91">
        <v>10421.064</v>
      </c>
      <c r="U13" s="91">
        <v>10525.0579</v>
      </c>
      <c r="V13" s="91">
        <v>10080.487000000001</v>
      </c>
      <c r="W13" s="91">
        <v>8832.247000000001</v>
      </c>
      <c r="X13" s="91">
        <v>10809.21785</v>
      </c>
    </row>
    <row r="14" spans="1:24" s="90" customFormat="1" ht="15.75">
      <c r="A14" s="54" t="s">
        <v>20</v>
      </c>
      <c r="B14" s="92">
        <v>33</v>
      </c>
      <c r="C14" s="92">
        <v>36</v>
      </c>
      <c r="D14" s="92">
        <v>5</v>
      </c>
      <c r="E14" s="92">
        <v>126</v>
      </c>
      <c r="F14" s="92">
        <v>52</v>
      </c>
      <c r="G14" s="92">
        <v>807</v>
      </c>
      <c r="H14" s="92">
        <v>0</v>
      </c>
      <c r="I14" s="92">
        <v>11</v>
      </c>
      <c r="J14" s="92">
        <v>66</v>
      </c>
      <c r="K14" s="92">
        <v>135.337</v>
      </c>
      <c r="L14" s="92">
        <v>0</v>
      </c>
      <c r="M14" s="92">
        <v>14</v>
      </c>
      <c r="N14" s="92">
        <v>36.109</v>
      </c>
      <c r="O14" s="92">
        <v>81.19</v>
      </c>
      <c r="P14" s="92">
        <v>237.36</v>
      </c>
      <c r="Q14" s="92">
        <v>11.352000000000002</v>
      </c>
      <c r="R14" s="92">
        <v>12.024000000000001</v>
      </c>
      <c r="S14" s="92">
        <v>72.07999999999998</v>
      </c>
      <c r="T14" s="92">
        <v>41.893</v>
      </c>
      <c r="U14" s="92">
        <v>101.185</v>
      </c>
      <c r="V14" s="92">
        <v>2.596</v>
      </c>
      <c r="W14" s="92">
        <v>166.30176</v>
      </c>
      <c r="X14" s="92">
        <v>7.5233</v>
      </c>
    </row>
    <row r="15" spans="1:24" s="90" customFormat="1" ht="15.75">
      <c r="A15" s="54" t="s">
        <v>21</v>
      </c>
      <c r="B15" s="92">
        <v>37</v>
      </c>
      <c r="C15" s="92">
        <v>14</v>
      </c>
      <c r="D15" s="92">
        <v>63</v>
      </c>
      <c r="E15" s="92">
        <v>72</v>
      </c>
      <c r="F15" s="92">
        <v>32</v>
      </c>
      <c r="G15" s="92">
        <v>35</v>
      </c>
      <c r="H15" s="92">
        <v>33</v>
      </c>
      <c r="I15" s="92">
        <v>25.7</v>
      </c>
      <c r="J15" s="92">
        <v>62.3</v>
      </c>
      <c r="K15" s="92">
        <v>54.199999999999996</v>
      </c>
      <c r="L15" s="92">
        <v>0</v>
      </c>
      <c r="M15" s="92">
        <v>0</v>
      </c>
      <c r="N15" s="92">
        <v>0</v>
      </c>
      <c r="O15" s="92">
        <v>140.119</v>
      </c>
      <c r="P15" s="92">
        <v>76.496</v>
      </c>
      <c r="Q15" s="92">
        <v>116.932</v>
      </c>
      <c r="R15" s="92">
        <v>148.369</v>
      </c>
      <c r="S15" s="92">
        <v>122.875</v>
      </c>
      <c r="T15" s="92">
        <v>371.998</v>
      </c>
      <c r="U15" s="92">
        <v>592.4300000000001</v>
      </c>
      <c r="V15" s="92">
        <v>612.5016</v>
      </c>
      <c r="W15" s="92">
        <v>578.2814</v>
      </c>
      <c r="X15" s="92">
        <v>602.37215</v>
      </c>
    </row>
    <row r="16" spans="1:24" s="90" customFormat="1" ht="15.75">
      <c r="A16" s="54" t="s">
        <v>63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>
        <v>425</v>
      </c>
      <c r="V16" s="92">
        <v>75</v>
      </c>
      <c r="W16" s="92">
        <v>319.4836</v>
      </c>
      <c r="X16" s="92">
        <v>0</v>
      </c>
    </row>
    <row r="17" spans="1:24" s="90" customFormat="1" ht="15.75">
      <c r="A17" s="54" t="s">
        <v>22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/>
      <c r="S17" s="92">
        <v>0.396</v>
      </c>
      <c r="T17" s="92">
        <v>1.5921699999999999</v>
      </c>
      <c r="U17" s="92">
        <v>1.8057919999996421</v>
      </c>
      <c r="V17" s="92">
        <v>1.598622</v>
      </c>
      <c r="W17" s="92">
        <v>0.863</v>
      </c>
      <c r="X17" s="92">
        <v>0.669594903</v>
      </c>
    </row>
    <row r="18" spans="1:24" s="90" customFormat="1" ht="15.75">
      <c r="A18" s="54" t="s">
        <v>23</v>
      </c>
      <c r="B18" s="91">
        <v>0</v>
      </c>
      <c r="C18" s="91" t="s">
        <v>3</v>
      </c>
      <c r="D18" s="91" t="s">
        <v>3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2.5</v>
      </c>
      <c r="L18" s="91">
        <v>0</v>
      </c>
      <c r="M18" s="91">
        <v>0</v>
      </c>
      <c r="N18" s="91">
        <v>0</v>
      </c>
      <c r="O18" s="91">
        <v>0.5</v>
      </c>
      <c r="P18" s="91">
        <v>0.5850000000000001</v>
      </c>
      <c r="Q18" s="91">
        <v>1.6</v>
      </c>
      <c r="R18" s="91">
        <v>6.08</v>
      </c>
      <c r="S18" s="91">
        <v>12.935</v>
      </c>
      <c r="T18" s="91">
        <v>0.06</v>
      </c>
      <c r="U18" s="91">
        <v>4.455</v>
      </c>
      <c r="V18" s="91">
        <v>0</v>
      </c>
      <c r="W18" s="91">
        <v>0</v>
      </c>
      <c r="X18" s="91">
        <v>9.24</v>
      </c>
    </row>
    <row r="19" spans="1:24" s="90" customFormat="1" ht="15.75">
      <c r="A19" s="54" t="s">
        <v>24</v>
      </c>
      <c r="B19" s="92">
        <v>4</v>
      </c>
      <c r="C19" s="92" t="s">
        <v>3</v>
      </c>
      <c r="D19" s="92" t="s">
        <v>3</v>
      </c>
      <c r="E19" s="92">
        <v>4</v>
      </c>
      <c r="F19" s="92">
        <v>0</v>
      </c>
      <c r="G19" s="92">
        <v>0</v>
      </c>
      <c r="H19" s="92">
        <v>6</v>
      </c>
      <c r="I19" s="92">
        <v>6</v>
      </c>
      <c r="J19" s="92">
        <v>11.045000000000002</v>
      </c>
      <c r="K19" s="92">
        <v>10.293</v>
      </c>
      <c r="L19" s="92">
        <v>11.2</v>
      </c>
      <c r="M19" s="92">
        <v>0</v>
      </c>
      <c r="N19" s="92">
        <v>0</v>
      </c>
      <c r="O19" s="92">
        <v>27.203</v>
      </c>
      <c r="P19" s="92">
        <v>7.533</v>
      </c>
      <c r="Q19" s="92">
        <v>7.151</v>
      </c>
      <c r="R19" s="92">
        <v>8.355</v>
      </c>
      <c r="S19" s="92">
        <v>5.882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</row>
    <row r="20" spans="1:24" s="90" customFormat="1" ht="15.75">
      <c r="A20" s="54" t="s">
        <v>25</v>
      </c>
      <c r="B20" s="92">
        <v>344</v>
      </c>
      <c r="C20" s="92">
        <v>358</v>
      </c>
      <c r="D20" s="92">
        <v>831</v>
      </c>
      <c r="E20" s="92">
        <v>890</v>
      </c>
      <c r="F20" s="92">
        <v>697</v>
      </c>
      <c r="G20" s="92">
        <v>983</v>
      </c>
      <c r="H20" s="92">
        <v>780</v>
      </c>
      <c r="I20" s="92">
        <v>1653.1</v>
      </c>
      <c r="J20" s="92">
        <v>2351.9640000000004</v>
      </c>
      <c r="K20" s="92">
        <v>5243.646</v>
      </c>
      <c r="L20" s="92">
        <v>2052.3</v>
      </c>
      <c r="M20" s="92">
        <v>1665.8000000000002</v>
      </c>
      <c r="N20" s="92">
        <v>2761.687</v>
      </c>
      <c r="O20" s="92">
        <v>2474.285</v>
      </c>
      <c r="P20" s="92">
        <v>3732.849</v>
      </c>
      <c r="Q20" s="92">
        <v>7930.808</v>
      </c>
      <c r="R20" s="92">
        <v>10110.004999999997</v>
      </c>
      <c r="S20" s="92">
        <v>9266.582999999999</v>
      </c>
      <c r="T20" s="92">
        <v>17293.536</v>
      </c>
      <c r="U20" s="92">
        <v>10585.052</v>
      </c>
      <c r="V20" s="92">
        <v>5677.30184</v>
      </c>
      <c r="W20" s="92">
        <v>21009.811999999998</v>
      </c>
      <c r="X20" s="92">
        <v>13854.497239999999</v>
      </c>
    </row>
    <row r="21" spans="1:24" s="90" customFormat="1" ht="15.75">
      <c r="A21" s="57" t="s">
        <v>26</v>
      </c>
      <c r="B21" s="89">
        <v>1831</v>
      </c>
      <c r="C21" s="89">
        <v>5385</v>
      </c>
      <c r="D21" s="89">
        <v>9125</v>
      </c>
      <c r="E21" s="89">
        <v>9702</v>
      </c>
      <c r="F21" s="89">
        <v>5393</v>
      </c>
      <c r="G21" s="89">
        <v>12492</v>
      </c>
      <c r="H21" s="89">
        <v>11653</v>
      </c>
      <c r="I21" s="89">
        <v>4103.546</v>
      </c>
      <c r="J21" s="89">
        <v>6120.338999999999</v>
      </c>
      <c r="K21" s="89">
        <v>8493.225</v>
      </c>
      <c r="L21" s="89">
        <v>8268.694000000001</v>
      </c>
      <c r="M21" s="89">
        <v>5639.289000000001</v>
      </c>
      <c r="N21" s="89">
        <v>16022.886999999999</v>
      </c>
      <c r="O21" s="89">
        <v>14312.5942</v>
      </c>
      <c r="P21" s="89">
        <v>29416.589</v>
      </c>
      <c r="Q21" s="89">
        <v>47306.31999999999</v>
      </c>
      <c r="R21" s="89">
        <v>47151.41500000001</v>
      </c>
      <c r="S21" s="89">
        <v>46623.5511164481</v>
      </c>
      <c r="T21" s="89">
        <v>50811.919</v>
      </c>
      <c r="U21" s="89">
        <v>62897.9961586905</v>
      </c>
      <c r="V21" s="89">
        <v>64092.9461</v>
      </c>
      <c r="W21" s="89">
        <v>61358.03504</v>
      </c>
      <c r="X21" s="89">
        <v>67305.330856</v>
      </c>
    </row>
    <row r="22" spans="1:24" s="90" customFormat="1" ht="15.75">
      <c r="A22" s="54" t="s">
        <v>27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4.3</v>
      </c>
      <c r="J22" s="91">
        <v>92.96000000000001</v>
      </c>
      <c r="K22" s="91">
        <v>14</v>
      </c>
      <c r="L22" s="91">
        <v>16.7</v>
      </c>
      <c r="M22" s="91">
        <v>0</v>
      </c>
      <c r="N22" s="91">
        <v>0</v>
      </c>
      <c r="O22" s="91">
        <v>121.6</v>
      </c>
      <c r="P22" s="91">
        <v>18.61</v>
      </c>
      <c r="Q22" s="91">
        <v>32.88</v>
      </c>
      <c r="R22" s="91">
        <v>61.34100000000001</v>
      </c>
      <c r="S22" s="91">
        <v>163.72500000000002</v>
      </c>
      <c r="T22" s="91">
        <v>59.335</v>
      </c>
      <c r="U22" s="91">
        <v>450.3589999999999</v>
      </c>
      <c r="V22" s="91">
        <v>2.7849999999999997</v>
      </c>
      <c r="W22" s="91">
        <v>14.905999999999999</v>
      </c>
      <c r="X22" s="91">
        <v>325.3598</v>
      </c>
    </row>
    <row r="23" spans="1:24" s="90" customFormat="1" ht="15.75">
      <c r="A23" s="54" t="s">
        <v>28</v>
      </c>
      <c r="B23" s="91">
        <v>0</v>
      </c>
      <c r="C23" s="91">
        <v>0</v>
      </c>
      <c r="D23" s="91">
        <v>0</v>
      </c>
      <c r="E23" s="92">
        <v>5</v>
      </c>
      <c r="F23" s="92">
        <v>0</v>
      </c>
      <c r="G23" s="92">
        <v>441</v>
      </c>
      <c r="H23" s="92">
        <v>126</v>
      </c>
      <c r="I23" s="92">
        <v>150</v>
      </c>
      <c r="J23" s="92">
        <v>4</v>
      </c>
      <c r="K23" s="92">
        <v>0</v>
      </c>
      <c r="L23" s="92">
        <v>0</v>
      </c>
      <c r="M23" s="92">
        <v>33</v>
      </c>
      <c r="N23" s="92">
        <v>1</v>
      </c>
      <c r="O23" s="92">
        <v>148.2</v>
      </c>
      <c r="P23" s="92">
        <v>36.281</v>
      </c>
      <c r="Q23" s="92">
        <v>420.658</v>
      </c>
      <c r="R23" s="92">
        <v>447.41600000000005</v>
      </c>
      <c r="S23" s="92">
        <v>390.95500000000004</v>
      </c>
      <c r="T23" s="92">
        <v>2969.468</v>
      </c>
      <c r="U23" s="92">
        <v>365.973</v>
      </c>
      <c r="V23" s="92">
        <v>2753.7391</v>
      </c>
      <c r="W23" s="92">
        <v>1192.7743</v>
      </c>
      <c r="X23" s="92">
        <v>2329.7990999999997</v>
      </c>
    </row>
    <row r="24" spans="1:24" s="90" customFormat="1" ht="15.75">
      <c r="A24" s="54" t="s">
        <v>29</v>
      </c>
      <c r="B24" s="92">
        <v>18</v>
      </c>
      <c r="C24" s="92">
        <v>4</v>
      </c>
      <c r="D24" s="92">
        <v>5555</v>
      </c>
      <c r="E24" s="92">
        <v>4520</v>
      </c>
      <c r="F24" s="92">
        <v>1898</v>
      </c>
      <c r="G24" s="92">
        <v>3185</v>
      </c>
      <c r="H24" s="92">
        <v>3323</v>
      </c>
      <c r="I24" s="92">
        <v>1176.96</v>
      </c>
      <c r="J24" s="92">
        <v>3206.63</v>
      </c>
      <c r="K24" s="92">
        <v>4298.821</v>
      </c>
      <c r="L24" s="92">
        <v>2959</v>
      </c>
      <c r="M24" s="92">
        <v>3700.063</v>
      </c>
      <c r="N24" s="92">
        <v>6458.527000000001</v>
      </c>
      <c r="O24" s="92">
        <v>5547.754000000001</v>
      </c>
      <c r="P24" s="92">
        <v>5790.239</v>
      </c>
      <c r="Q24" s="92">
        <v>12489.979000000001</v>
      </c>
      <c r="R24" s="92">
        <v>13431.616</v>
      </c>
      <c r="S24" s="92">
        <v>11671.895</v>
      </c>
      <c r="T24" s="92">
        <v>16825.27</v>
      </c>
      <c r="U24" s="92">
        <v>5495.026</v>
      </c>
      <c r="V24" s="92">
        <v>8068.3951</v>
      </c>
      <c r="W24" s="92">
        <v>12326.328469999999</v>
      </c>
      <c r="X24" s="92">
        <v>17279.441389999996</v>
      </c>
    </row>
    <row r="25" spans="1:24" s="90" customFormat="1" ht="15.75">
      <c r="A25" s="54" t="s">
        <v>30</v>
      </c>
      <c r="B25" s="92">
        <v>10</v>
      </c>
      <c r="C25" s="92">
        <v>14</v>
      </c>
      <c r="D25" s="92">
        <v>117</v>
      </c>
      <c r="E25" s="92">
        <v>96</v>
      </c>
      <c r="F25" s="92">
        <v>159</v>
      </c>
      <c r="G25" s="92">
        <v>161</v>
      </c>
      <c r="H25" s="92">
        <v>224</v>
      </c>
      <c r="I25" s="92">
        <v>184.79999999999998</v>
      </c>
      <c r="J25" s="92">
        <v>187.2</v>
      </c>
      <c r="K25" s="92">
        <v>294.2</v>
      </c>
      <c r="L25" s="92">
        <v>267</v>
      </c>
      <c r="M25" s="92">
        <v>238.60000000000002</v>
      </c>
      <c r="N25" s="92">
        <v>225.38000000000002</v>
      </c>
      <c r="O25" s="92">
        <v>468.33900000000006</v>
      </c>
      <c r="P25" s="92">
        <v>546.0909999999999</v>
      </c>
      <c r="Q25" s="92">
        <v>557.2189999999999</v>
      </c>
      <c r="R25" s="92">
        <v>891.9849999999999</v>
      </c>
      <c r="S25" s="92">
        <v>817.605</v>
      </c>
      <c r="T25" s="92">
        <v>1174.662</v>
      </c>
      <c r="U25" s="92">
        <v>489.84</v>
      </c>
      <c r="V25" s="92">
        <v>613.009</v>
      </c>
      <c r="W25" s="92">
        <v>989.205</v>
      </c>
      <c r="X25" s="92">
        <v>876.59</v>
      </c>
    </row>
    <row r="26" spans="1:24" s="90" customFormat="1" ht="15.75">
      <c r="A26" s="54" t="s">
        <v>31</v>
      </c>
      <c r="B26" s="92">
        <v>2</v>
      </c>
      <c r="C26" s="92">
        <v>4</v>
      </c>
      <c r="D26" s="92">
        <v>1</v>
      </c>
      <c r="E26" s="92">
        <v>0</v>
      </c>
      <c r="F26" s="92">
        <v>4</v>
      </c>
      <c r="G26" s="92">
        <v>18</v>
      </c>
      <c r="H26" s="92">
        <v>32</v>
      </c>
      <c r="I26" s="92">
        <v>26.22</v>
      </c>
      <c r="J26" s="92">
        <v>26</v>
      </c>
      <c r="K26" s="92">
        <v>0</v>
      </c>
      <c r="L26" s="92">
        <v>3</v>
      </c>
      <c r="M26" s="92">
        <v>0</v>
      </c>
      <c r="N26" s="92">
        <v>0</v>
      </c>
      <c r="O26" s="92">
        <v>0</v>
      </c>
      <c r="P26" s="92">
        <v>56.730000000000004</v>
      </c>
      <c r="Q26" s="92">
        <v>32.24</v>
      </c>
      <c r="R26" s="92">
        <v>0</v>
      </c>
      <c r="S26" s="92">
        <v>7.2</v>
      </c>
      <c r="T26" s="92">
        <v>3.1660000000000004</v>
      </c>
      <c r="U26" s="92">
        <v>56.196</v>
      </c>
      <c r="V26" s="92">
        <v>22.5</v>
      </c>
      <c r="W26" s="92">
        <v>15.696</v>
      </c>
      <c r="X26" s="92">
        <v>48.367999999999995</v>
      </c>
    </row>
    <row r="27" spans="1:24" s="90" customFormat="1" ht="15.75">
      <c r="A27" s="54" t="s">
        <v>32</v>
      </c>
      <c r="B27" s="92">
        <v>1675</v>
      </c>
      <c r="C27" s="92">
        <v>5213</v>
      </c>
      <c r="D27" s="92">
        <v>2910</v>
      </c>
      <c r="E27" s="92">
        <v>4858</v>
      </c>
      <c r="F27" s="92">
        <v>3163</v>
      </c>
      <c r="G27" s="92">
        <v>8378</v>
      </c>
      <c r="H27" s="92">
        <v>2050</v>
      </c>
      <c r="I27" s="92">
        <v>1000</v>
      </c>
      <c r="J27" s="92">
        <v>2000</v>
      </c>
      <c r="K27" s="92">
        <v>2500.1</v>
      </c>
      <c r="L27" s="92">
        <v>3000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0.05</v>
      </c>
      <c r="S27" s="92">
        <v>0</v>
      </c>
      <c r="T27" s="92">
        <v>4.6</v>
      </c>
      <c r="U27" s="92">
        <v>201.20100000000002</v>
      </c>
      <c r="V27" s="92">
        <v>0.125</v>
      </c>
      <c r="W27" s="92">
        <v>0.45</v>
      </c>
      <c r="X27" s="92">
        <v>0.41500000000000004</v>
      </c>
    </row>
    <row r="28" spans="1:24" s="90" customFormat="1" ht="15.75">
      <c r="A28" s="54" t="s">
        <v>33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3716.325</v>
      </c>
      <c r="Q28" s="92">
        <v>6654.325000000001</v>
      </c>
      <c r="R28" s="92">
        <v>8924.895</v>
      </c>
      <c r="S28" s="92">
        <v>9578.425</v>
      </c>
      <c r="T28" s="92">
        <v>15876.39</v>
      </c>
      <c r="U28" s="92">
        <v>16068.500000000002</v>
      </c>
      <c r="V28" s="92">
        <v>19172.12</v>
      </c>
      <c r="W28" s="92">
        <v>17395.687</v>
      </c>
      <c r="X28" s="92">
        <v>9179.85</v>
      </c>
    </row>
    <row r="29" spans="1:24" s="90" customFormat="1" ht="15.75">
      <c r="A29" s="54" t="s">
        <v>34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4.105</v>
      </c>
      <c r="Q29" s="92">
        <v>27.130000000000003</v>
      </c>
      <c r="R29" s="92">
        <v>48.8</v>
      </c>
      <c r="S29" s="92">
        <v>33.739999999999995</v>
      </c>
      <c r="T29" s="92">
        <v>31.299999999999997</v>
      </c>
      <c r="U29" s="92">
        <v>3.115</v>
      </c>
      <c r="V29" s="92">
        <v>0.5</v>
      </c>
      <c r="W29" s="92">
        <v>593.0950000000001</v>
      </c>
      <c r="X29" s="92">
        <v>12.4225</v>
      </c>
    </row>
    <row r="30" spans="1:24" s="90" customFormat="1" ht="15.75">
      <c r="A30" s="54" t="s">
        <v>35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480</v>
      </c>
      <c r="Q30" s="92">
        <v>141.231</v>
      </c>
      <c r="R30" s="92">
        <v>23</v>
      </c>
      <c r="S30" s="92">
        <v>1560.75</v>
      </c>
      <c r="T30" s="92">
        <v>8.725</v>
      </c>
      <c r="U30" s="92">
        <v>960.8000000000001</v>
      </c>
      <c r="V30" s="92">
        <v>228.5</v>
      </c>
      <c r="W30" s="92">
        <v>133.4</v>
      </c>
      <c r="X30" s="92">
        <v>1.8</v>
      </c>
    </row>
    <row r="31" spans="1:24" s="90" customFormat="1" ht="15.75">
      <c r="A31" s="54" t="s">
        <v>36</v>
      </c>
      <c r="B31" s="92">
        <v>0</v>
      </c>
      <c r="C31" s="91">
        <v>100</v>
      </c>
      <c r="D31" s="91" t="s">
        <v>3</v>
      </c>
      <c r="E31" s="91">
        <v>1</v>
      </c>
      <c r="F31" s="91">
        <v>68</v>
      </c>
      <c r="G31" s="91">
        <v>0</v>
      </c>
      <c r="H31" s="91">
        <v>62</v>
      </c>
      <c r="I31" s="91">
        <v>215.5</v>
      </c>
      <c r="J31" s="91">
        <v>441</v>
      </c>
      <c r="K31" s="91">
        <v>1013.74</v>
      </c>
      <c r="L31" s="91">
        <v>1301</v>
      </c>
      <c r="M31" s="91">
        <v>1288.7</v>
      </c>
      <c r="N31" s="91">
        <v>4039.9120000000003</v>
      </c>
      <c r="O31" s="91">
        <v>5571.025</v>
      </c>
      <c r="P31" s="91">
        <v>8073.785</v>
      </c>
      <c r="Q31" s="91">
        <v>7452.644</v>
      </c>
      <c r="R31" s="91">
        <v>8347.303</v>
      </c>
      <c r="S31" s="91">
        <v>5097.453</v>
      </c>
      <c r="T31" s="91">
        <v>1988.25</v>
      </c>
      <c r="U31" s="91">
        <v>1752.058</v>
      </c>
      <c r="V31" s="91">
        <v>1376.157</v>
      </c>
      <c r="W31" s="91">
        <v>677.8300000000002</v>
      </c>
      <c r="X31" s="91">
        <v>2816.533</v>
      </c>
    </row>
    <row r="32" spans="1:24" s="90" customFormat="1" ht="15.75">
      <c r="A32" s="54" t="s">
        <v>66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3730.3832</v>
      </c>
      <c r="V32" s="92">
        <v>3466.2216</v>
      </c>
      <c r="W32" s="92">
        <v>1982.5255999999997</v>
      </c>
      <c r="X32" s="92">
        <v>1716.0552</v>
      </c>
    </row>
    <row r="33" spans="1:24" s="90" customFormat="1" ht="15.75">
      <c r="A33" s="54" t="s">
        <v>64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>
        <v>615.8676</v>
      </c>
      <c r="V33" s="92">
        <v>0</v>
      </c>
      <c r="W33" s="92">
        <v>3E-06</v>
      </c>
      <c r="X33" s="92">
        <v>601.0169999999999</v>
      </c>
    </row>
    <row r="34" spans="1:24" s="90" customFormat="1" ht="15.75">
      <c r="A34" s="54" t="s">
        <v>65</v>
      </c>
      <c r="B34" s="92">
        <v>126</v>
      </c>
      <c r="C34" s="92">
        <v>50</v>
      </c>
      <c r="D34" s="92">
        <v>542</v>
      </c>
      <c r="E34" s="92">
        <v>222</v>
      </c>
      <c r="F34" s="92">
        <v>101</v>
      </c>
      <c r="G34" s="92">
        <v>309</v>
      </c>
      <c r="H34" s="92">
        <v>5860</v>
      </c>
      <c r="I34" s="92">
        <v>1347</v>
      </c>
      <c r="J34" s="92">
        <v>162.055</v>
      </c>
      <c r="K34" s="92">
        <v>373.08200000000005</v>
      </c>
      <c r="L34" s="92">
        <v>721.9</v>
      </c>
      <c r="M34" s="92">
        <v>378.778</v>
      </c>
      <c r="N34" s="92">
        <v>5298.068000000001</v>
      </c>
      <c r="O34" s="92">
        <v>2455.632200000001</v>
      </c>
      <c r="P34" s="92">
        <v>10694.373000000001</v>
      </c>
      <c r="Q34" s="92">
        <v>19498.014</v>
      </c>
      <c r="R34" s="92">
        <v>14975.009000000005</v>
      </c>
      <c r="S34" s="92">
        <v>17301.8501164481</v>
      </c>
      <c r="T34" s="92">
        <v>11870.753</v>
      </c>
      <c r="U34" s="92">
        <v>32708.677358690507</v>
      </c>
      <c r="V34" s="92">
        <v>28388.8943</v>
      </c>
      <c r="W34" s="92">
        <v>26036.137667000003</v>
      </c>
      <c r="X34" s="92">
        <v>32117.679866000006</v>
      </c>
    </row>
    <row r="35" spans="1:24" s="90" customFormat="1" ht="15.75">
      <c r="A35" s="16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>
        <v>0</v>
      </c>
      <c r="W35" s="92"/>
      <c r="X35" s="92">
        <v>0</v>
      </c>
    </row>
    <row r="36" spans="1:24" s="90" customFormat="1" ht="15.75">
      <c r="A36" s="61" t="s">
        <v>1</v>
      </c>
      <c r="B36" s="93">
        <v>32643</v>
      </c>
      <c r="C36" s="94">
        <v>37469</v>
      </c>
      <c r="D36" s="94">
        <v>37620</v>
      </c>
      <c r="E36" s="94">
        <v>34730</v>
      </c>
      <c r="F36" s="94">
        <v>41657</v>
      </c>
      <c r="G36" s="94">
        <v>42948.520000000004</v>
      </c>
      <c r="H36" s="94">
        <v>46237.880000000005</v>
      </c>
      <c r="I36" s="94">
        <v>32676.025999999998</v>
      </c>
      <c r="J36" s="94">
        <v>39175.192</v>
      </c>
      <c r="K36" s="94">
        <v>38231.681000000004</v>
      </c>
      <c r="L36" s="94">
        <v>37805.59500000001</v>
      </c>
      <c r="M36" s="94">
        <v>38998.079</v>
      </c>
      <c r="N36" s="94">
        <v>47475.500499999995</v>
      </c>
      <c r="O36" s="94">
        <v>52300.0622</v>
      </c>
      <c r="P36" s="94">
        <v>58439.55960000001</v>
      </c>
      <c r="Q36" s="94">
        <v>82825.13399999999</v>
      </c>
      <c r="R36" s="94">
        <v>85757.51800000001</v>
      </c>
      <c r="S36" s="94">
        <v>84613.4771164481</v>
      </c>
      <c r="T36" s="94">
        <v>93125.05017</v>
      </c>
      <c r="U36" s="94">
        <v>103217.7978506905</v>
      </c>
      <c r="V36" s="94">
        <v>103029.951472</v>
      </c>
      <c r="W36" s="94">
        <v>105857.81779999999</v>
      </c>
      <c r="X36" s="94">
        <v>102499.788490903</v>
      </c>
    </row>
    <row r="37" spans="1:24" s="90" customFormat="1" ht="15.75">
      <c r="A37" s="6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161"/>
    </row>
    <row r="38" spans="1:24" s="97" customFormat="1" ht="15.75">
      <c r="A38" s="57" t="s">
        <v>37</v>
      </c>
      <c r="B38" s="96"/>
      <c r="C38" s="9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8"/>
      <c r="T38" s="48"/>
      <c r="U38" s="48"/>
      <c r="V38" s="48"/>
      <c r="W38" s="48"/>
      <c r="X38" s="66"/>
    </row>
    <row r="39" spans="1:24" s="97" customFormat="1" ht="15.75">
      <c r="A39" s="57" t="s">
        <v>38</v>
      </c>
      <c r="B39" s="96"/>
      <c r="C39" s="9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48"/>
      <c r="T39" s="48"/>
      <c r="U39" s="48"/>
      <c r="V39" s="48"/>
      <c r="W39" s="48"/>
      <c r="X39" s="66"/>
    </row>
    <row r="40" spans="1:24" s="97" customFormat="1" ht="15.75">
      <c r="A40" s="75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68"/>
      <c r="T40" s="68"/>
      <c r="U40" s="68"/>
      <c r="V40" s="68"/>
      <c r="W40" s="68"/>
      <c r="X40" s="69"/>
    </row>
    <row r="41" spans="1:24" s="97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97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97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49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ht="15.75" customHeight="1" hidden="1"/>
  </sheetData>
  <sheetProtection/>
  <mergeCells count="23">
    <mergeCell ref="X6:X8"/>
    <mergeCell ref="H6:H8"/>
    <mergeCell ref="I6:I8"/>
    <mergeCell ref="J6:J8"/>
    <mergeCell ref="K6:K8"/>
    <mergeCell ref="B6:B8"/>
    <mergeCell ref="L6:L8"/>
    <mergeCell ref="M6:M8"/>
    <mergeCell ref="N6:N8"/>
    <mergeCell ref="O6:O8"/>
    <mergeCell ref="W6:W8"/>
    <mergeCell ref="P6:P8"/>
    <mergeCell ref="R6:R8"/>
    <mergeCell ref="Q6:Q8"/>
    <mergeCell ref="F6:F8"/>
    <mergeCell ref="E6:E8"/>
    <mergeCell ref="C6:C8"/>
    <mergeCell ref="D6:D8"/>
    <mergeCell ref="G6:G8"/>
    <mergeCell ref="V6:V8"/>
    <mergeCell ref="T6:T8"/>
    <mergeCell ref="U6:U8"/>
    <mergeCell ref="S6:S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R1266"/>
  <sheetViews>
    <sheetView zoomScalePageLayoutView="0" workbookViewId="0" topLeftCell="A1">
      <pane xSplit="1" ySplit="8" topLeftCell="H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J20" sqref="HJ20"/>
    </sheetView>
  </sheetViews>
  <sheetFormatPr defaultColWidth="11.421875" defaultRowHeight="12.75"/>
  <cols>
    <col min="1" max="1" width="83.28125" style="18" bestFit="1" customWidth="1"/>
    <col min="2" max="9" width="11.28125" style="18" bestFit="1" customWidth="1"/>
    <col min="10" max="10" width="14.7109375" style="18" bestFit="1" customWidth="1"/>
    <col min="11" max="11" width="11.57421875" style="18" bestFit="1" customWidth="1"/>
    <col min="12" max="12" width="14.00390625" style="18" bestFit="1" customWidth="1"/>
    <col min="13" max="13" width="14.140625" style="18" bestFit="1" customWidth="1"/>
    <col min="14" max="14" width="12.140625" style="18" bestFit="1" customWidth="1"/>
    <col min="15" max="15" width="13.28125" style="18" bestFit="1" customWidth="1"/>
    <col min="16" max="21" width="12.140625" style="18" bestFit="1" customWidth="1"/>
    <col min="22" max="22" width="14.00390625" style="18" bestFit="1" customWidth="1"/>
    <col min="23" max="23" width="12.140625" style="18" bestFit="1" customWidth="1"/>
    <col min="24" max="25" width="13.28125" style="18" bestFit="1" customWidth="1"/>
    <col min="26" max="33" width="11.140625" style="18" bestFit="1" customWidth="1"/>
    <col min="34" max="34" width="14.00390625" style="18" bestFit="1" customWidth="1"/>
    <col min="35" max="35" width="11.421875" style="18" bestFit="1" customWidth="1"/>
    <col min="36" max="37" width="13.28125" style="18" bestFit="1" customWidth="1"/>
    <col min="38" max="45" width="11.140625" style="18" bestFit="1" customWidth="1"/>
    <col min="46" max="46" width="14.00390625" style="18" bestFit="1" customWidth="1"/>
    <col min="47" max="47" width="11.140625" style="18" bestFit="1" customWidth="1"/>
    <col min="48" max="49" width="13.28125" style="18" bestFit="1" customWidth="1"/>
    <col min="50" max="56" width="11.140625" style="18" bestFit="1" customWidth="1"/>
    <col min="57" max="57" width="12.28125" style="18" bestFit="1" customWidth="1"/>
    <col min="58" max="58" width="14.00390625" style="18" bestFit="1" customWidth="1"/>
    <col min="59" max="59" width="11.140625" style="18" bestFit="1" customWidth="1"/>
    <col min="60" max="61" width="13.28125" style="18" bestFit="1" customWidth="1"/>
    <col min="62" max="62" width="12.140625" style="18" bestFit="1" customWidth="1"/>
    <col min="63" max="63" width="13.28125" style="18" bestFit="1" customWidth="1"/>
    <col min="64" max="69" width="12.140625" style="18" bestFit="1" customWidth="1"/>
    <col min="70" max="70" width="14.00390625" style="18" bestFit="1" customWidth="1"/>
    <col min="71" max="71" width="12.140625" style="18" bestFit="1" customWidth="1"/>
    <col min="72" max="73" width="13.28125" style="18" bestFit="1" customWidth="1"/>
    <col min="74" max="80" width="12.140625" style="18" bestFit="1" customWidth="1"/>
    <col min="81" max="81" width="13.28125" style="18" bestFit="1" customWidth="1"/>
    <col min="82" max="82" width="14.00390625" style="18" bestFit="1" customWidth="1"/>
    <col min="83" max="85" width="13.28125" style="18" bestFit="1" customWidth="1"/>
    <col min="86" max="86" width="12.140625" style="18" bestFit="1" customWidth="1"/>
    <col min="87" max="88" width="13.28125" style="18" bestFit="1" customWidth="1"/>
    <col min="89" max="91" width="12.140625" style="18" bestFit="1" customWidth="1"/>
    <col min="92" max="93" width="13.28125" style="18" bestFit="1" customWidth="1"/>
    <col min="94" max="94" width="14.00390625" style="18" bestFit="1" customWidth="1"/>
    <col min="95" max="97" width="13.28125" style="18" bestFit="1" customWidth="1"/>
    <col min="98" max="98" width="11.421875" style="18" bestFit="1" customWidth="1"/>
    <col min="99" max="99" width="11.140625" style="18" bestFit="1" customWidth="1"/>
    <col min="100" max="100" width="12.28125" style="18" bestFit="1" customWidth="1"/>
    <col min="101" max="101" width="11.140625" style="18" bestFit="1" customWidth="1"/>
    <col min="102" max="103" width="11.421875" style="18" bestFit="1" customWidth="1"/>
    <col min="104" max="105" width="12.28125" style="18" bestFit="1" customWidth="1"/>
    <col min="106" max="106" width="14.00390625" style="18" bestFit="1" customWidth="1"/>
    <col min="107" max="107" width="12.28125" style="18" bestFit="1" customWidth="1"/>
    <col min="108" max="109" width="13.28125" style="18" bestFit="1" customWidth="1"/>
    <col min="110" max="110" width="12.28125" style="18" bestFit="1" customWidth="1"/>
    <col min="111" max="113" width="11.140625" style="18" bestFit="1" customWidth="1"/>
    <col min="114" max="114" width="11.421875" style="18" bestFit="1" customWidth="1"/>
    <col min="115" max="115" width="11.140625" style="18" bestFit="1" customWidth="1"/>
    <col min="116" max="117" width="11.421875" style="18" bestFit="1" customWidth="1"/>
    <col min="118" max="118" width="14.00390625" style="18" bestFit="1" customWidth="1"/>
    <col min="119" max="119" width="12.28125" style="18" bestFit="1" customWidth="1"/>
    <col min="120" max="121" width="13.28125" style="18" bestFit="1" customWidth="1"/>
    <col min="122" max="129" width="12.28125" style="18" bestFit="1" customWidth="1"/>
    <col min="130" max="130" width="14.00390625" style="18" bestFit="1" customWidth="1"/>
    <col min="131" max="131" width="12.28125" style="18" bestFit="1" customWidth="1"/>
    <col min="132" max="133" width="13.28125" style="18" bestFit="1" customWidth="1"/>
    <col min="134" max="137" width="12.421875" style="18" bestFit="1" customWidth="1"/>
    <col min="138" max="138" width="11.28125" style="18" bestFit="1" customWidth="1"/>
    <col min="139" max="141" width="12.421875" style="18" bestFit="1" customWidth="1"/>
    <col min="142" max="142" width="14.140625" style="18" bestFit="1" customWidth="1"/>
    <col min="143" max="143" width="12.421875" style="18" bestFit="1" customWidth="1"/>
    <col min="144" max="145" width="13.421875" style="18" bestFit="1" customWidth="1"/>
    <col min="146" max="153" width="12.421875" style="18" bestFit="1" customWidth="1"/>
    <col min="154" max="154" width="14.140625" style="18" bestFit="1" customWidth="1"/>
    <col min="155" max="155" width="12.421875" style="18" bestFit="1" customWidth="1"/>
    <col min="156" max="157" width="13.421875" style="18" bestFit="1" customWidth="1"/>
    <col min="158" max="165" width="12.421875" style="18" bestFit="1" customWidth="1"/>
    <col min="166" max="166" width="14.7109375" style="18" bestFit="1" customWidth="1"/>
    <col min="167" max="167" width="13.28125" style="18" bestFit="1" customWidth="1"/>
    <col min="168" max="168" width="14.28125" style="18" bestFit="1" customWidth="1"/>
    <col min="169" max="204" width="14.28125" style="18" customWidth="1"/>
    <col min="205" max="208" width="14.00390625" style="18" customWidth="1"/>
    <col min="214" max="217" width="12.140625" style="0" bestFit="1" customWidth="1"/>
    <col min="218" max="219" width="9.7109375" style="0" customWidth="1"/>
    <col min="220" max="220" width="11.00390625" style="0" customWidth="1"/>
    <col min="221" max="226" width="12.00390625" style="0" customWidth="1"/>
  </cols>
  <sheetData>
    <row r="1" spans="1:208" s="49" customFormat="1" ht="15.75">
      <c r="A1" s="99" t="s">
        <v>60</v>
      </c>
      <c r="B1" s="48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</row>
    <row r="2" spans="1:208" s="49" customFormat="1" ht="15.75">
      <c r="A2" s="48"/>
      <c r="B2" s="4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</row>
    <row r="3" spans="1:226" ht="15.7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36"/>
      <c r="BF3" s="36"/>
      <c r="BG3" s="36"/>
      <c r="BH3" s="36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149"/>
    </row>
    <row r="4" spans="1:226" ht="15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129"/>
      <c r="HL4" s="129"/>
      <c r="HM4" s="129"/>
      <c r="HN4" s="129"/>
      <c r="HO4" s="129"/>
      <c r="HP4" s="129"/>
      <c r="HQ4" s="129"/>
      <c r="HR4" s="125" t="s">
        <v>14</v>
      </c>
    </row>
    <row r="5" spans="1:226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1"/>
    </row>
    <row r="6" spans="1:226" s="127" customFormat="1" ht="18">
      <c r="A6" s="126" t="s">
        <v>40</v>
      </c>
      <c r="B6" s="173">
        <v>2004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  <c r="N6" s="173">
        <v>2005</v>
      </c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70"/>
      <c r="Z6" s="173">
        <v>2006</v>
      </c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70"/>
      <c r="AL6" s="173">
        <v>2007</v>
      </c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70"/>
      <c r="AX6" s="173">
        <v>2008</v>
      </c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70"/>
      <c r="BJ6" s="173">
        <v>2009</v>
      </c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70"/>
      <c r="BV6" s="173">
        <v>2010</v>
      </c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70"/>
      <c r="CH6" s="173">
        <v>2011</v>
      </c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70"/>
      <c r="CT6" s="173">
        <v>2012</v>
      </c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70"/>
      <c r="DF6" s="173">
        <v>2013</v>
      </c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70"/>
      <c r="DR6" s="173">
        <v>2014</v>
      </c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70"/>
      <c r="ED6" s="173">
        <v>2015</v>
      </c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70"/>
      <c r="EP6" s="173">
        <v>2016</v>
      </c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70"/>
      <c r="FB6" s="173">
        <v>2017</v>
      </c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70">
        <v>2017</v>
      </c>
      <c r="FN6" s="173">
        <v>2018</v>
      </c>
      <c r="FO6" s="169">
        <v>2018</v>
      </c>
      <c r="FP6" s="169"/>
      <c r="FQ6" s="169"/>
      <c r="FR6" s="169"/>
      <c r="FS6" s="169"/>
      <c r="FT6" s="169"/>
      <c r="FU6" s="169"/>
      <c r="FV6" s="169"/>
      <c r="FW6" s="169"/>
      <c r="FX6" s="169"/>
      <c r="FY6" s="170"/>
      <c r="FZ6" s="173">
        <v>2019</v>
      </c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70"/>
      <c r="GL6" s="173">
        <v>2020</v>
      </c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70">
        <v>2019</v>
      </c>
      <c r="GX6" s="173">
        <v>2021</v>
      </c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70"/>
      <c r="HJ6" s="185">
        <v>2022</v>
      </c>
      <c r="HK6" s="186"/>
      <c r="HL6" s="186"/>
      <c r="HM6" s="186"/>
      <c r="HN6" s="186"/>
      <c r="HO6" s="186"/>
      <c r="HP6" s="186"/>
      <c r="HQ6" s="186"/>
      <c r="HR6" s="187"/>
    </row>
    <row r="7" spans="1:226" s="127" customFormat="1" ht="18">
      <c r="A7" s="128" t="s">
        <v>9</v>
      </c>
      <c r="B7" s="174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4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  <c r="Z7" s="174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2"/>
      <c r="AL7" s="174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2"/>
      <c r="AX7" s="174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2"/>
      <c r="BJ7" s="174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2"/>
      <c r="BV7" s="174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2"/>
      <c r="CH7" s="174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2"/>
      <c r="CT7" s="174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2"/>
      <c r="DF7" s="174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2"/>
      <c r="DR7" s="174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2"/>
      <c r="ED7" s="174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2"/>
      <c r="EP7" s="174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2"/>
      <c r="FB7" s="174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2"/>
      <c r="FN7" s="174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2"/>
      <c r="FZ7" s="174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2"/>
      <c r="GL7" s="174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2"/>
      <c r="GX7" s="174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2"/>
      <c r="HJ7" s="188"/>
      <c r="HK7" s="189"/>
      <c r="HL7" s="189"/>
      <c r="HM7" s="189"/>
      <c r="HN7" s="189"/>
      <c r="HO7" s="189"/>
      <c r="HP7" s="189"/>
      <c r="HQ7" s="189"/>
      <c r="HR7" s="190"/>
    </row>
    <row r="8" spans="1:226" s="26" customFormat="1" ht="14.25" customHeight="1">
      <c r="A8" s="25" t="s">
        <v>39</v>
      </c>
      <c r="B8" s="46">
        <v>37987</v>
      </c>
      <c r="C8" s="46">
        <v>38018</v>
      </c>
      <c r="D8" s="46">
        <v>38047</v>
      </c>
      <c r="E8" s="46">
        <v>38078</v>
      </c>
      <c r="F8" s="46">
        <v>38108</v>
      </c>
      <c r="G8" s="46">
        <v>38139</v>
      </c>
      <c r="H8" s="46">
        <v>38169</v>
      </c>
      <c r="I8" s="46">
        <v>38200</v>
      </c>
      <c r="J8" s="46">
        <v>38231</v>
      </c>
      <c r="K8" s="46">
        <v>38261</v>
      </c>
      <c r="L8" s="46">
        <v>38292</v>
      </c>
      <c r="M8" s="46">
        <v>38322</v>
      </c>
      <c r="N8" s="46">
        <v>38353</v>
      </c>
      <c r="O8" s="46">
        <v>38384</v>
      </c>
      <c r="P8" s="46">
        <v>38412</v>
      </c>
      <c r="Q8" s="46">
        <v>38443</v>
      </c>
      <c r="R8" s="46">
        <v>38473</v>
      </c>
      <c r="S8" s="46">
        <v>38504</v>
      </c>
      <c r="T8" s="46">
        <v>38534</v>
      </c>
      <c r="U8" s="46">
        <v>38565</v>
      </c>
      <c r="V8" s="46">
        <v>38596</v>
      </c>
      <c r="W8" s="46">
        <v>38626</v>
      </c>
      <c r="X8" s="46">
        <v>38657</v>
      </c>
      <c r="Y8" s="46">
        <v>38687</v>
      </c>
      <c r="Z8" s="46">
        <v>38718</v>
      </c>
      <c r="AA8" s="46">
        <v>38749</v>
      </c>
      <c r="AB8" s="46">
        <v>38777</v>
      </c>
      <c r="AC8" s="46">
        <v>38808</v>
      </c>
      <c r="AD8" s="46">
        <v>38838</v>
      </c>
      <c r="AE8" s="46">
        <v>38869</v>
      </c>
      <c r="AF8" s="46">
        <v>38899</v>
      </c>
      <c r="AG8" s="46">
        <v>38930</v>
      </c>
      <c r="AH8" s="46">
        <v>38961</v>
      </c>
      <c r="AI8" s="46">
        <v>38991</v>
      </c>
      <c r="AJ8" s="46">
        <v>39022</v>
      </c>
      <c r="AK8" s="46">
        <v>39052</v>
      </c>
      <c r="AL8" s="46">
        <v>39083</v>
      </c>
      <c r="AM8" s="46">
        <v>39114</v>
      </c>
      <c r="AN8" s="46">
        <v>39142</v>
      </c>
      <c r="AO8" s="46">
        <v>39173</v>
      </c>
      <c r="AP8" s="46">
        <v>39203</v>
      </c>
      <c r="AQ8" s="46">
        <v>39234</v>
      </c>
      <c r="AR8" s="46">
        <v>39264</v>
      </c>
      <c r="AS8" s="46">
        <v>39295</v>
      </c>
      <c r="AT8" s="46">
        <v>39326</v>
      </c>
      <c r="AU8" s="46">
        <v>39356</v>
      </c>
      <c r="AV8" s="46">
        <v>39387</v>
      </c>
      <c r="AW8" s="46">
        <v>39417</v>
      </c>
      <c r="AX8" s="46">
        <v>39448</v>
      </c>
      <c r="AY8" s="46">
        <v>39479</v>
      </c>
      <c r="AZ8" s="46">
        <v>39508</v>
      </c>
      <c r="BA8" s="46">
        <v>39539</v>
      </c>
      <c r="BB8" s="46">
        <v>39569</v>
      </c>
      <c r="BC8" s="46">
        <v>39600</v>
      </c>
      <c r="BD8" s="46">
        <v>39630</v>
      </c>
      <c r="BE8" s="46">
        <v>39661</v>
      </c>
      <c r="BF8" s="46">
        <v>39692</v>
      </c>
      <c r="BG8" s="46">
        <v>39722</v>
      </c>
      <c r="BH8" s="46">
        <v>39753</v>
      </c>
      <c r="BI8" s="46">
        <v>39783</v>
      </c>
      <c r="BJ8" s="46">
        <v>39814</v>
      </c>
      <c r="BK8" s="46">
        <v>39845</v>
      </c>
      <c r="BL8" s="46">
        <v>39873</v>
      </c>
      <c r="BM8" s="46">
        <v>39904</v>
      </c>
      <c r="BN8" s="46">
        <v>39934</v>
      </c>
      <c r="BO8" s="46">
        <v>39965</v>
      </c>
      <c r="BP8" s="46">
        <v>39995</v>
      </c>
      <c r="BQ8" s="46">
        <v>40026</v>
      </c>
      <c r="BR8" s="46">
        <v>40057</v>
      </c>
      <c r="BS8" s="46">
        <v>40087</v>
      </c>
      <c r="BT8" s="46">
        <v>40118</v>
      </c>
      <c r="BU8" s="46">
        <v>40148</v>
      </c>
      <c r="BV8" s="46">
        <v>40179</v>
      </c>
      <c r="BW8" s="46">
        <v>40210</v>
      </c>
      <c r="BX8" s="46">
        <v>40238</v>
      </c>
      <c r="BY8" s="46">
        <v>40269</v>
      </c>
      <c r="BZ8" s="46">
        <v>40299</v>
      </c>
      <c r="CA8" s="46">
        <v>40330</v>
      </c>
      <c r="CB8" s="46">
        <v>40360</v>
      </c>
      <c r="CC8" s="46">
        <v>40391</v>
      </c>
      <c r="CD8" s="46">
        <v>40422</v>
      </c>
      <c r="CE8" s="46">
        <v>40452</v>
      </c>
      <c r="CF8" s="46">
        <v>40483</v>
      </c>
      <c r="CG8" s="46">
        <v>40513</v>
      </c>
      <c r="CH8" s="46">
        <v>40544</v>
      </c>
      <c r="CI8" s="46">
        <v>40575</v>
      </c>
      <c r="CJ8" s="46">
        <v>40603</v>
      </c>
      <c r="CK8" s="46">
        <v>40634</v>
      </c>
      <c r="CL8" s="46">
        <v>40664</v>
      </c>
      <c r="CM8" s="46">
        <v>40695</v>
      </c>
      <c r="CN8" s="46">
        <v>40725</v>
      </c>
      <c r="CO8" s="46">
        <v>40756</v>
      </c>
      <c r="CP8" s="46">
        <v>40787</v>
      </c>
      <c r="CQ8" s="46">
        <v>40817</v>
      </c>
      <c r="CR8" s="46">
        <v>40848</v>
      </c>
      <c r="CS8" s="46">
        <v>40878</v>
      </c>
      <c r="CT8" s="46">
        <v>40909</v>
      </c>
      <c r="CU8" s="46">
        <v>40940</v>
      </c>
      <c r="CV8" s="46">
        <v>40969</v>
      </c>
      <c r="CW8" s="46">
        <v>41000</v>
      </c>
      <c r="CX8" s="46">
        <v>41030</v>
      </c>
      <c r="CY8" s="46">
        <v>41061</v>
      </c>
      <c r="CZ8" s="46">
        <v>41091</v>
      </c>
      <c r="DA8" s="46">
        <v>41122</v>
      </c>
      <c r="DB8" s="46">
        <v>41153</v>
      </c>
      <c r="DC8" s="46">
        <v>41183</v>
      </c>
      <c r="DD8" s="46">
        <v>41214</v>
      </c>
      <c r="DE8" s="46">
        <v>41244</v>
      </c>
      <c r="DF8" s="46">
        <v>41275</v>
      </c>
      <c r="DG8" s="46">
        <v>41306</v>
      </c>
      <c r="DH8" s="46">
        <v>41334</v>
      </c>
      <c r="DI8" s="46">
        <v>41365</v>
      </c>
      <c r="DJ8" s="46">
        <v>41395</v>
      </c>
      <c r="DK8" s="46">
        <v>41426</v>
      </c>
      <c r="DL8" s="46">
        <v>41456</v>
      </c>
      <c r="DM8" s="46">
        <v>41487</v>
      </c>
      <c r="DN8" s="46">
        <v>41518</v>
      </c>
      <c r="DO8" s="46">
        <v>41548</v>
      </c>
      <c r="DP8" s="46">
        <v>41579</v>
      </c>
      <c r="DQ8" s="46">
        <v>41609</v>
      </c>
      <c r="DR8" s="46">
        <v>41640</v>
      </c>
      <c r="DS8" s="46">
        <v>41671</v>
      </c>
      <c r="DT8" s="46">
        <v>41699</v>
      </c>
      <c r="DU8" s="46">
        <v>41730</v>
      </c>
      <c r="DV8" s="46">
        <v>41760</v>
      </c>
      <c r="DW8" s="46">
        <v>41791</v>
      </c>
      <c r="DX8" s="46">
        <v>41821</v>
      </c>
      <c r="DY8" s="46">
        <v>41852</v>
      </c>
      <c r="DZ8" s="46">
        <v>41883</v>
      </c>
      <c r="EA8" s="46">
        <v>41913</v>
      </c>
      <c r="EB8" s="46">
        <v>41944</v>
      </c>
      <c r="EC8" s="46">
        <v>41974</v>
      </c>
      <c r="ED8" s="46">
        <v>42005</v>
      </c>
      <c r="EE8" s="46">
        <v>42036</v>
      </c>
      <c r="EF8" s="46">
        <v>42064</v>
      </c>
      <c r="EG8" s="46">
        <v>42095</v>
      </c>
      <c r="EH8" s="46">
        <v>42125</v>
      </c>
      <c r="EI8" s="46">
        <v>42156</v>
      </c>
      <c r="EJ8" s="46">
        <v>42186</v>
      </c>
      <c r="EK8" s="46">
        <v>42217</v>
      </c>
      <c r="EL8" s="46">
        <v>42248</v>
      </c>
      <c r="EM8" s="46">
        <v>42278</v>
      </c>
      <c r="EN8" s="46">
        <v>42309</v>
      </c>
      <c r="EO8" s="46">
        <v>42339</v>
      </c>
      <c r="EP8" s="46">
        <v>42370</v>
      </c>
      <c r="EQ8" s="46">
        <v>42401</v>
      </c>
      <c r="ER8" s="46">
        <v>42430</v>
      </c>
      <c r="ES8" s="46">
        <v>42461</v>
      </c>
      <c r="ET8" s="46">
        <v>42491</v>
      </c>
      <c r="EU8" s="46">
        <v>42522</v>
      </c>
      <c r="EV8" s="46">
        <v>42552</v>
      </c>
      <c r="EW8" s="46">
        <v>42583</v>
      </c>
      <c r="EX8" s="46">
        <v>42614</v>
      </c>
      <c r="EY8" s="46">
        <v>42644</v>
      </c>
      <c r="EZ8" s="46">
        <v>42675</v>
      </c>
      <c r="FA8" s="46">
        <v>42705</v>
      </c>
      <c r="FB8" s="46">
        <v>42736</v>
      </c>
      <c r="FC8" s="46">
        <v>42767</v>
      </c>
      <c r="FD8" s="46">
        <v>42795</v>
      </c>
      <c r="FE8" s="46">
        <v>42826</v>
      </c>
      <c r="FF8" s="46">
        <v>42856</v>
      </c>
      <c r="FG8" s="46">
        <v>42887</v>
      </c>
      <c r="FH8" s="46">
        <v>42917</v>
      </c>
      <c r="FI8" s="46">
        <v>42948</v>
      </c>
      <c r="FJ8" s="46">
        <v>42979</v>
      </c>
      <c r="FK8" s="46">
        <v>43009</v>
      </c>
      <c r="FL8" s="46">
        <v>43040</v>
      </c>
      <c r="FM8" s="46">
        <v>43070</v>
      </c>
      <c r="FN8" s="46">
        <v>43101</v>
      </c>
      <c r="FO8" s="46">
        <v>43132</v>
      </c>
      <c r="FP8" s="46">
        <v>43160</v>
      </c>
      <c r="FQ8" s="46">
        <v>43191</v>
      </c>
      <c r="FR8" s="46">
        <v>43221</v>
      </c>
      <c r="FS8" s="46">
        <v>43252</v>
      </c>
      <c r="FT8" s="46">
        <v>43282</v>
      </c>
      <c r="FU8" s="46">
        <v>43313</v>
      </c>
      <c r="FV8" s="46">
        <v>43344</v>
      </c>
      <c r="FW8" s="46">
        <v>43374</v>
      </c>
      <c r="FX8" s="46">
        <v>43405</v>
      </c>
      <c r="FY8" s="46">
        <v>43435</v>
      </c>
      <c r="FZ8" s="46">
        <v>43466</v>
      </c>
      <c r="GA8" s="46">
        <v>43497</v>
      </c>
      <c r="GB8" s="46">
        <v>43525</v>
      </c>
      <c r="GC8" s="46">
        <v>43556</v>
      </c>
      <c r="GD8" s="46">
        <v>43586</v>
      </c>
      <c r="GE8" s="46">
        <v>43617</v>
      </c>
      <c r="GF8" s="46">
        <v>43647</v>
      </c>
      <c r="GG8" s="46">
        <v>43678</v>
      </c>
      <c r="GH8" s="46">
        <v>43709</v>
      </c>
      <c r="GI8" s="46">
        <v>43739</v>
      </c>
      <c r="GJ8" s="46">
        <v>43770</v>
      </c>
      <c r="GK8" s="46">
        <v>43800</v>
      </c>
      <c r="GL8" s="46">
        <v>43831</v>
      </c>
      <c r="GM8" s="46">
        <v>43862</v>
      </c>
      <c r="GN8" s="46">
        <v>43891</v>
      </c>
      <c r="GO8" s="46">
        <v>43922</v>
      </c>
      <c r="GP8" s="46">
        <v>43952</v>
      </c>
      <c r="GQ8" s="46">
        <v>43983</v>
      </c>
      <c r="GR8" s="46">
        <v>44013</v>
      </c>
      <c r="GS8" s="46">
        <v>44044</v>
      </c>
      <c r="GT8" s="46">
        <v>44075</v>
      </c>
      <c r="GU8" s="46">
        <v>44105</v>
      </c>
      <c r="GV8" s="46">
        <v>44136</v>
      </c>
      <c r="GW8" s="46">
        <v>44166</v>
      </c>
      <c r="GX8" s="46">
        <v>44197</v>
      </c>
      <c r="GY8" s="46">
        <v>44228</v>
      </c>
      <c r="GZ8" s="46">
        <v>44256</v>
      </c>
      <c r="HA8" s="46">
        <v>44287</v>
      </c>
      <c r="HB8" s="46">
        <v>44317</v>
      </c>
      <c r="HC8" s="46">
        <v>44348</v>
      </c>
      <c r="HD8" s="46">
        <v>44378</v>
      </c>
      <c r="HE8" s="46">
        <v>44409</v>
      </c>
      <c r="HF8" s="46">
        <v>44440</v>
      </c>
      <c r="HG8" s="46">
        <v>44470</v>
      </c>
      <c r="HH8" s="46">
        <v>44501</v>
      </c>
      <c r="HI8" s="46">
        <v>44531</v>
      </c>
      <c r="HJ8" s="46">
        <v>44562</v>
      </c>
      <c r="HK8" s="46">
        <v>44593</v>
      </c>
      <c r="HL8" s="46">
        <v>44621</v>
      </c>
      <c r="HM8" s="46">
        <v>44652</v>
      </c>
      <c r="HN8" s="46">
        <v>44682</v>
      </c>
      <c r="HO8" s="46">
        <v>44713</v>
      </c>
      <c r="HP8" s="46">
        <v>44743</v>
      </c>
      <c r="HQ8" s="46">
        <v>44774</v>
      </c>
      <c r="HR8" s="46">
        <v>44805</v>
      </c>
    </row>
    <row r="9" spans="1:226" s="56" customFormat="1" ht="15.75">
      <c r="A9" s="57" t="s">
        <v>15</v>
      </c>
      <c r="B9" s="58">
        <v>1514.5154339160003</v>
      </c>
      <c r="C9" s="58">
        <v>1660.3707519711998</v>
      </c>
      <c r="D9" s="58">
        <v>1335.7553089375003</v>
      </c>
      <c r="E9" s="58">
        <v>1155.3989551852</v>
      </c>
      <c r="F9" s="58">
        <v>1221.51301932</v>
      </c>
      <c r="G9" s="58">
        <v>1635.7</v>
      </c>
      <c r="H9" s="58">
        <v>2597.4933282801003</v>
      </c>
      <c r="I9" s="58">
        <v>5865.436406757916</v>
      </c>
      <c r="J9" s="58">
        <v>7958.655821857999</v>
      </c>
      <c r="K9" s="58">
        <v>7009.055467938497</v>
      </c>
      <c r="L9" s="58">
        <v>6407.1172217542</v>
      </c>
      <c r="M9" s="58">
        <v>8076.508334960704</v>
      </c>
      <c r="N9" s="58">
        <v>6151.6937566501</v>
      </c>
      <c r="O9" s="58">
        <v>10580.003002867701</v>
      </c>
      <c r="P9" s="58">
        <v>9674.834556511461</v>
      </c>
      <c r="Q9" s="58">
        <v>5735.488176602798</v>
      </c>
      <c r="R9" s="58">
        <v>5272.0202281384</v>
      </c>
      <c r="S9" s="58">
        <v>3366.6091524175995</v>
      </c>
      <c r="T9" s="58">
        <v>2518.2217679644</v>
      </c>
      <c r="U9" s="58">
        <v>1959.9225596668</v>
      </c>
      <c r="V9" s="58">
        <v>4313.168638665107</v>
      </c>
      <c r="W9" s="58">
        <v>4423.02549329571</v>
      </c>
      <c r="X9" s="58">
        <v>2654.6309215062747</v>
      </c>
      <c r="Y9" s="58">
        <v>3506.825673157211</v>
      </c>
      <c r="Z9" s="58">
        <v>1778.2902243754434</v>
      </c>
      <c r="AA9" s="58">
        <v>2140.645697633</v>
      </c>
      <c r="AB9" s="58">
        <v>2325.6172977450633</v>
      </c>
      <c r="AC9" s="58">
        <v>2097.0568227964995</v>
      </c>
      <c r="AD9" s="58">
        <v>2434.3861245872004</v>
      </c>
      <c r="AE9" s="58">
        <v>1319.6634089546</v>
      </c>
      <c r="AF9" s="58">
        <v>1958.2155067396</v>
      </c>
      <c r="AG9" s="58">
        <v>6592.8640581458</v>
      </c>
      <c r="AH9" s="58">
        <v>6878.0531477023</v>
      </c>
      <c r="AI9" s="58">
        <v>9926.9318458862</v>
      </c>
      <c r="AJ9" s="58">
        <v>8191.587887416799</v>
      </c>
      <c r="AK9" s="58">
        <v>11736.769182256097</v>
      </c>
      <c r="AL9" s="58">
        <v>8096.223329568002</v>
      </c>
      <c r="AM9" s="58">
        <v>4012.9639899374</v>
      </c>
      <c r="AN9" s="58">
        <v>4016.4938792</v>
      </c>
      <c r="AO9" s="58">
        <v>8588.135752444</v>
      </c>
      <c r="AP9" s="58">
        <v>3563.6052132927994</v>
      </c>
      <c r="AQ9" s="58">
        <v>5396.212947573598</v>
      </c>
      <c r="AR9" s="58">
        <v>1979.1614292978</v>
      </c>
      <c r="AS9" s="58">
        <v>2625.0629238664</v>
      </c>
      <c r="AT9" s="58">
        <v>5403.6544643120005</v>
      </c>
      <c r="AU9" s="58">
        <v>7034.538547190702</v>
      </c>
      <c r="AV9" s="58">
        <v>6480.611939740501</v>
      </c>
      <c r="AW9" s="58">
        <v>3034.1739429405</v>
      </c>
      <c r="AX9" s="58">
        <v>2877.241837587</v>
      </c>
      <c r="AY9" s="58">
        <v>4325.9347634905</v>
      </c>
      <c r="AZ9" s="58">
        <v>2166.905</v>
      </c>
      <c r="BA9" s="58">
        <v>3654.0322308528002</v>
      </c>
      <c r="BB9" s="58">
        <v>3794.7049407412997</v>
      </c>
      <c r="BC9" s="58">
        <v>5554.2856744667</v>
      </c>
      <c r="BD9" s="58">
        <v>6295.910074579001</v>
      </c>
      <c r="BE9" s="58">
        <v>11763.449604715775</v>
      </c>
      <c r="BF9" s="58">
        <v>10005.5353373966</v>
      </c>
      <c r="BG9" s="58">
        <v>8943.15575581027</v>
      </c>
      <c r="BH9" s="58">
        <v>7483.5575792409</v>
      </c>
      <c r="BI9" s="58">
        <v>8353.9261956103</v>
      </c>
      <c r="BJ9" s="58">
        <v>8523.25</v>
      </c>
      <c r="BK9" s="58">
        <v>11181.439999999999</v>
      </c>
      <c r="BL9" s="58">
        <v>9428.694000000001</v>
      </c>
      <c r="BM9" s="58">
        <v>7241.246</v>
      </c>
      <c r="BN9" s="58">
        <v>4636.820000000001</v>
      </c>
      <c r="BO9" s="58">
        <v>3863.0600000000004</v>
      </c>
      <c r="BP9" s="58">
        <v>3048.5600000000004</v>
      </c>
      <c r="BQ9" s="58">
        <v>5222.45</v>
      </c>
      <c r="BR9" s="58">
        <v>7854.499999999999</v>
      </c>
      <c r="BS9" s="58">
        <v>5145.5</v>
      </c>
      <c r="BT9" s="58">
        <v>4122.8859999999995</v>
      </c>
      <c r="BU9" s="58">
        <v>5905.699999999999</v>
      </c>
      <c r="BV9" s="58">
        <v>2653.6646950000004</v>
      </c>
      <c r="BW9" s="58">
        <v>4366.307149</v>
      </c>
      <c r="BX9" s="58">
        <v>4485.190756999999</v>
      </c>
      <c r="BY9" s="58">
        <v>2640.835887</v>
      </c>
      <c r="BZ9" s="58">
        <v>3533.396894</v>
      </c>
      <c r="CA9" s="58">
        <v>3069.604466</v>
      </c>
      <c r="CB9" s="58">
        <v>8327.132250999999</v>
      </c>
      <c r="CC9" s="58">
        <v>17278.143696</v>
      </c>
      <c r="CD9" s="58">
        <v>12579.529241</v>
      </c>
      <c r="CE9" s="58">
        <v>17347.134775</v>
      </c>
      <c r="CF9" s="58">
        <v>20437.786951</v>
      </c>
      <c r="CG9" s="58">
        <v>21590.917755</v>
      </c>
      <c r="CH9" s="58">
        <v>6050.67054</v>
      </c>
      <c r="CI9" s="58">
        <v>10123.731946</v>
      </c>
      <c r="CJ9" s="58">
        <v>11327.805601</v>
      </c>
      <c r="CK9" s="58">
        <v>5795.679491000001</v>
      </c>
      <c r="CL9" s="58">
        <v>6193.173355000001</v>
      </c>
      <c r="CM9" s="58">
        <v>4646.0148850000005</v>
      </c>
      <c r="CN9" s="58">
        <v>13766.368021999999</v>
      </c>
      <c r="CO9" s="58">
        <v>14334.164687</v>
      </c>
      <c r="CP9" s="58">
        <v>27490.332062999998</v>
      </c>
      <c r="CQ9" s="58">
        <v>19194.553088</v>
      </c>
      <c r="CR9" s="58">
        <v>12253.115560999999</v>
      </c>
      <c r="CS9" s="58">
        <v>13288.216629</v>
      </c>
      <c r="CT9" s="58">
        <v>9943.38274</v>
      </c>
      <c r="CU9" s="58">
        <v>7550.631556999999</v>
      </c>
      <c r="CV9" s="58">
        <v>12206.903954999998</v>
      </c>
      <c r="CW9" s="58">
        <v>7824.15</v>
      </c>
      <c r="CX9" s="58">
        <v>8678.907</v>
      </c>
      <c r="CY9" s="58">
        <v>8843.400000000001</v>
      </c>
      <c r="CZ9" s="58">
        <v>18233.045</v>
      </c>
      <c r="DA9" s="58">
        <v>20737.063234999998</v>
      </c>
      <c r="DB9" s="58">
        <v>23417.543583000002</v>
      </c>
      <c r="DC9" s="58">
        <v>21489.160905</v>
      </c>
      <c r="DD9" s="58">
        <v>21047.670301</v>
      </c>
      <c r="DE9" s="58">
        <v>14140.864461</v>
      </c>
      <c r="DF9" s="58">
        <v>12955.532032</v>
      </c>
      <c r="DG9" s="58">
        <v>7934.237493999999</v>
      </c>
      <c r="DH9" s="58">
        <v>7711.686322999999</v>
      </c>
      <c r="DI9" s="58">
        <v>5180.840051000001</v>
      </c>
      <c r="DJ9" s="58">
        <v>5742.883492450283</v>
      </c>
      <c r="DK9" s="58">
        <v>4789.868863295518</v>
      </c>
      <c r="DL9" s="58">
        <v>6197.638444746337</v>
      </c>
      <c r="DM9" s="58">
        <v>9095.737632206276</v>
      </c>
      <c r="DN9" s="58">
        <v>10970.30744483532</v>
      </c>
      <c r="DO9" s="58">
        <v>11798.66075109338</v>
      </c>
      <c r="DP9" s="58">
        <v>7682.409469376425</v>
      </c>
      <c r="DQ9" s="58">
        <v>10026.210963483572</v>
      </c>
      <c r="DR9" s="58">
        <v>6957.508086453808</v>
      </c>
      <c r="DS9" s="58">
        <v>5401.054172539255</v>
      </c>
      <c r="DT9" s="58">
        <v>6358.692086303001</v>
      </c>
      <c r="DU9" s="58">
        <v>5676.997962657457</v>
      </c>
      <c r="DV9" s="58">
        <v>6326.08155833</v>
      </c>
      <c r="DW9" s="58">
        <v>6124.762197049515</v>
      </c>
      <c r="DX9" s="58">
        <v>13394.00314935</v>
      </c>
      <c r="DY9" s="58">
        <v>15500.906534920005</v>
      </c>
      <c r="DZ9" s="58">
        <v>18795.33498611</v>
      </c>
      <c r="EA9" s="58">
        <v>18949.962841999997</v>
      </c>
      <c r="EB9" s="58">
        <v>19319.271732999994</v>
      </c>
      <c r="EC9" s="58">
        <v>15056.484452</v>
      </c>
      <c r="ED9" s="58">
        <v>9279.615967</v>
      </c>
      <c r="EE9" s="58">
        <v>7842.261447999999</v>
      </c>
      <c r="EF9" s="58">
        <v>8288.414345</v>
      </c>
      <c r="EG9" s="58">
        <v>5984.40001</v>
      </c>
      <c r="EH9" s="58">
        <v>5218.791411</v>
      </c>
      <c r="EI9" s="58">
        <v>11570.007693999996</v>
      </c>
      <c r="EJ9" s="58">
        <v>11661.676447139827</v>
      </c>
      <c r="EK9" s="58">
        <v>15085.962568000003</v>
      </c>
      <c r="EL9" s="58">
        <v>16357.610666418075</v>
      </c>
      <c r="EM9" s="58">
        <v>11378.777963998138</v>
      </c>
      <c r="EN9" s="58">
        <v>17438.989874</v>
      </c>
      <c r="EO9" s="58">
        <v>12397.824724065755</v>
      </c>
      <c r="EP9" s="58">
        <v>10083.212969807799</v>
      </c>
      <c r="EQ9" s="58">
        <v>16053.097438000004</v>
      </c>
      <c r="ER9" s="58">
        <v>7752.893931</v>
      </c>
      <c r="ES9" s="58">
        <v>6301.422826</v>
      </c>
      <c r="ET9" s="58">
        <v>5507.853745129999</v>
      </c>
      <c r="EU9" s="58">
        <v>6145.645961999999</v>
      </c>
      <c r="EV9" s="58">
        <v>12909.070699999998</v>
      </c>
      <c r="EW9" s="58">
        <v>18300.872073</v>
      </c>
      <c r="EX9" s="58">
        <v>16009.382208000003</v>
      </c>
      <c r="EY9" s="58">
        <v>15683.187197999998</v>
      </c>
      <c r="EZ9" s="58">
        <v>17832.624754999997</v>
      </c>
      <c r="FA9" s="58">
        <v>16345.030448999996</v>
      </c>
      <c r="FB9" s="58">
        <v>12265.607786999999</v>
      </c>
      <c r="FC9" s="58">
        <v>9918.431353</v>
      </c>
      <c r="FD9" s="58">
        <v>11334.526309</v>
      </c>
      <c r="FE9" s="58">
        <v>8533.851979</v>
      </c>
      <c r="FF9" s="58">
        <v>13200.911071</v>
      </c>
      <c r="FG9" s="58">
        <v>12390.889373</v>
      </c>
      <c r="FH9" s="58">
        <v>17606.155783</v>
      </c>
      <c r="FI9" s="58">
        <v>17334.389106</v>
      </c>
      <c r="FJ9" s="58">
        <v>22157.305159</v>
      </c>
      <c r="FK9" s="58">
        <v>62155.441744</v>
      </c>
      <c r="FL9" s="58">
        <v>22072.878334999998</v>
      </c>
      <c r="FM9" s="58">
        <v>24527.647224</v>
      </c>
      <c r="FN9" s="58">
        <v>25690.3318328</v>
      </c>
      <c r="FO9" s="58">
        <v>51904.4578958</v>
      </c>
      <c r="FP9" s="58">
        <v>16057.7507998</v>
      </c>
      <c r="FQ9" s="58">
        <v>17533.6358964</v>
      </c>
      <c r="FR9" s="58">
        <v>12173.5101782</v>
      </c>
      <c r="FS9" s="58">
        <v>13252.541006200003</v>
      </c>
      <c r="FT9" s="58">
        <v>15008.262926</v>
      </c>
      <c r="FU9" s="58">
        <v>18567.319205999996</v>
      </c>
      <c r="FV9" s="113">
        <v>13114.8746688</v>
      </c>
      <c r="FW9" s="58">
        <v>35002.993447</v>
      </c>
      <c r="FX9" s="58">
        <v>18720.611042999997</v>
      </c>
      <c r="FY9" s="58">
        <v>16156.145411</v>
      </c>
      <c r="FZ9" s="58">
        <v>15262.349878500001</v>
      </c>
      <c r="GA9" s="58">
        <v>16494.594582499998</v>
      </c>
      <c r="GB9" s="58">
        <v>18210.141848000003</v>
      </c>
      <c r="GC9" s="58">
        <v>14185.782634000001</v>
      </c>
      <c r="GD9" s="58">
        <v>51840.0577579504</v>
      </c>
      <c r="GE9" s="58">
        <v>12799.061643000001</v>
      </c>
      <c r="GF9" s="58">
        <v>14352.028966299999</v>
      </c>
      <c r="GG9" s="58">
        <v>11877.152503</v>
      </c>
      <c r="GH9" s="58">
        <v>57131.638931630005</v>
      </c>
      <c r="GI9" s="58">
        <v>17301.834881000002</v>
      </c>
      <c r="GJ9" s="58">
        <v>18018.786785</v>
      </c>
      <c r="GK9" s="58">
        <v>13397.812512</v>
      </c>
      <c r="GL9" s="58">
        <v>10283.652867</v>
      </c>
      <c r="GM9" s="58">
        <v>8150.119877</v>
      </c>
      <c r="GN9" s="58">
        <v>9829.090426</v>
      </c>
      <c r="GO9" s="58">
        <v>6383.097323000001</v>
      </c>
      <c r="GP9" s="58">
        <v>3462.505129</v>
      </c>
      <c r="GQ9" s="58">
        <v>3801.185438</v>
      </c>
      <c r="GR9" s="58">
        <v>94914.50155338</v>
      </c>
      <c r="GS9" s="58">
        <v>7592.134234000001</v>
      </c>
      <c r="GT9" s="58">
        <v>15618.831378</v>
      </c>
      <c r="GU9" s="58">
        <v>12788.289354</v>
      </c>
      <c r="GV9" s="58">
        <v>19765.885478</v>
      </c>
      <c r="GW9" s="58">
        <v>19765.885478</v>
      </c>
      <c r="GX9" s="58">
        <v>12875.313382</v>
      </c>
      <c r="GY9" s="58">
        <v>24977.069661999998</v>
      </c>
      <c r="GZ9" s="58">
        <v>16688.657714</v>
      </c>
      <c r="HA9" s="58">
        <v>4861.769867</v>
      </c>
      <c r="HB9" s="58">
        <v>6133.893662000001</v>
      </c>
      <c r="HC9" s="58">
        <v>3990.774041</v>
      </c>
      <c r="HD9" s="58">
        <v>3645.7240970000003</v>
      </c>
      <c r="HE9" s="58">
        <v>13353.153350999999</v>
      </c>
      <c r="HF9" s="58">
        <v>7122.479138</v>
      </c>
      <c r="HG9" s="58">
        <v>17612.548044</v>
      </c>
      <c r="HH9" s="58">
        <v>101430.60038452799</v>
      </c>
      <c r="HI9" s="58">
        <v>14116.417718</v>
      </c>
      <c r="HJ9" s="120">
        <v>7398.680491</v>
      </c>
      <c r="HK9" s="120">
        <v>61792.506918092</v>
      </c>
      <c r="HL9" s="140">
        <v>10303.127549</v>
      </c>
      <c r="HM9" s="140">
        <v>4066.326841</v>
      </c>
      <c r="HN9" s="140">
        <v>12859.241305</v>
      </c>
      <c r="HO9" s="140">
        <v>1309.9384089999999</v>
      </c>
      <c r="HP9" s="140">
        <v>5858.344046</v>
      </c>
      <c r="HQ9" s="140">
        <v>14258.019729</v>
      </c>
      <c r="HR9" s="140">
        <v>15655.035802</v>
      </c>
    </row>
    <row r="10" spans="1:226" s="56" customFormat="1" ht="15.75">
      <c r="A10" s="54" t="s">
        <v>16</v>
      </c>
      <c r="B10" s="55">
        <v>799.1154339160001</v>
      </c>
      <c r="C10" s="55">
        <v>651.3707519712</v>
      </c>
      <c r="D10" s="55">
        <v>165.3553089375</v>
      </c>
      <c r="E10" s="55">
        <v>34.998955185199996</v>
      </c>
      <c r="F10" s="55">
        <v>55.913019320000004</v>
      </c>
      <c r="G10" s="55">
        <v>0</v>
      </c>
      <c r="H10" s="55">
        <v>1118.1933282800999</v>
      </c>
      <c r="I10" s="55">
        <v>4261.736406757916</v>
      </c>
      <c r="J10" s="55">
        <v>6984.555821858</v>
      </c>
      <c r="K10" s="55">
        <v>6167.155467938497</v>
      </c>
      <c r="L10" s="55">
        <v>5776.7172217542</v>
      </c>
      <c r="M10" s="55">
        <v>7016.4083349607035</v>
      </c>
      <c r="N10" s="55">
        <v>5518.893756650101</v>
      </c>
      <c r="O10" s="55">
        <v>9321.3030028677</v>
      </c>
      <c r="P10" s="55">
        <v>8770.834556511461</v>
      </c>
      <c r="Q10" s="55">
        <v>4665.8881766028</v>
      </c>
      <c r="R10" s="55">
        <v>4052.7202281383998</v>
      </c>
      <c r="S10" s="55">
        <v>2263.5091524175996</v>
      </c>
      <c r="T10" s="55">
        <v>1470.2217679644</v>
      </c>
      <c r="U10" s="55">
        <v>729.3225596668001</v>
      </c>
      <c r="V10" s="55">
        <v>3070.9686386651074</v>
      </c>
      <c r="W10" s="55">
        <v>3166.9254932957097</v>
      </c>
      <c r="X10" s="55">
        <v>1869.9309215062744</v>
      </c>
      <c r="Y10" s="55">
        <v>1710.3256731572105</v>
      </c>
      <c r="Z10" s="55">
        <v>814.4902243754434</v>
      </c>
      <c r="AA10" s="55">
        <v>1245.9456976330002</v>
      </c>
      <c r="AB10" s="55">
        <v>907.0172977450635</v>
      </c>
      <c r="AC10" s="55">
        <v>1067.5568227965</v>
      </c>
      <c r="AD10" s="55">
        <v>364.4861245872</v>
      </c>
      <c r="AE10" s="55">
        <v>124.7634089546</v>
      </c>
      <c r="AF10" s="55">
        <v>435.8155067396</v>
      </c>
      <c r="AG10" s="55">
        <v>5156.1640581458005</v>
      </c>
      <c r="AH10" s="55">
        <v>5527.253147702299</v>
      </c>
      <c r="AI10" s="55">
        <v>7977.3918458862</v>
      </c>
      <c r="AJ10" s="55">
        <v>6755.753887416799</v>
      </c>
      <c r="AK10" s="55">
        <v>9995.069182256098</v>
      </c>
      <c r="AL10" s="55">
        <v>6892.123329568</v>
      </c>
      <c r="AM10" s="55">
        <v>3157.5049899374003</v>
      </c>
      <c r="AN10" s="55">
        <v>2569.1938791999996</v>
      </c>
      <c r="AO10" s="55">
        <v>7743.835752444002</v>
      </c>
      <c r="AP10" s="55">
        <v>1697.3052132927996</v>
      </c>
      <c r="AQ10" s="55">
        <v>3360.9129475735995</v>
      </c>
      <c r="AR10" s="55">
        <v>442.46142929779995</v>
      </c>
      <c r="AS10" s="55">
        <v>1492.1629238664002</v>
      </c>
      <c r="AT10" s="55">
        <v>4168.1544643120005</v>
      </c>
      <c r="AU10" s="55">
        <v>4568.738547190701</v>
      </c>
      <c r="AV10" s="55">
        <v>4396.5119397405</v>
      </c>
      <c r="AW10" s="55">
        <v>1195.3739429405</v>
      </c>
      <c r="AX10" s="55">
        <v>1863.2418375870002</v>
      </c>
      <c r="AY10" s="55">
        <v>3232.5417634904998</v>
      </c>
      <c r="AZ10" s="55">
        <v>0</v>
      </c>
      <c r="BA10" s="55">
        <v>39.07723085280001</v>
      </c>
      <c r="BB10" s="55">
        <v>590.7479407413001</v>
      </c>
      <c r="BC10" s="55">
        <v>3401.0996744667</v>
      </c>
      <c r="BD10" s="55">
        <v>2795.035074579</v>
      </c>
      <c r="BE10" s="55">
        <v>8657.494785715773</v>
      </c>
      <c r="BF10" s="55">
        <v>7078.9353373966</v>
      </c>
      <c r="BG10" s="55">
        <v>7235.3837558102705</v>
      </c>
      <c r="BH10" s="55">
        <v>5720.2715792409</v>
      </c>
      <c r="BI10" s="55">
        <v>6570.416195610299</v>
      </c>
      <c r="BJ10" s="55">
        <v>7251.9</v>
      </c>
      <c r="BK10" s="55">
        <v>8768.5</v>
      </c>
      <c r="BL10" s="55">
        <v>6747.5</v>
      </c>
      <c r="BM10" s="55">
        <v>5756.9</v>
      </c>
      <c r="BN10" s="55">
        <v>2350.3</v>
      </c>
      <c r="BO10" s="55">
        <v>1050.7</v>
      </c>
      <c r="BP10" s="55">
        <v>639.6</v>
      </c>
      <c r="BQ10" s="55">
        <v>1402.1</v>
      </c>
      <c r="BR10" s="55">
        <v>5227.2</v>
      </c>
      <c r="BS10" s="55">
        <v>3462</v>
      </c>
      <c r="BT10" s="55">
        <v>2243.2</v>
      </c>
      <c r="BU10" s="55">
        <v>3833.1</v>
      </c>
      <c r="BV10" s="55">
        <v>1092.5</v>
      </c>
      <c r="BW10" s="55">
        <v>1371.3</v>
      </c>
      <c r="BX10" s="55">
        <v>828.2</v>
      </c>
      <c r="BY10" s="55">
        <v>645.5</v>
      </c>
      <c r="BZ10" s="55">
        <v>574.7</v>
      </c>
      <c r="CA10" s="55">
        <v>89.4</v>
      </c>
      <c r="CB10" s="55">
        <v>3719</v>
      </c>
      <c r="CC10" s="55">
        <v>14310</v>
      </c>
      <c r="CD10" s="55">
        <v>10051.4</v>
      </c>
      <c r="CE10" s="55">
        <v>15810.4</v>
      </c>
      <c r="CF10" s="55">
        <v>18493.6</v>
      </c>
      <c r="CG10" s="55">
        <v>18828.3</v>
      </c>
      <c r="CH10" s="55">
        <v>3903.6</v>
      </c>
      <c r="CI10" s="55">
        <v>6917.1</v>
      </c>
      <c r="CJ10" s="55">
        <v>7037.2</v>
      </c>
      <c r="CK10" s="55">
        <v>3420.9</v>
      </c>
      <c r="CL10" s="55">
        <v>1154.5</v>
      </c>
      <c r="CM10" s="55">
        <v>720</v>
      </c>
      <c r="CN10" s="55">
        <v>7668</v>
      </c>
      <c r="CO10" s="55">
        <v>8101.39</v>
      </c>
      <c r="CP10" s="55">
        <v>23317.21</v>
      </c>
      <c r="CQ10" s="55">
        <v>14888.417965</v>
      </c>
      <c r="CR10" s="55">
        <v>9037.931384</v>
      </c>
      <c r="CS10" s="55">
        <v>9115.7</v>
      </c>
      <c r="CT10" s="55">
        <v>5254.001624</v>
      </c>
      <c r="CU10" s="55">
        <v>1390.217961</v>
      </c>
      <c r="CV10" s="55">
        <v>7037.23435</v>
      </c>
      <c r="CW10" s="55">
        <v>835.7</v>
      </c>
      <c r="CX10" s="55">
        <v>223.86</v>
      </c>
      <c r="CY10" s="55">
        <v>2341.9</v>
      </c>
      <c r="CZ10" s="55">
        <v>10477.4</v>
      </c>
      <c r="DA10" s="55">
        <v>14797.224178999999</v>
      </c>
      <c r="DB10" s="55">
        <v>17877.3</v>
      </c>
      <c r="DC10" s="55">
        <v>15822.221277</v>
      </c>
      <c r="DD10" s="55">
        <v>15172.250439999998</v>
      </c>
      <c r="DE10" s="55">
        <v>9769.4</v>
      </c>
      <c r="DF10" s="55">
        <v>7749.84428</v>
      </c>
      <c r="DG10" s="55">
        <v>3267.396968</v>
      </c>
      <c r="DH10" s="55">
        <v>3133.088065</v>
      </c>
      <c r="DI10" s="55">
        <v>228.570803</v>
      </c>
      <c r="DJ10" s="55">
        <v>115.941267556832</v>
      </c>
      <c r="DK10" s="55">
        <v>1.68</v>
      </c>
      <c r="DL10" s="55">
        <v>0.045</v>
      </c>
      <c r="DM10" s="55">
        <v>4231.617540558998</v>
      </c>
      <c r="DN10" s="55">
        <v>7339.684973365444</v>
      </c>
      <c r="DO10" s="55">
        <v>6582.498082633488</v>
      </c>
      <c r="DP10" s="55">
        <v>5328.995236217261</v>
      </c>
      <c r="DQ10" s="55">
        <v>6550.397044663492</v>
      </c>
      <c r="DR10" s="55">
        <v>2726.422524923283</v>
      </c>
      <c r="DS10" s="55">
        <v>2139.9099575232053</v>
      </c>
      <c r="DT10" s="55">
        <v>1128.8812073800002</v>
      </c>
      <c r="DU10" s="55">
        <v>1748.53722504</v>
      </c>
      <c r="DV10" s="55">
        <v>1296.3304086499998</v>
      </c>
      <c r="DW10" s="55">
        <v>1163.36212633</v>
      </c>
      <c r="DX10" s="55">
        <v>8080.244646989999</v>
      </c>
      <c r="DY10" s="55">
        <v>11593.217399890002</v>
      </c>
      <c r="DZ10" s="55">
        <v>14609.080686429998</v>
      </c>
      <c r="EA10" s="55">
        <v>15311.807319</v>
      </c>
      <c r="EB10" s="55">
        <v>14230.972158</v>
      </c>
      <c r="EC10" s="55">
        <v>10959.633271</v>
      </c>
      <c r="ED10" s="55">
        <v>4181.882101</v>
      </c>
      <c r="EE10" s="55">
        <v>2510.027975</v>
      </c>
      <c r="EF10" s="55">
        <v>131.40483</v>
      </c>
      <c r="EG10" s="55">
        <v>102.258616</v>
      </c>
      <c r="EH10" s="55">
        <v>231.933357</v>
      </c>
      <c r="EI10" s="55">
        <v>1886.232879</v>
      </c>
      <c r="EJ10" s="55">
        <v>4905.746465</v>
      </c>
      <c r="EK10" s="55">
        <v>9244.075005</v>
      </c>
      <c r="EL10" s="55">
        <v>9289.370440340002</v>
      </c>
      <c r="EM10" s="55">
        <v>7898.470654</v>
      </c>
      <c r="EN10" s="55">
        <v>14242.821314</v>
      </c>
      <c r="EO10" s="55">
        <v>8061.494955</v>
      </c>
      <c r="EP10" s="55">
        <v>4941.736943</v>
      </c>
      <c r="EQ10" s="55">
        <v>9082.157986</v>
      </c>
      <c r="ER10" s="55">
        <v>1896.18984</v>
      </c>
      <c r="ES10" s="55">
        <v>975.768539</v>
      </c>
      <c r="ET10" s="55">
        <v>709.014079</v>
      </c>
      <c r="EU10" s="55">
        <v>757.882176</v>
      </c>
      <c r="EV10" s="55">
        <v>5800.327814</v>
      </c>
      <c r="EW10" s="55">
        <v>11349.566342999999</v>
      </c>
      <c r="EX10" s="55">
        <v>10854.090729</v>
      </c>
      <c r="EY10" s="55">
        <v>8627.147602</v>
      </c>
      <c r="EZ10" s="55">
        <v>10821.783451</v>
      </c>
      <c r="FA10" s="55">
        <v>9009.425367</v>
      </c>
      <c r="FB10" s="55">
        <v>3785.193548</v>
      </c>
      <c r="FC10" s="55">
        <v>904.474692</v>
      </c>
      <c r="FD10" s="55">
        <v>771.038471</v>
      </c>
      <c r="FE10" s="55">
        <v>0.4</v>
      </c>
      <c r="FF10" s="55">
        <v>409.031588</v>
      </c>
      <c r="FG10" s="55">
        <v>385.117549</v>
      </c>
      <c r="FH10" s="55">
        <v>5799.651341</v>
      </c>
      <c r="FI10" s="55">
        <v>5707.062956</v>
      </c>
      <c r="FJ10" s="55">
        <v>10847.289384</v>
      </c>
      <c r="FK10" s="55">
        <v>11906.450519</v>
      </c>
      <c r="FL10" s="55">
        <v>10285.878516</v>
      </c>
      <c r="FM10" s="55">
        <v>12631.769937</v>
      </c>
      <c r="FN10" s="55">
        <v>12138.443376</v>
      </c>
      <c r="FO10" s="55">
        <v>3612.401131</v>
      </c>
      <c r="FP10" s="55">
        <v>5784.656259</v>
      </c>
      <c r="FQ10" s="55">
        <v>2377.18569</v>
      </c>
      <c r="FR10" s="55">
        <v>804.420148</v>
      </c>
      <c r="FS10" s="55">
        <v>995.184271</v>
      </c>
      <c r="FT10" s="55">
        <v>1597.047668</v>
      </c>
      <c r="FU10" s="55">
        <v>6283.57042</v>
      </c>
      <c r="FV10" s="114">
        <v>6628.874632</v>
      </c>
      <c r="FW10" s="55">
        <v>10905.629825</v>
      </c>
      <c r="FX10" s="55">
        <v>12518.220953</v>
      </c>
      <c r="FY10" s="55">
        <v>9182.282304999999</v>
      </c>
      <c r="FZ10" s="55">
        <v>7452.761208</v>
      </c>
      <c r="GA10" s="55">
        <v>10063.339435</v>
      </c>
      <c r="GB10" s="55">
        <v>7279.645416</v>
      </c>
      <c r="GC10" s="55">
        <v>5323.013933</v>
      </c>
      <c r="GD10" s="55">
        <v>5967.761413</v>
      </c>
      <c r="GE10" s="55">
        <v>3225.460883</v>
      </c>
      <c r="GF10" s="55">
        <v>3681.740459</v>
      </c>
      <c r="GG10" s="55">
        <v>2682.775626</v>
      </c>
      <c r="GH10" s="55">
        <v>5659.157797</v>
      </c>
      <c r="GI10" s="55">
        <v>6723.916093</v>
      </c>
      <c r="GJ10" s="55">
        <v>6480.519116</v>
      </c>
      <c r="GK10" s="55">
        <v>5256.18428</v>
      </c>
      <c r="GL10" s="55">
        <v>5585.43466</v>
      </c>
      <c r="GM10" s="55">
        <v>1478.229183</v>
      </c>
      <c r="GN10" s="55">
        <v>1248.848946</v>
      </c>
      <c r="GO10" s="55">
        <v>1547.954038</v>
      </c>
      <c r="GP10" s="55">
        <v>0</v>
      </c>
      <c r="GQ10" s="55">
        <v>415.186489</v>
      </c>
      <c r="GR10" s="55">
        <v>1594.874583</v>
      </c>
      <c r="GS10" s="55">
        <v>3685.715138</v>
      </c>
      <c r="GT10" s="55">
        <v>8216.459613</v>
      </c>
      <c r="GU10" s="55">
        <v>8803.849978</v>
      </c>
      <c r="GV10" s="55">
        <v>13597.436603</v>
      </c>
      <c r="GW10" s="55">
        <v>12552.864824</v>
      </c>
      <c r="GX10" s="55">
        <v>6049.618126</v>
      </c>
      <c r="GY10" s="55">
        <v>5607.320945</v>
      </c>
      <c r="GZ10" s="55">
        <v>7204.308427</v>
      </c>
      <c r="HA10" s="55">
        <v>1735.207454</v>
      </c>
      <c r="HB10" s="55">
        <v>1667.992467</v>
      </c>
      <c r="HC10" s="55">
        <v>344.290307</v>
      </c>
      <c r="HD10" s="55">
        <v>146.833709</v>
      </c>
      <c r="HE10" s="55">
        <v>2254.486612</v>
      </c>
      <c r="HF10" s="55">
        <v>3043.243454</v>
      </c>
      <c r="HG10" s="55">
        <v>7886.71509</v>
      </c>
      <c r="HH10" s="55">
        <v>10412.063582</v>
      </c>
      <c r="HI10" s="55">
        <v>8075.785017</v>
      </c>
      <c r="HJ10" s="114">
        <v>3164.885117</v>
      </c>
      <c r="HK10" s="114">
        <v>5531.250013</v>
      </c>
      <c r="HL10" s="122">
        <v>5861.004534</v>
      </c>
      <c r="HM10" s="141">
        <v>994.789768</v>
      </c>
      <c r="HN10" s="141">
        <v>1196.974284</v>
      </c>
      <c r="HO10" s="141">
        <v>235.334921</v>
      </c>
      <c r="HP10" s="141">
        <v>1925.444577</v>
      </c>
      <c r="HQ10" s="141">
        <v>7258.174686</v>
      </c>
      <c r="HR10" s="141">
        <v>10848.544303</v>
      </c>
    </row>
    <row r="11" spans="1:226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670</v>
      </c>
      <c r="X11" s="55">
        <v>0</v>
      </c>
      <c r="Y11" s="55">
        <v>1249.4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824.04</v>
      </c>
      <c r="AJ11" s="55">
        <v>231.45</v>
      </c>
      <c r="AK11" s="55">
        <v>155.7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36.1</v>
      </c>
      <c r="AU11" s="55">
        <v>1322.9</v>
      </c>
      <c r="AV11" s="55">
        <v>37.5</v>
      </c>
      <c r="AW11" s="55">
        <v>73.7</v>
      </c>
      <c r="AX11" s="55">
        <v>0</v>
      </c>
      <c r="AY11" s="55">
        <v>31.275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1010.454819</v>
      </c>
      <c r="BF11" s="55">
        <v>174.6</v>
      </c>
      <c r="BG11" s="55">
        <v>0</v>
      </c>
      <c r="BH11" s="55">
        <v>0</v>
      </c>
      <c r="BI11" s="55">
        <v>0</v>
      </c>
      <c r="BJ11" s="55">
        <v>0</v>
      </c>
      <c r="BK11" s="55">
        <v>904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1370.2</v>
      </c>
      <c r="BR11" s="55">
        <v>70.5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1827.9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62.9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419.36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1.0071</v>
      </c>
      <c r="DK11" s="55">
        <v>0</v>
      </c>
      <c r="DL11" s="55">
        <v>0</v>
      </c>
      <c r="DM11" s="55">
        <v>0</v>
      </c>
      <c r="DN11" s="55">
        <v>0</v>
      </c>
      <c r="DO11" s="55">
        <v>2056.659391068</v>
      </c>
      <c r="DP11" s="55">
        <v>55.559970316</v>
      </c>
      <c r="DQ11" s="55">
        <v>69.48575046639</v>
      </c>
      <c r="DR11" s="55">
        <v>0</v>
      </c>
      <c r="DS11" s="55">
        <v>36.209976946000005</v>
      </c>
      <c r="DT11" s="55">
        <v>68.72362641</v>
      </c>
      <c r="DU11" s="55">
        <v>0</v>
      </c>
      <c r="DV11" s="55">
        <v>58.06527168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45.345539</v>
      </c>
      <c r="ED11" s="55">
        <v>0</v>
      </c>
      <c r="EE11" s="55">
        <v>0</v>
      </c>
      <c r="EF11" s="55">
        <v>45.430546</v>
      </c>
      <c r="EG11" s="55">
        <v>0</v>
      </c>
      <c r="EH11" s="55">
        <v>0</v>
      </c>
      <c r="EI11" s="55">
        <v>0</v>
      </c>
      <c r="EJ11" s="55">
        <v>45.802705</v>
      </c>
      <c r="EK11" s="55">
        <v>0</v>
      </c>
      <c r="EL11" s="55">
        <v>0</v>
      </c>
      <c r="EM11" s="55">
        <v>0</v>
      </c>
      <c r="EN11" s="55">
        <v>0</v>
      </c>
      <c r="EO11" s="55">
        <v>0</v>
      </c>
      <c r="EP11" s="55">
        <v>0</v>
      </c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47.235421</v>
      </c>
      <c r="EW11" s="55">
        <v>0</v>
      </c>
      <c r="EX11" s="55">
        <v>0</v>
      </c>
      <c r="EY11" s="55">
        <v>0</v>
      </c>
      <c r="EZ11" s="55">
        <v>0</v>
      </c>
      <c r="FA11" s="55">
        <v>0</v>
      </c>
      <c r="FB11" s="55">
        <v>2.08</v>
      </c>
      <c r="FC11" s="55">
        <v>0</v>
      </c>
      <c r="FD11" s="55">
        <v>0</v>
      </c>
      <c r="FE11" s="55">
        <v>0</v>
      </c>
      <c r="FF11" s="55">
        <v>0.6</v>
      </c>
      <c r="FG11" s="55">
        <v>0</v>
      </c>
      <c r="FH11" s="55">
        <v>0</v>
      </c>
      <c r="FI11" s="55">
        <v>0.9</v>
      </c>
      <c r="FJ11" s="55">
        <v>0</v>
      </c>
      <c r="FK11" s="55">
        <v>0</v>
      </c>
      <c r="FL11" s="55">
        <v>1</v>
      </c>
      <c r="FM11" s="55">
        <v>0</v>
      </c>
      <c r="FN11" s="55">
        <v>0.54</v>
      </c>
      <c r="FO11" s="55">
        <v>11.04</v>
      </c>
      <c r="FP11" s="55">
        <v>0</v>
      </c>
      <c r="FQ11" s="55">
        <v>0.54</v>
      </c>
      <c r="FR11" s="55">
        <v>0.5</v>
      </c>
      <c r="FS11" s="55">
        <v>0</v>
      </c>
      <c r="FT11" s="55">
        <v>0</v>
      </c>
      <c r="FU11" s="55">
        <v>0</v>
      </c>
      <c r="FV11" s="114">
        <v>0.09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/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0.027</v>
      </c>
      <c r="HF11" s="55">
        <v>0</v>
      </c>
      <c r="HG11" s="55">
        <v>4.7325</v>
      </c>
      <c r="HH11" s="55">
        <v>0.59525</v>
      </c>
      <c r="HI11" s="55">
        <v>0</v>
      </c>
      <c r="HJ11" s="121">
        <v>0</v>
      </c>
      <c r="HK11" s="121">
        <v>0</v>
      </c>
      <c r="HL11" s="141">
        <v>0</v>
      </c>
      <c r="HM11" s="122">
        <v>0</v>
      </c>
      <c r="HN11" s="122">
        <v>0</v>
      </c>
      <c r="HO11" s="122">
        <v>0</v>
      </c>
      <c r="HP11" s="122">
        <v>0</v>
      </c>
      <c r="HQ11" s="122">
        <v>0</v>
      </c>
      <c r="HR11" s="122">
        <v>0</v>
      </c>
    </row>
    <row r="12" spans="1:226" s="56" customFormat="1" ht="15.75">
      <c r="A12" s="54" t="s">
        <v>18</v>
      </c>
      <c r="B12" s="55">
        <v>4.5</v>
      </c>
      <c r="C12" s="55">
        <v>10.8</v>
      </c>
      <c r="D12" s="55">
        <v>7.8</v>
      </c>
      <c r="E12" s="55">
        <v>2.4</v>
      </c>
      <c r="F12" s="55">
        <v>6.6</v>
      </c>
      <c r="G12" s="55">
        <v>13.9</v>
      </c>
      <c r="H12" s="55">
        <v>37.2</v>
      </c>
      <c r="I12" s="55">
        <v>55.6</v>
      </c>
      <c r="J12" s="55">
        <v>43.8</v>
      </c>
      <c r="K12" s="55">
        <v>93.1</v>
      </c>
      <c r="L12" s="55">
        <v>0</v>
      </c>
      <c r="M12" s="55">
        <v>9.1</v>
      </c>
      <c r="N12" s="55">
        <v>11.3</v>
      </c>
      <c r="O12" s="55">
        <v>2.5</v>
      </c>
      <c r="P12" s="55">
        <v>6.3</v>
      </c>
      <c r="Q12" s="55">
        <v>24.2</v>
      </c>
      <c r="R12" s="55">
        <v>9.6</v>
      </c>
      <c r="S12" s="55">
        <v>72.7</v>
      </c>
      <c r="T12" s="55">
        <v>3.8</v>
      </c>
      <c r="U12" s="55">
        <v>76.3</v>
      </c>
      <c r="V12" s="55">
        <v>69.6</v>
      </c>
      <c r="W12" s="55">
        <v>5.3</v>
      </c>
      <c r="X12" s="55">
        <v>172.4</v>
      </c>
      <c r="Y12" s="55">
        <v>4.8</v>
      </c>
      <c r="Z12" s="55">
        <v>40.2</v>
      </c>
      <c r="AA12" s="55">
        <v>40.6</v>
      </c>
      <c r="AB12" s="55">
        <v>81.3</v>
      </c>
      <c r="AC12" s="55">
        <v>24.8</v>
      </c>
      <c r="AD12" s="55">
        <v>121</v>
      </c>
      <c r="AE12" s="55">
        <v>79.4</v>
      </c>
      <c r="AF12" s="55">
        <v>4.9</v>
      </c>
      <c r="AG12" s="55">
        <v>96.2</v>
      </c>
      <c r="AH12" s="55">
        <v>256.4</v>
      </c>
      <c r="AI12" s="55">
        <v>315.6</v>
      </c>
      <c r="AJ12" s="55">
        <v>356.484</v>
      </c>
      <c r="AK12" s="55">
        <v>157.4</v>
      </c>
      <c r="AL12" s="55">
        <v>386.6</v>
      </c>
      <c r="AM12" s="55">
        <v>118.5</v>
      </c>
      <c r="AN12" s="55">
        <v>393</v>
      </c>
      <c r="AO12" s="55">
        <v>45.7</v>
      </c>
      <c r="AP12" s="55">
        <v>401.6</v>
      </c>
      <c r="AQ12" s="55">
        <v>613.3</v>
      </c>
      <c r="AR12" s="55">
        <v>284.5</v>
      </c>
      <c r="AS12" s="55">
        <v>343.3</v>
      </c>
      <c r="AT12" s="55">
        <v>114.1</v>
      </c>
      <c r="AU12" s="55">
        <v>264.5</v>
      </c>
      <c r="AV12" s="55">
        <v>615.1</v>
      </c>
      <c r="AW12" s="55">
        <v>243.4</v>
      </c>
      <c r="AX12" s="55">
        <v>344.1</v>
      </c>
      <c r="AY12" s="55">
        <v>155.931</v>
      </c>
      <c r="AZ12" s="55">
        <v>418.442</v>
      </c>
      <c r="BA12" s="55">
        <v>782.3</v>
      </c>
      <c r="BB12" s="55">
        <v>410.156</v>
      </c>
      <c r="BC12" s="55">
        <v>528.065</v>
      </c>
      <c r="BD12" s="55">
        <v>247.878</v>
      </c>
      <c r="BE12" s="55">
        <v>233.2</v>
      </c>
      <c r="BF12" s="55">
        <v>290.8</v>
      </c>
      <c r="BG12" s="55">
        <v>130.29</v>
      </c>
      <c r="BH12" s="55">
        <v>69.5</v>
      </c>
      <c r="BI12" s="55">
        <v>94.1</v>
      </c>
      <c r="BJ12" s="55">
        <v>284.1</v>
      </c>
      <c r="BK12" s="55">
        <v>0</v>
      </c>
      <c r="BL12" s="55">
        <v>243.3</v>
      </c>
      <c r="BM12" s="55">
        <v>142.1</v>
      </c>
      <c r="BN12" s="55">
        <v>43.6</v>
      </c>
      <c r="BO12" s="55">
        <v>431.7</v>
      </c>
      <c r="BP12" s="55">
        <v>147</v>
      </c>
      <c r="BQ12" s="55">
        <v>120</v>
      </c>
      <c r="BR12" s="55">
        <v>389.8</v>
      </c>
      <c r="BS12" s="55">
        <v>15.1</v>
      </c>
      <c r="BT12" s="55">
        <v>327.7</v>
      </c>
      <c r="BU12" s="55">
        <v>190.7</v>
      </c>
      <c r="BV12" s="55">
        <v>144.8</v>
      </c>
      <c r="BW12" s="55">
        <v>535.1</v>
      </c>
      <c r="BX12" s="55">
        <v>275.9</v>
      </c>
      <c r="BY12" s="55">
        <v>270.7</v>
      </c>
      <c r="BZ12" s="55">
        <v>183.72</v>
      </c>
      <c r="CA12" s="55">
        <v>354.61</v>
      </c>
      <c r="CB12" s="55">
        <v>276.4</v>
      </c>
      <c r="CC12" s="55">
        <v>470.3</v>
      </c>
      <c r="CD12" s="55">
        <v>195.2</v>
      </c>
      <c r="CE12" s="55">
        <v>235.8</v>
      </c>
      <c r="CF12" s="55">
        <v>271</v>
      </c>
      <c r="CG12" s="55">
        <v>781</v>
      </c>
      <c r="CH12" s="55">
        <v>133.1</v>
      </c>
      <c r="CI12" s="55">
        <v>772.2</v>
      </c>
      <c r="CJ12" s="55">
        <v>409.8</v>
      </c>
      <c r="CK12" s="55">
        <v>598.2</v>
      </c>
      <c r="CL12" s="55">
        <v>563.8</v>
      </c>
      <c r="CM12" s="55">
        <v>347.2</v>
      </c>
      <c r="CN12" s="55">
        <v>609.9</v>
      </c>
      <c r="CO12" s="55">
        <v>751.36</v>
      </c>
      <c r="CP12" s="55">
        <v>1109.56</v>
      </c>
      <c r="CQ12" s="55">
        <v>847.001049</v>
      </c>
      <c r="CR12" s="55">
        <v>562.000284</v>
      </c>
      <c r="CS12" s="55">
        <v>1010.8</v>
      </c>
      <c r="CT12" s="55">
        <v>855.202244</v>
      </c>
      <c r="CU12" s="55">
        <v>1070.415165</v>
      </c>
      <c r="CV12" s="55">
        <v>409.772714</v>
      </c>
      <c r="CW12" s="55">
        <v>932.9</v>
      </c>
      <c r="CX12" s="55">
        <v>933.259</v>
      </c>
      <c r="CY12" s="55">
        <v>901.2</v>
      </c>
      <c r="CZ12" s="55">
        <v>968.6</v>
      </c>
      <c r="DA12" s="55">
        <v>899.059444</v>
      </c>
      <c r="DB12" s="55">
        <v>746.8</v>
      </c>
      <c r="DC12" s="55">
        <v>304.375559</v>
      </c>
      <c r="DD12" s="55">
        <v>739.278806</v>
      </c>
      <c r="DE12" s="55">
        <v>791.5</v>
      </c>
      <c r="DF12" s="55">
        <v>501.61632</v>
      </c>
      <c r="DG12" s="55">
        <v>380.806263</v>
      </c>
      <c r="DH12" s="55">
        <v>89.279688</v>
      </c>
      <c r="DI12" s="55">
        <v>322.617205</v>
      </c>
      <c r="DJ12" s="55">
        <v>379.3300606100001</v>
      </c>
      <c r="DK12" s="55">
        <v>17.43603839</v>
      </c>
      <c r="DL12" s="55">
        <v>332.683347732</v>
      </c>
      <c r="DM12" s="55">
        <v>378.1531636603001</v>
      </c>
      <c r="DN12" s="55">
        <v>409.54770320000006</v>
      </c>
      <c r="DO12" s="55">
        <v>744.4616461375</v>
      </c>
      <c r="DP12" s="55">
        <v>172.8036959245</v>
      </c>
      <c r="DQ12" s="55">
        <v>262.75150308049996</v>
      </c>
      <c r="DR12" s="55">
        <v>724.4761948522001</v>
      </c>
      <c r="DS12" s="55">
        <v>84.20980343559997</v>
      </c>
      <c r="DT12" s="55">
        <v>663.37378685</v>
      </c>
      <c r="DU12" s="55">
        <v>595.67084494</v>
      </c>
      <c r="DV12" s="55">
        <v>397.19635535</v>
      </c>
      <c r="DW12" s="55">
        <v>485.63479187</v>
      </c>
      <c r="DX12" s="55">
        <v>602.4484803400001</v>
      </c>
      <c r="DY12" s="55">
        <v>998.1159846900002</v>
      </c>
      <c r="DZ12" s="55">
        <v>424.02226441000005</v>
      </c>
      <c r="EA12" s="55">
        <v>513.705074</v>
      </c>
      <c r="EB12" s="55">
        <v>146.877038</v>
      </c>
      <c r="EC12" s="55">
        <v>404.814895</v>
      </c>
      <c r="ED12" s="55">
        <v>461.152058</v>
      </c>
      <c r="EE12" s="55">
        <v>459.109352</v>
      </c>
      <c r="EF12" s="55">
        <v>868.36781</v>
      </c>
      <c r="EG12" s="55">
        <v>1011.560917</v>
      </c>
      <c r="EH12" s="55">
        <v>478.226957</v>
      </c>
      <c r="EI12" s="55">
        <v>975.911662</v>
      </c>
      <c r="EJ12" s="55">
        <v>755.656395</v>
      </c>
      <c r="EK12" s="55">
        <v>653.342602</v>
      </c>
      <c r="EL12" s="55">
        <v>865.3754790500001</v>
      </c>
      <c r="EM12" s="55">
        <v>571.71926</v>
      </c>
      <c r="EN12" s="55">
        <v>326.663016</v>
      </c>
      <c r="EO12" s="55">
        <v>527.214232</v>
      </c>
      <c r="EP12" s="55">
        <v>377.964221</v>
      </c>
      <c r="EQ12" s="55">
        <v>295.424057</v>
      </c>
      <c r="ER12" s="55">
        <v>174.81181</v>
      </c>
      <c r="ES12" s="55">
        <v>6.119397</v>
      </c>
      <c r="ET12" s="55">
        <v>115.853184</v>
      </c>
      <c r="EU12" s="55">
        <v>121.181787</v>
      </c>
      <c r="EV12" s="55">
        <v>165.917621</v>
      </c>
      <c r="EW12" s="55">
        <v>39.036246</v>
      </c>
      <c r="EX12" s="55">
        <v>137.448368</v>
      </c>
      <c r="EY12" s="55">
        <v>117.744534</v>
      </c>
      <c r="EZ12" s="55">
        <v>97.293682</v>
      </c>
      <c r="FA12" s="55">
        <v>124.752094</v>
      </c>
      <c r="FB12" s="55">
        <v>34.069939</v>
      </c>
      <c r="FC12" s="55">
        <v>90.902576</v>
      </c>
      <c r="FD12" s="55">
        <v>102.651222</v>
      </c>
      <c r="FE12" s="55">
        <v>118.802058</v>
      </c>
      <c r="FF12" s="55">
        <v>71.781546</v>
      </c>
      <c r="FG12" s="55">
        <v>41.988057</v>
      </c>
      <c r="FH12" s="55">
        <v>52.092475</v>
      </c>
      <c r="FI12" s="55">
        <v>126.135143</v>
      </c>
      <c r="FJ12" s="55">
        <v>175.296998</v>
      </c>
      <c r="FK12" s="55">
        <v>14.885538</v>
      </c>
      <c r="FL12" s="55">
        <v>58.508252</v>
      </c>
      <c r="FM12" s="55">
        <v>72.282415</v>
      </c>
      <c r="FN12" s="55">
        <v>219.080501</v>
      </c>
      <c r="FO12" s="55">
        <v>190.861687</v>
      </c>
      <c r="FP12" s="55">
        <v>249.571517</v>
      </c>
      <c r="FQ12" s="55">
        <v>194.462538</v>
      </c>
      <c r="FR12" s="55">
        <v>139.055676</v>
      </c>
      <c r="FS12" s="55">
        <v>206.752118</v>
      </c>
      <c r="FT12" s="55">
        <v>180.1922</v>
      </c>
      <c r="FU12" s="55">
        <v>241.926948</v>
      </c>
      <c r="FV12" s="114">
        <v>352.813524</v>
      </c>
      <c r="FW12" s="55">
        <v>187.40036</v>
      </c>
      <c r="FX12" s="55">
        <v>237.449036</v>
      </c>
      <c r="FY12" s="55">
        <v>258.281469</v>
      </c>
      <c r="FZ12" s="55">
        <v>39.491291</v>
      </c>
      <c r="GA12" s="55">
        <v>7.320822</v>
      </c>
      <c r="GB12" s="55">
        <v>248.409663</v>
      </c>
      <c r="GC12" s="55">
        <v>209.41658</v>
      </c>
      <c r="GD12" s="55">
        <v>213.642493</v>
      </c>
      <c r="GE12" s="55">
        <v>227.012626</v>
      </c>
      <c r="GF12" s="55">
        <v>0</v>
      </c>
      <c r="GG12" s="55">
        <v>216.741345</v>
      </c>
      <c r="GH12" s="55">
        <v>304.666824</v>
      </c>
      <c r="GI12" s="55">
        <v>53.496602</v>
      </c>
      <c r="GJ12" s="55">
        <v>182.987795</v>
      </c>
      <c r="GK12" s="55">
        <v>151.530624</v>
      </c>
      <c r="GL12" s="55">
        <v>170.942788</v>
      </c>
      <c r="GM12" s="55">
        <v>186.71436</v>
      </c>
      <c r="GN12" s="55">
        <v>100.916156</v>
      </c>
      <c r="GO12" s="55">
        <v>0</v>
      </c>
      <c r="GP12" s="55">
        <v>0</v>
      </c>
      <c r="GQ12" s="55">
        <v>0</v>
      </c>
      <c r="GR12" s="55">
        <v>212.107802</v>
      </c>
      <c r="GS12" s="55">
        <v>57.621497</v>
      </c>
      <c r="GT12" s="55">
        <v>155.409408</v>
      </c>
      <c r="GU12" s="55">
        <v>67.815752</v>
      </c>
      <c r="GV12" s="55">
        <v>189.304819</v>
      </c>
      <c r="GW12" s="55">
        <v>158.806809</v>
      </c>
      <c r="GX12" s="55">
        <v>10.291664</v>
      </c>
      <c r="GY12" s="55">
        <v>4.918259</v>
      </c>
      <c r="GZ12" s="55">
        <v>20.708595</v>
      </c>
      <c r="HA12" s="55">
        <v>25.980567</v>
      </c>
      <c r="HB12" s="55">
        <v>37.848437</v>
      </c>
      <c r="HC12" s="55">
        <v>14.992546</v>
      </c>
      <c r="HD12" s="55">
        <v>32.829578</v>
      </c>
      <c r="HE12" s="55">
        <v>12.436288</v>
      </c>
      <c r="HF12" s="55">
        <v>8.871389</v>
      </c>
      <c r="HG12" s="55">
        <v>44.362653</v>
      </c>
      <c r="HH12" s="55">
        <v>21.132534</v>
      </c>
      <c r="HI12" s="55">
        <v>5.293925</v>
      </c>
      <c r="HJ12" s="114">
        <v>15.931818</v>
      </c>
      <c r="HK12" s="114">
        <v>17.94883</v>
      </c>
      <c r="HL12" s="141">
        <v>17.990867</v>
      </c>
      <c r="HM12" s="141">
        <v>0</v>
      </c>
      <c r="HN12" s="141">
        <v>5.347248</v>
      </c>
      <c r="HO12" s="141">
        <v>96.528597</v>
      </c>
      <c r="HP12" s="141">
        <v>10.762314</v>
      </c>
      <c r="HQ12" s="141">
        <v>3.739292</v>
      </c>
      <c r="HR12" s="141">
        <v>102.314999</v>
      </c>
    </row>
    <row r="13" spans="1:226" s="56" customFormat="1" ht="15.75">
      <c r="A13" s="54" t="s">
        <v>19</v>
      </c>
      <c r="B13" s="55">
        <v>625.4</v>
      </c>
      <c r="C13" s="55">
        <v>892</v>
      </c>
      <c r="D13" s="55">
        <v>890.6</v>
      </c>
      <c r="E13" s="55">
        <v>979</v>
      </c>
      <c r="F13" s="55">
        <v>1015.9</v>
      </c>
      <c r="G13" s="55">
        <v>1373.8</v>
      </c>
      <c r="H13" s="55">
        <v>1078.3</v>
      </c>
      <c r="I13" s="55">
        <v>1462.2</v>
      </c>
      <c r="J13" s="55">
        <v>741</v>
      </c>
      <c r="K13" s="55">
        <v>622.4</v>
      </c>
      <c r="L13" s="55">
        <v>592.9</v>
      </c>
      <c r="M13" s="55">
        <v>972.3</v>
      </c>
      <c r="N13" s="55">
        <v>578.4</v>
      </c>
      <c r="O13" s="55">
        <v>1047</v>
      </c>
      <c r="P13" s="55">
        <v>746.1</v>
      </c>
      <c r="Q13" s="55">
        <v>959.9</v>
      </c>
      <c r="R13" s="55">
        <v>1130.4</v>
      </c>
      <c r="S13" s="55">
        <v>885.8</v>
      </c>
      <c r="T13" s="55">
        <v>906.3</v>
      </c>
      <c r="U13" s="55">
        <v>1020.7</v>
      </c>
      <c r="V13" s="55">
        <v>901.1</v>
      </c>
      <c r="W13" s="55">
        <v>356.3</v>
      </c>
      <c r="X13" s="55">
        <v>549.5</v>
      </c>
      <c r="Y13" s="55">
        <v>483.3</v>
      </c>
      <c r="Z13" s="55">
        <v>825.6</v>
      </c>
      <c r="AA13" s="55">
        <v>734</v>
      </c>
      <c r="AB13" s="55">
        <v>855.2</v>
      </c>
      <c r="AC13" s="55">
        <v>945.4</v>
      </c>
      <c r="AD13" s="55">
        <v>1660.4</v>
      </c>
      <c r="AE13" s="55">
        <v>845.3</v>
      </c>
      <c r="AF13" s="55">
        <v>1415.1</v>
      </c>
      <c r="AG13" s="55">
        <v>1053.9</v>
      </c>
      <c r="AH13" s="55">
        <v>540.8</v>
      </c>
      <c r="AI13" s="55">
        <v>484</v>
      </c>
      <c r="AJ13" s="55">
        <v>396.9</v>
      </c>
      <c r="AK13" s="55">
        <v>481.8</v>
      </c>
      <c r="AL13" s="55">
        <v>650.1</v>
      </c>
      <c r="AM13" s="55">
        <v>567.3</v>
      </c>
      <c r="AN13" s="55">
        <v>698</v>
      </c>
      <c r="AO13" s="55">
        <v>662.1</v>
      </c>
      <c r="AP13" s="55">
        <v>1316.4</v>
      </c>
      <c r="AQ13" s="55">
        <v>1324.6</v>
      </c>
      <c r="AR13" s="55">
        <v>1135.7</v>
      </c>
      <c r="AS13" s="55">
        <v>681</v>
      </c>
      <c r="AT13" s="55">
        <v>329.4</v>
      </c>
      <c r="AU13" s="55">
        <v>692.4</v>
      </c>
      <c r="AV13" s="55">
        <v>928.8</v>
      </c>
      <c r="AW13" s="55">
        <v>938.7</v>
      </c>
      <c r="AX13" s="55">
        <v>583.4</v>
      </c>
      <c r="AY13" s="55">
        <v>798.7</v>
      </c>
      <c r="AZ13" s="55">
        <v>1137.5</v>
      </c>
      <c r="BA13" s="55">
        <v>1927</v>
      </c>
      <c r="BB13" s="55">
        <v>2071.6</v>
      </c>
      <c r="BC13" s="55">
        <v>1290</v>
      </c>
      <c r="BD13" s="55">
        <v>2350</v>
      </c>
      <c r="BE13" s="55">
        <v>1254.7</v>
      </c>
      <c r="BF13" s="55">
        <v>1735.7</v>
      </c>
      <c r="BG13" s="55">
        <v>617</v>
      </c>
      <c r="BH13" s="55">
        <v>779.3</v>
      </c>
      <c r="BI13" s="55">
        <v>986.11</v>
      </c>
      <c r="BJ13" s="55">
        <v>785.65</v>
      </c>
      <c r="BK13" s="55">
        <v>1108.14</v>
      </c>
      <c r="BL13" s="55">
        <v>1883.6939999999997</v>
      </c>
      <c r="BM13" s="55">
        <v>993.2660000000005</v>
      </c>
      <c r="BN13" s="55">
        <v>2187.32</v>
      </c>
      <c r="BO13" s="55">
        <v>1958.86</v>
      </c>
      <c r="BP13" s="55">
        <v>2038.16</v>
      </c>
      <c r="BQ13" s="55">
        <v>2147.35</v>
      </c>
      <c r="BR13" s="55">
        <v>1962.2</v>
      </c>
      <c r="BS13" s="55">
        <v>1365.2</v>
      </c>
      <c r="BT13" s="55">
        <v>865.3</v>
      </c>
      <c r="BU13" s="55">
        <v>1650.5</v>
      </c>
      <c r="BV13" s="55">
        <v>1117.564695</v>
      </c>
      <c r="BW13" s="55">
        <v>2314.607149</v>
      </c>
      <c r="BX13" s="55">
        <v>2800.090757</v>
      </c>
      <c r="BY13" s="55">
        <v>1379.435887</v>
      </c>
      <c r="BZ13" s="55">
        <v>2362.558894</v>
      </c>
      <c r="CA13" s="55">
        <v>2414.054466</v>
      </c>
      <c r="CB13" s="55">
        <v>2367.006251</v>
      </c>
      <c r="CC13" s="55">
        <v>2315.743696</v>
      </c>
      <c r="CD13" s="55">
        <v>1739.529241</v>
      </c>
      <c r="CE13" s="55">
        <v>1157.7347750000001</v>
      </c>
      <c r="CF13" s="55">
        <v>939.6869509999999</v>
      </c>
      <c r="CG13" s="55">
        <v>1011.617755</v>
      </c>
      <c r="CH13" s="55">
        <v>1712.27054</v>
      </c>
      <c r="CI13" s="55">
        <v>2028.531946</v>
      </c>
      <c r="CJ13" s="55">
        <v>2595.905601</v>
      </c>
      <c r="CK13" s="55">
        <v>1698.279491</v>
      </c>
      <c r="CL13" s="55">
        <v>3609.173355</v>
      </c>
      <c r="CM13" s="55">
        <v>3204.014885</v>
      </c>
      <c r="CN13" s="55">
        <v>2783.468022</v>
      </c>
      <c r="CO13" s="55">
        <v>2739.384687</v>
      </c>
      <c r="CP13" s="55">
        <v>1611.782063</v>
      </c>
      <c r="CQ13" s="55">
        <v>1527.488081</v>
      </c>
      <c r="CR13" s="55">
        <v>1876.05142</v>
      </c>
      <c r="CS13" s="55">
        <v>1452.616629</v>
      </c>
      <c r="CT13" s="55">
        <v>3435.077811</v>
      </c>
      <c r="CU13" s="55">
        <v>1955.95004</v>
      </c>
      <c r="CV13" s="55">
        <v>3475.968</v>
      </c>
      <c r="CW13" s="55">
        <v>3072.95</v>
      </c>
      <c r="CX13" s="55">
        <v>2908.058</v>
      </c>
      <c r="CY13" s="55">
        <v>3770.5</v>
      </c>
      <c r="CZ13" s="55">
        <v>3639.9</v>
      </c>
      <c r="DA13" s="55">
        <v>3185.601453</v>
      </c>
      <c r="DB13" s="55">
        <v>2965.943583</v>
      </c>
      <c r="DC13" s="55">
        <v>3198.96</v>
      </c>
      <c r="DD13" s="55">
        <v>2668.5</v>
      </c>
      <c r="DE13" s="55">
        <v>2365.964461</v>
      </c>
      <c r="DF13" s="55">
        <v>3864.331223</v>
      </c>
      <c r="DG13" s="55">
        <v>3567.5611339999996</v>
      </c>
      <c r="DH13" s="55">
        <v>3384.327531</v>
      </c>
      <c r="DI13" s="55">
        <v>3642.623425</v>
      </c>
      <c r="DJ13" s="55">
        <v>3840.407312693</v>
      </c>
      <c r="DK13" s="55">
        <v>3764.2533413935</v>
      </c>
      <c r="DL13" s="55">
        <v>4292.916576829</v>
      </c>
      <c r="DM13" s="55">
        <v>3287.6325441034996</v>
      </c>
      <c r="DN13" s="55">
        <v>2136.1442886845</v>
      </c>
      <c r="DO13" s="55">
        <v>1498.835642776</v>
      </c>
      <c r="DP13" s="55">
        <v>1386.978935778</v>
      </c>
      <c r="DQ13" s="55">
        <v>2686.221198541</v>
      </c>
      <c r="DR13" s="55">
        <v>3259.965391768</v>
      </c>
      <c r="DS13" s="55">
        <v>2881.167978777001</v>
      </c>
      <c r="DT13" s="55">
        <v>3544.355324133</v>
      </c>
      <c r="DU13" s="55">
        <v>3098.302297877458</v>
      </c>
      <c r="DV13" s="55">
        <v>3595.94902895</v>
      </c>
      <c r="DW13" s="55">
        <v>3549.508167729515</v>
      </c>
      <c r="DX13" s="55">
        <v>4346.00040488</v>
      </c>
      <c r="DY13" s="55">
        <v>2524.534121600001</v>
      </c>
      <c r="DZ13" s="55">
        <v>2623.6991665799997</v>
      </c>
      <c r="EA13" s="55">
        <v>2021.452205</v>
      </c>
      <c r="EB13" s="55">
        <v>2713.0276939999994</v>
      </c>
      <c r="EC13" s="55">
        <v>3355.4363040000003</v>
      </c>
      <c r="ED13" s="55">
        <v>3110.407883</v>
      </c>
      <c r="EE13" s="55">
        <v>3784.992767</v>
      </c>
      <c r="EF13" s="55">
        <v>6516.093411</v>
      </c>
      <c r="EG13" s="55">
        <v>3292.72251</v>
      </c>
      <c r="EH13" s="55">
        <v>4381.295938</v>
      </c>
      <c r="EI13" s="55">
        <v>8368.174673</v>
      </c>
      <c r="EJ13" s="55">
        <v>5306.461920139829</v>
      </c>
      <c r="EK13" s="55">
        <v>4303.14001</v>
      </c>
      <c r="EL13" s="55">
        <v>5804.445582860171</v>
      </c>
      <c r="EM13" s="55">
        <v>2568.594717998135</v>
      </c>
      <c r="EN13" s="55">
        <v>2493.464245</v>
      </c>
      <c r="EO13" s="55">
        <v>3701.1129580657553</v>
      </c>
      <c r="EP13" s="55">
        <v>3432.7985878078002</v>
      </c>
      <c r="EQ13" s="55">
        <v>4922.702082</v>
      </c>
      <c r="ER13" s="55">
        <v>3366.414991</v>
      </c>
      <c r="ES13" s="55">
        <v>3611.399728</v>
      </c>
      <c r="ET13" s="55">
        <v>3980.347286</v>
      </c>
      <c r="EU13" s="55">
        <v>3554.236978</v>
      </c>
      <c r="EV13" s="55">
        <v>4401.942062</v>
      </c>
      <c r="EW13" s="55">
        <v>3387.311372</v>
      </c>
      <c r="EX13" s="55">
        <v>2488.795604</v>
      </c>
      <c r="EY13" s="55">
        <v>1287.648366</v>
      </c>
      <c r="EZ13" s="55">
        <v>1580.145102</v>
      </c>
      <c r="FA13" s="55">
        <v>2236.5</v>
      </c>
      <c r="FB13" s="55">
        <v>4316.210814</v>
      </c>
      <c r="FC13" s="55">
        <v>3806.157786</v>
      </c>
      <c r="FD13" s="55">
        <v>4066.221272</v>
      </c>
      <c r="FE13" s="55">
        <v>4235.847692</v>
      </c>
      <c r="FF13" s="55">
        <v>5448.621167</v>
      </c>
      <c r="FG13" s="55">
        <v>4147.054266</v>
      </c>
      <c r="FH13" s="55">
        <v>5900.900007</v>
      </c>
      <c r="FI13" s="55">
        <v>4463.354085000001</v>
      </c>
      <c r="FJ13" s="55">
        <v>3115.827895</v>
      </c>
      <c r="FK13" s="55">
        <v>3253.81552</v>
      </c>
      <c r="FL13" s="55">
        <v>3253.81552</v>
      </c>
      <c r="FM13" s="55">
        <v>4061.116216</v>
      </c>
      <c r="FN13" s="55">
        <v>4605.000026</v>
      </c>
      <c r="FO13" s="55">
        <v>4854.341358</v>
      </c>
      <c r="FP13" s="55">
        <v>4412.98448</v>
      </c>
      <c r="FQ13" s="55">
        <v>4192.726647</v>
      </c>
      <c r="FR13" s="55">
        <v>5220.678546</v>
      </c>
      <c r="FS13" s="55">
        <v>3659.293141</v>
      </c>
      <c r="FT13" s="55">
        <v>5135.838421</v>
      </c>
      <c r="FU13" s="55">
        <v>3746.869097</v>
      </c>
      <c r="FV13" s="114">
        <v>2493.211232</v>
      </c>
      <c r="FW13" s="55">
        <v>2665.692427</v>
      </c>
      <c r="FX13" s="55">
        <v>3193.788719</v>
      </c>
      <c r="FY13" s="55">
        <v>2226.78838</v>
      </c>
      <c r="FZ13" s="55">
        <v>3054.8629395</v>
      </c>
      <c r="GA13" s="55">
        <v>3873.2611385</v>
      </c>
      <c r="GB13" s="55">
        <v>3265.698352</v>
      </c>
      <c r="GC13" s="55">
        <v>4093.670805</v>
      </c>
      <c r="GD13" s="55">
        <v>4072.536125</v>
      </c>
      <c r="GE13" s="55">
        <v>3140.658463</v>
      </c>
      <c r="GF13" s="55">
        <v>3557.6892223</v>
      </c>
      <c r="GG13" s="55">
        <v>3364.014406</v>
      </c>
      <c r="GH13" s="55">
        <v>3207.4834346999996</v>
      </c>
      <c r="GI13" s="55">
        <v>3758.98717</v>
      </c>
      <c r="GJ13" s="55">
        <v>2849.148254</v>
      </c>
      <c r="GK13" s="55">
        <v>2425.798559</v>
      </c>
      <c r="GL13" s="55">
        <v>3932.906238</v>
      </c>
      <c r="GM13" s="55">
        <v>3835.240596</v>
      </c>
      <c r="GN13" s="55">
        <v>4303.021662</v>
      </c>
      <c r="GO13" s="55">
        <v>4105.621000000001</v>
      </c>
      <c r="GP13" s="55">
        <v>3386.276482</v>
      </c>
      <c r="GQ13" s="55">
        <v>3096.971768</v>
      </c>
      <c r="GR13" s="55">
        <v>2882.32174</v>
      </c>
      <c r="GS13" s="55">
        <v>3549.286621</v>
      </c>
      <c r="GT13" s="55">
        <v>3415.1</v>
      </c>
      <c r="GU13" s="55">
        <v>2803.135</v>
      </c>
      <c r="GV13" s="55">
        <v>2621.411</v>
      </c>
      <c r="GW13" s="55">
        <v>2261.133519</v>
      </c>
      <c r="GX13" s="55">
        <v>3764.335686</v>
      </c>
      <c r="GY13" s="55">
        <v>4031.458704</v>
      </c>
      <c r="GZ13" s="55">
        <v>5282.278798</v>
      </c>
      <c r="HA13" s="55">
        <v>2267.837706</v>
      </c>
      <c r="HB13" s="55">
        <v>3041.435609</v>
      </c>
      <c r="HC13" s="55">
        <v>3317.969972</v>
      </c>
      <c r="HD13" s="55">
        <v>2963.379934</v>
      </c>
      <c r="HE13" s="55">
        <v>6046.284624</v>
      </c>
      <c r="HF13" s="55">
        <v>3056.07783</v>
      </c>
      <c r="HG13" s="55">
        <v>4669.132701</v>
      </c>
      <c r="HH13" s="55">
        <v>3558.214143</v>
      </c>
      <c r="HI13" s="55">
        <v>3396.325105</v>
      </c>
      <c r="HJ13" s="114">
        <v>3686.489726</v>
      </c>
      <c r="HK13" s="114">
        <v>4886.645517</v>
      </c>
      <c r="HL13" s="141">
        <v>4417.099524</v>
      </c>
      <c r="HM13" s="141">
        <v>681.834425</v>
      </c>
      <c r="HN13" s="141">
        <v>11613</v>
      </c>
      <c r="HO13" s="141">
        <v>0</v>
      </c>
      <c r="HP13" s="141">
        <v>3806.192461</v>
      </c>
      <c r="HQ13" s="141">
        <v>5906.244906</v>
      </c>
      <c r="HR13" s="141">
        <v>4484.187906</v>
      </c>
    </row>
    <row r="14" spans="1:226" s="56" customFormat="1" ht="15.75">
      <c r="A14" s="54" t="s">
        <v>20</v>
      </c>
      <c r="B14" s="55">
        <v>0</v>
      </c>
      <c r="C14" s="55">
        <v>0</v>
      </c>
      <c r="D14" s="55">
        <v>9.2</v>
      </c>
      <c r="E14" s="55">
        <v>53.9</v>
      </c>
      <c r="F14" s="55">
        <v>29.4</v>
      </c>
      <c r="G14" s="55">
        <v>30.8</v>
      </c>
      <c r="H14" s="55">
        <v>110.4</v>
      </c>
      <c r="I14" s="55" t="s">
        <v>0</v>
      </c>
      <c r="J14" s="55">
        <v>0</v>
      </c>
      <c r="K14" s="55">
        <v>54.4</v>
      </c>
      <c r="L14" s="55">
        <v>22.6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0.1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17.1</v>
      </c>
      <c r="AH14" s="55">
        <v>0</v>
      </c>
      <c r="AI14" s="55">
        <v>0</v>
      </c>
      <c r="AJ14" s="55">
        <v>0.6</v>
      </c>
      <c r="AK14" s="55">
        <v>0.2</v>
      </c>
      <c r="AL14" s="55">
        <v>0</v>
      </c>
      <c r="AM14" s="55">
        <v>9.959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1.8</v>
      </c>
      <c r="AV14" s="55">
        <v>3.6</v>
      </c>
      <c r="AW14" s="55">
        <v>9.9</v>
      </c>
      <c r="AX14" s="55">
        <v>9.8</v>
      </c>
      <c r="AY14" s="55">
        <v>1.67</v>
      </c>
      <c r="AZ14" s="55">
        <v>3.454</v>
      </c>
      <c r="BA14" s="55">
        <v>2.5</v>
      </c>
      <c r="BB14" s="55">
        <v>2.354</v>
      </c>
      <c r="BC14" s="55">
        <v>0.096</v>
      </c>
      <c r="BD14" s="55">
        <v>0</v>
      </c>
      <c r="BE14" s="55">
        <v>0</v>
      </c>
      <c r="BF14" s="55">
        <v>51.9</v>
      </c>
      <c r="BG14" s="55">
        <v>0</v>
      </c>
      <c r="BH14" s="55">
        <v>0</v>
      </c>
      <c r="BI14" s="55">
        <v>3.8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1</v>
      </c>
      <c r="BW14" s="55">
        <v>2.1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12.6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7.732473</v>
      </c>
      <c r="CS14" s="55">
        <v>10.5</v>
      </c>
      <c r="CT14" s="55">
        <v>5.49606</v>
      </c>
      <c r="CU14" s="55">
        <v>3.977508</v>
      </c>
      <c r="CV14" s="55">
        <v>0</v>
      </c>
      <c r="CW14" s="55">
        <v>0.8</v>
      </c>
      <c r="CX14" s="55">
        <v>0.1</v>
      </c>
      <c r="CY14" s="55">
        <v>0.6</v>
      </c>
      <c r="CZ14" s="55">
        <v>0</v>
      </c>
      <c r="DA14" s="55">
        <v>0</v>
      </c>
      <c r="DB14" s="55">
        <v>0</v>
      </c>
      <c r="DC14" s="55">
        <v>0</v>
      </c>
      <c r="DD14" s="55">
        <v>84.32538</v>
      </c>
      <c r="DE14" s="55">
        <v>0</v>
      </c>
      <c r="DF14" s="55">
        <v>0</v>
      </c>
      <c r="DG14" s="55">
        <v>11.79204</v>
      </c>
      <c r="DH14" s="55">
        <v>0</v>
      </c>
      <c r="DI14" s="55">
        <v>52.918441</v>
      </c>
      <c r="DJ14" s="55">
        <v>58.15401796</v>
      </c>
      <c r="DK14" s="55">
        <v>52.23734544</v>
      </c>
      <c r="DL14" s="55">
        <v>53.24559814</v>
      </c>
      <c r="DM14" s="55">
        <v>53.29790907</v>
      </c>
      <c r="DN14" s="55">
        <v>0</v>
      </c>
      <c r="DO14" s="55">
        <v>0</v>
      </c>
      <c r="DP14" s="55">
        <v>53.6482970075</v>
      </c>
      <c r="DQ14" s="55">
        <v>126.13547609999999</v>
      </c>
      <c r="DR14" s="55">
        <v>0</v>
      </c>
      <c r="DS14" s="55">
        <v>0</v>
      </c>
      <c r="DT14" s="55">
        <v>1.11264</v>
      </c>
      <c r="DU14" s="55">
        <v>0.30817220999999995</v>
      </c>
      <c r="DV14" s="55">
        <v>3.35616</v>
      </c>
      <c r="DW14" s="55">
        <v>0.6384</v>
      </c>
      <c r="DX14" s="55">
        <v>0.01</v>
      </c>
      <c r="DY14" s="55">
        <v>1.824</v>
      </c>
      <c r="DZ14" s="55">
        <v>0.81</v>
      </c>
      <c r="EA14" s="55">
        <v>0.01</v>
      </c>
      <c r="EB14" s="55">
        <v>0.01</v>
      </c>
      <c r="EC14" s="55">
        <v>0</v>
      </c>
      <c r="ED14" s="55">
        <v>0</v>
      </c>
      <c r="EE14" s="55">
        <v>0</v>
      </c>
      <c r="EF14" s="55">
        <v>0.675</v>
      </c>
      <c r="EG14" s="55">
        <v>0</v>
      </c>
      <c r="EH14" s="55">
        <v>1.0944</v>
      </c>
      <c r="EI14" s="55">
        <v>1.3594</v>
      </c>
      <c r="EJ14" s="55">
        <v>2.0178</v>
      </c>
      <c r="EK14" s="55">
        <v>0</v>
      </c>
      <c r="EL14" s="55">
        <v>2.04288</v>
      </c>
      <c r="EM14" s="55">
        <v>0.96672</v>
      </c>
      <c r="EN14" s="55">
        <v>0.88524</v>
      </c>
      <c r="EO14" s="55">
        <v>0.01</v>
      </c>
      <c r="EP14" s="55">
        <v>2.0694</v>
      </c>
      <c r="EQ14" s="55">
        <v>2.419</v>
      </c>
      <c r="ER14" s="55">
        <v>29.219813</v>
      </c>
      <c r="ES14" s="55">
        <v>0.996152</v>
      </c>
      <c r="ET14" s="55">
        <v>2.22411813</v>
      </c>
      <c r="EU14" s="55">
        <v>0.682</v>
      </c>
      <c r="EV14" s="55">
        <v>53.828537</v>
      </c>
      <c r="EW14" s="55">
        <v>2.112</v>
      </c>
      <c r="EX14" s="55">
        <v>56.607252</v>
      </c>
      <c r="EY14" s="55">
        <v>4.072</v>
      </c>
      <c r="EZ14" s="55">
        <v>38.605069</v>
      </c>
      <c r="FA14" s="55">
        <v>0</v>
      </c>
      <c r="FB14" s="55">
        <v>82.936026</v>
      </c>
      <c r="FC14" s="55">
        <v>3.58</v>
      </c>
      <c r="FD14" s="55">
        <v>55.059137</v>
      </c>
      <c r="FE14" s="55">
        <v>1.85</v>
      </c>
      <c r="FF14" s="55">
        <v>53.804575</v>
      </c>
      <c r="FG14" s="55">
        <v>55.302122</v>
      </c>
      <c r="FH14" s="55">
        <v>3.4637000000000002</v>
      </c>
      <c r="FI14" s="55">
        <v>3.71736</v>
      </c>
      <c r="FJ14" s="55">
        <v>1.1344</v>
      </c>
      <c r="FK14" s="55">
        <v>53.795687</v>
      </c>
      <c r="FL14" s="55">
        <v>74.629244</v>
      </c>
      <c r="FM14" s="55">
        <v>5.383</v>
      </c>
      <c r="FN14" s="55">
        <v>2.206</v>
      </c>
      <c r="FO14" s="55">
        <v>85.094916</v>
      </c>
      <c r="FP14" s="55">
        <v>60.684945</v>
      </c>
      <c r="FQ14" s="55">
        <v>0.66</v>
      </c>
      <c r="FR14" s="55">
        <v>1.207169</v>
      </c>
      <c r="FS14" s="55">
        <v>1.214379</v>
      </c>
      <c r="FT14" s="55">
        <v>0.09149399999999999</v>
      </c>
      <c r="FU14" s="55">
        <v>0.571476</v>
      </c>
      <c r="FV14" s="114">
        <v>7.29</v>
      </c>
      <c r="FW14" s="55">
        <v>162.23910899999998</v>
      </c>
      <c r="FX14" s="55">
        <v>39.659127999999995</v>
      </c>
      <c r="FY14" s="55">
        <v>1.763</v>
      </c>
      <c r="FZ14" s="55">
        <v>1.12</v>
      </c>
      <c r="GA14" s="55">
        <v>0</v>
      </c>
      <c r="GB14" s="55">
        <v>0</v>
      </c>
      <c r="GC14" s="55">
        <v>2.32</v>
      </c>
      <c r="GD14" s="55">
        <v>4.376</v>
      </c>
      <c r="GE14" s="55">
        <v>0</v>
      </c>
      <c r="GF14" s="55">
        <v>0</v>
      </c>
      <c r="GG14" s="55">
        <v>0.029935</v>
      </c>
      <c r="GH14" s="55">
        <v>0</v>
      </c>
      <c r="GI14" s="55">
        <v>0.26</v>
      </c>
      <c r="GJ14" s="55">
        <v>0</v>
      </c>
      <c r="GK14" s="55">
        <v>0</v>
      </c>
      <c r="GL14" s="55">
        <v>0.081703</v>
      </c>
      <c r="GM14" s="55">
        <v>2.825</v>
      </c>
      <c r="GN14" s="55">
        <v>0</v>
      </c>
      <c r="GO14" s="55">
        <v>8.549855</v>
      </c>
      <c r="GP14" s="55">
        <v>0</v>
      </c>
      <c r="GQ14" s="55">
        <v>130.402509</v>
      </c>
      <c r="GR14" s="55">
        <v>3.3</v>
      </c>
      <c r="GS14" s="55">
        <v>4.9772</v>
      </c>
      <c r="GT14" s="55">
        <v>9.2</v>
      </c>
      <c r="GU14" s="55">
        <v>15.518995</v>
      </c>
      <c r="GV14" s="55">
        <v>2.5</v>
      </c>
      <c r="GW14" s="55">
        <v>3.5</v>
      </c>
      <c r="GX14" s="55">
        <v>2.538</v>
      </c>
      <c r="GY14" s="55">
        <v>0</v>
      </c>
      <c r="GZ14" s="55">
        <v>13.046383</v>
      </c>
      <c r="HA14" s="55">
        <v>0.165</v>
      </c>
      <c r="HB14" s="55">
        <v>0</v>
      </c>
      <c r="HC14" s="55">
        <v>0</v>
      </c>
      <c r="HD14" s="55">
        <v>0.177333</v>
      </c>
      <c r="HE14" s="55">
        <v>0.059067</v>
      </c>
      <c r="HF14" s="55">
        <v>0.027022</v>
      </c>
      <c r="HG14" s="55">
        <v>0</v>
      </c>
      <c r="HH14" s="55">
        <v>0</v>
      </c>
      <c r="HI14" s="55">
        <v>0.133276</v>
      </c>
      <c r="HJ14" s="114">
        <v>0</v>
      </c>
      <c r="HK14" s="114">
        <v>0</v>
      </c>
      <c r="HL14" s="141">
        <v>0</v>
      </c>
      <c r="HM14" s="141">
        <v>0</v>
      </c>
      <c r="HN14" s="141">
        <v>0</v>
      </c>
      <c r="HO14" s="141">
        <v>0.639324</v>
      </c>
      <c r="HP14" s="141">
        <v>0</v>
      </c>
      <c r="HQ14" s="141">
        <v>0.002056</v>
      </c>
      <c r="HR14" s="141">
        <v>0</v>
      </c>
    </row>
    <row r="15" spans="1:226" s="56" customFormat="1" ht="15.75">
      <c r="A15" s="54" t="s">
        <v>21</v>
      </c>
      <c r="B15" s="55">
        <v>11.4</v>
      </c>
      <c r="C15" s="55">
        <v>0</v>
      </c>
      <c r="D15" s="55">
        <v>5.2</v>
      </c>
      <c r="E15" s="55">
        <v>0</v>
      </c>
      <c r="F15" s="55">
        <v>6.7</v>
      </c>
      <c r="G15" s="55">
        <v>0</v>
      </c>
      <c r="H15" s="55">
        <v>9.6</v>
      </c>
      <c r="I15" s="55">
        <v>16.2</v>
      </c>
      <c r="J15" s="55">
        <v>32.7</v>
      </c>
      <c r="K15" s="55">
        <v>10</v>
      </c>
      <c r="L15" s="55">
        <v>0</v>
      </c>
      <c r="M15" s="55">
        <v>23.9</v>
      </c>
      <c r="N15" s="55">
        <v>19.7</v>
      </c>
      <c r="O15" s="55">
        <v>9</v>
      </c>
      <c r="P15" s="55">
        <v>58.3</v>
      </c>
      <c r="Q15" s="55">
        <v>40.9</v>
      </c>
      <c r="R15" s="55">
        <v>35.8</v>
      </c>
      <c r="S15" s="55">
        <v>0</v>
      </c>
      <c r="T15" s="55">
        <v>0</v>
      </c>
      <c r="U15" s="55">
        <v>62.8</v>
      </c>
      <c r="V15" s="55">
        <v>60.3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21.8</v>
      </c>
      <c r="AC15" s="55">
        <v>25.6</v>
      </c>
      <c r="AD15" s="55">
        <v>95.3</v>
      </c>
      <c r="AE15" s="55">
        <v>20.9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22.4</v>
      </c>
      <c r="AL15" s="55">
        <v>0</v>
      </c>
      <c r="AM15" s="55">
        <v>0</v>
      </c>
      <c r="AN15" s="55">
        <v>224.6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344.6</v>
      </c>
      <c r="AW15" s="55">
        <v>440.1</v>
      </c>
      <c r="AX15" s="55">
        <v>0</v>
      </c>
      <c r="AY15" s="55">
        <v>0</v>
      </c>
      <c r="AZ15" s="55">
        <v>0</v>
      </c>
      <c r="BA15" s="55">
        <v>139.1</v>
      </c>
      <c r="BB15" s="55">
        <v>640.901</v>
      </c>
      <c r="BC15" s="55">
        <v>217.715</v>
      </c>
      <c r="BD15" s="55">
        <v>0</v>
      </c>
      <c r="BE15" s="55">
        <v>0</v>
      </c>
      <c r="BF15" s="55">
        <v>82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2106.604069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  <c r="DJ15" s="55">
        <v>0</v>
      </c>
      <c r="DK15" s="55">
        <v>829.5268368384</v>
      </c>
      <c r="DL15" s="55">
        <v>1036.732506655619</v>
      </c>
      <c r="DM15" s="55">
        <v>1008.737615882042</v>
      </c>
      <c r="DN15" s="55">
        <v>918.4646972033001</v>
      </c>
      <c r="DO15" s="55">
        <v>94.25710088108501</v>
      </c>
      <c r="DP15" s="55">
        <v>199.4611534454</v>
      </c>
      <c r="DQ15" s="55">
        <v>105.63266834521801</v>
      </c>
      <c r="DR15" s="55">
        <v>0</v>
      </c>
      <c r="DS15" s="55">
        <v>0</v>
      </c>
      <c r="DT15" s="55">
        <v>629.78473182</v>
      </c>
      <c r="DU15" s="55">
        <v>0</v>
      </c>
      <c r="DV15" s="55">
        <v>587.44837549</v>
      </c>
      <c r="DW15" s="55">
        <v>648.12336945</v>
      </c>
      <c r="DX15" s="55">
        <v>0</v>
      </c>
      <c r="DY15" s="55">
        <v>0</v>
      </c>
      <c r="DZ15" s="55">
        <v>798.830436</v>
      </c>
      <c r="EA15" s="55">
        <v>0</v>
      </c>
      <c r="EB15" s="55">
        <v>2051.858965</v>
      </c>
      <c r="EC15" s="55">
        <v>0</v>
      </c>
      <c r="ED15" s="55">
        <v>1290.217666</v>
      </c>
      <c r="EE15" s="55">
        <v>800.916278</v>
      </c>
      <c r="EF15" s="55">
        <v>276.757366</v>
      </c>
      <c r="EG15" s="55">
        <v>1383.96615</v>
      </c>
      <c r="EH15" s="55">
        <v>0</v>
      </c>
      <c r="EI15" s="55">
        <v>0</v>
      </c>
      <c r="EJ15" s="55">
        <v>216.235232</v>
      </c>
      <c r="EK15" s="55">
        <v>0</v>
      </c>
      <c r="EL15" s="55">
        <v>0</v>
      </c>
      <c r="EM15" s="55">
        <v>0</v>
      </c>
      <c r="EN15" s="55">
        <v>0</v>
      </c>
      <c r="EO15" s="55">
        <v>0.275</v>
      </c>
      <c r="EP15" s="55">
        <v>0</v>
      </c>
      <c r="EQ15" s="55">
        <v>0</v>
      </c>
      <c r="ER15" s="55">
        <v>0</v>
      </c>
      <c r="ES15" s="55">
        <v>685.06248</v>
      </c>
      <c r="ET15" s="55">
        <v>0</v>
      </c>
      <c r="EU15" s="55">
        <v>0</v>
      </c>
      <c r="EV15" s="55">
        <v>0</v>
      </c>
      <c r="EW15" s="55">
        <v>1024.257013</v>
      </c>
      <c r="EX15" s="55">
        <v>0</v>
      </c>
      <c r="EY15" s="55">
        <v>750.569228</v>
      </c>
      <c r="EZ15" s="55">
        <v>0</v>
      </c>
      <c r="FA15" s="55">
        <v>1913.106103</v>
      </c>
      <c r="FB15" s="55">
        <v>0</v>
      </c>
      <c r="FC15" s="55">
        <v>994.320513</v>
      </c>
      <c r="FD15" s="55">
        <v>737.267984</v>
      </c>
      <c r="FE15" s="55">
        <v>620.454113</v>
      </c>
      <c r="FF15" s="55">
        <v>1399.699702</v>
      </c>
      <c r="FG15" s="55">
        <v>884.187202</v>
      </c>
      <c r="FH15" s="55">
        <v>1246.2576</v>
      </c>
      <c r="FI15" s="55">
        <v>371.805788</v>
      </c>
      <c r="FJ15" s="55">
        <v>2282.28826</v>
      </c>
      <c r="FK15" s="55">
        <v>1612.11532</v>
      </c>
      <c r="FL15" s="55">
        <v>0</v>
      </c>
      <c r="FM15" s="55">
        <v>1336.636179</v>
      </c>
      <c r="FN15" s="55">
        <v>3265.572296</v>
      </c>
      <c r="FO15" s="55">
        <v>2156.209392</v>
      </c>
      <c r="FP15" s="55">
        <v>458.528999</v>
      </c>
      <c r="FQ15" s="55">
        <v>4400.731445</v>
      </c>
      <c r="FR15" s="55">
        <v>397.242175</v>
      </c>
      <c r="FS15" s="55">
        <v>3115.557424</v>
      </c>
      <c r="FT15" s="55">
        <v>2387.447422</v>
      </c>
      <c r="FU15" s="55">
        <v>2504.899506</v>
      </c>
      <c r="FV15" s="114">
        <v>1705.202603</v>
      </c>
      <c r="FW15" s="55">
        <v>331.228402</v>
      </c>
      <c r="FX15" s="55">
        <v>1191.205427</v>
      </c>
      <c r="FY15" s="55"/>
      <c r="FZ15" s="55">
        <v>3252.493423</v>
      </c>
      <c r="GA15" s="55">
        <v>731.90878</v>
      </c>
      <c r="GB15" s="55">
        <v>3086.675396</v>
      </c>
      <c r="GC15" s="55">
        <v>708.287863</v>
      </c>
      <c r="GD15" s="55">
        <v>1100.637859</v>
      </c>
      <c r="GE15" s="55">
        <v>1422.371115</v>
      </c>
      <c r="GF15" s="55">
        <v>630.477457</v>
      </c>
      <c r="GG15" s="55">
        <v>301.675234</v>
      </c>
      <c r="GH15" s="55">
        <v>669.107745</v>
      </c>
      <c r="GI15" s="55">
        <v>369.80348</v>
      </c>
      <c r="GJ15" s="55">
        <v>1674.479702</v>
      </c>
      <c r="GK15" s="55">
        <v>4723.011431</v>
      </c>
      <c r="GL15" s="55">
        <v>43.542335</v>
      </c>
      <c r="GM15" s="55">
        <v>1267.61516</v>
      </c>
      <c r="GN15" s="55">
        <v>3311.856114</v>
      </c>
      <c r="GO15" s="55"/>
      <c r="GP15" s="55"/>
      <c r="GQ15" s="55"/>
      <c r="GR15" s="55">
        <v>61.2888</v>
      </c>
      <c r="GS15" s="55">
        <v>0</v>
      </c>
      <c r="GT15" s="55">
        <v>3041.34433</v>
      </c>
      <c r="GU15" s="55">
        <v>843.781836</v>
      </c>
      <c r="GV15" s="55">
        <v>3291.581182</v>
      </c>
      <c r="GW15" s="55">
        <v>528.651227</v>
      </c>
      <c r="GX15" s="55">
        <v>881.700258</v>
      </c>
      <c r="GY15" s="55">
        <v>9846.488326</v>
      </c>
      <c r="GZ15" s="55">
        <v>323.973098</v>
      </c>
      <c r="HA15" s="55">
        <v>0</v>
      </c>
      <c r="HB15" s="55">
        <v>737.749018</v>
      </c>
      <c r="HC15" s="55">
        <v>0</v>
      </c>
      <c r="HD15" s="55">
        <v>332.986025</v>
      </c>
      <c r="HE15" s="55">
        <v>3110.411507</v>
      </c>
      <c r="HF15" s="55">
        <v>0</v>
      </c>
      <c r="HG15" s="55">
        <v>3399.900009</v>
      </c>
      <c r="HH15" s="55">
        <v>6634.913801</v>
      </c>
      <c r="HI15" s="55">
        <v>1804.102654</v>
      </c>
      <c r="HJ15" s="114">
        <v>521.845303</v>
      </c>
      <c r="HK15" s="114">
        <v>628.889157</v>
      </c>
      <c r="HL15" s="141">
        <v>0</v>
      </c>
      <c r="HM15" s="141">
        <v>1292.942467</v>
      </c>
      <c r="HN15" s="141">
        <v>0</v>
      </c>
      <c r="HO15" s="141">
        <v>417.828011</v>
      </c>
      <c r="HP15" s="141">
        <v>0</v>
      </c>
      <c r="HQ15" s="141">
        <v>756.6319010000001</v>
      </c>
      <c r="HR15" s="141">
        <v>27.256508</v>
      </c>
    </row>
    <row r="16" spans="1:226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>
        <v>551.521912</v>
      </c>
      <c r="FT16" s="55">
        <v>247.054914</v>
      </c>
      <c r="FU16" s="55">
        <v>453.328975</v>
      </c>
      <c r="FV16" s="114">
        <v>268.555648</v>
      </c>
      <c r="FW16" s="55"/>
      <c r="FX16" s="55"/>
      <c r="FY16" s="55">
        <v>305.910918</v>
      </c>
      <c r="FZ16" s="55">
        <v>0</v>
      </c>
      <c r="GA16" s="55">
        <v>0</v>
      </c>
      <c r="GB16" s="55">
        <v>0</v>
      </c>
      <c r="GC16" s="55">
        <v>0</v>
      </c>
      <c r="GD16" s="55">
        <v>0</v>
      </c>
      <c r="GE16" s="55">
        <v>0</v>
      </c>
      <c r="GF16" s="55"/>
      <c r="GG16" s="55"/>
      <c r="GH16" s="55">
        <v>239.404676</v>
      </c>
      <c r="GI16" s="55">
        <v>0</v>
      </c>
      <c r="GJ16" s="55">
        <v>0</v>
      </c>
      <c r="GK16" s="55">
        <v>0</v>
      </c>
      <c r="GL16" s="55">
        <v>210.39251</v>
      </c>
      <c r="GM16" s="55">
        <v>1238.058414</v>
      </c>
      <c r="GN16" s="55">
        <v>823.452237</v>
      </c>
      <c r="GO16" s="55">
        <v>276.336177</v>
      </c>
      <c r="GP16" s="55">
        <v>0</v>
      </c>
      <c r="GQ16" s="55"/>
      <c r="GR16" s="55">
        <v>0</v>
      </c>
      <c r="GS16" s="55">
        <v>0</v>
      </c>
      <c r="GT16" s="55">
        <v>505.685721</v>
      </c>
      <c r="GU16" s="55">
        <v>0</v>
      </c>
      <c r="GV16" s="55">
        <v>0</v>
      </c>
      <c r="GW16" s="55">
        <v>0</v>
      </c>
      <c r="GX16" s="55">
        <v>0</v>
      </c>
      <c r="GY16" s="55">
        <v>0</v>
      </c>
      <c r="GZ16" s="55">
        <v>0</v>
      </c>
      <c r="HA16" s="55">
        <v>0</v>
      </c>
      <c r="HB16" s="55">
        <v>0</v>
      </c>
      <c r="HC16" s="55">
        <v>0</v>
      </c>
      <c r="HD16" s="55">
        <v>0</v>
      </c>
      <c r="HE16" s="55">
        <v>0</v>
      </c>
      <c r="HF16" s="55">
        <v>0</v>
      </c>
      <c r="HG16" s="55"/>
      <c r="HH16" s="55"/>
      <c r="HI16" s="55"/>
      <c r="HJ16" s="114">
        <v>0</v>
      </c>
      <c r="HK16" s="114">
        <v>0</v>
      </c>
      <c r="HL16" s="141">
        <v>0</v>
      </c>
      <c r="HM16" s="141">
        <v>0</v>
      </c>
      <c r="HN16" s="141">
        <v>0</v>
      </c>
      <c r="HO16" s="141">
        <v>0</v>
      </c>
      <c r="HP16" s="141">
        <v>0</v>
      </c>
      <c r="HQ16" s="141">
        <v>0</v>
      </c>
      <c r="HR16" s="141">
        <v>0</v>
      </c>
    </row>
    <row r="17" spans="1:226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1085.675322</v>
      </c>
      <c r="EQ17" s="55">
        <v>1482.7814760000037</v>
      </c>
      <c r="ER17" s="55">
        <v>1797.8852299999999</v>
      </c>
      <c r="ES17" s="55">
        <v>924.620809</v>
      </c>
      <c r="ET17" s="55">
        <v>624.1706099999992</v>
      </c>
      <c r="EU17" s="55">
        <v>1280.9186129999998</v>
      </c>
      <c r="EV17" s="55">
        <v>1987.302040999999</v>
      </c>
      <c r="EW17" s="55">
        <v>2397.4468510000006</v>
      </c>
      <c r="EX17" s="55">
        <v>2033.150018000004</v>
      </c>
      <c r="EY17" s="55">
        <v>4264.220952</v>
      </c>
      <c r="EZ17" s="55">
        <v>4866.094804999997</v>
      </c>
      <c r="FA17" s="55">
        <v>2520.7786959999976</v>
      </c>
      <c r="FB17" s="55">
        <v>3908.204097</v>
      </c>
      <c r="FC17" s="55">
        <v>3776.182944</v>
      </c>
      <c r="FD17" s="55">
        <v>5098.845318</v>
      </c>
      <c r="FE17" s="55">
        <v>2992.048416</v>
      </c>
      <c r="FF17" s="55">
        <v>5308.423307</v>
      </c>
      <c r="FG17" s="55">
        <v>6389.586359</v>
      </c>
      <c r="FH17" s="55">
        <v>4312.593063</v>
      </c>
      <c r="FI17" s="55">
        <v>6073.496662</v>
      </c>
      <c r="FJ17" s="55">
        <v>5288.12371</v>
      </c>
      <c r="FK17" s="55">
        <v>44759.475424000004</v>
      </c>
      <c r="FL17" s="55">
        <v>7836.80375</v>
      </c>
      <c r="FM17" s="55">
        <v>5750.461399</v>
      </c>
      <c r="FN17" s="55">
        <v>4785.156617</v>
      </c>
      <c r="FO17" s="55">
        <v>40769.988435</v>
      </c>
      <c r="FP17" s="55">
        <v>4679.68784</v>
      </c>
      <c r="FQ17" s="55">
        <v>5687.965288</v>
      </c>
      <c r="FR17" s="55">
        <v>5177.924416</v>
      </c>
      <c r="FS17" s="55">
        <v>4102.56003</v>
      </c>
      <c r="FT17" s="55">
        <v>4895.260835</v>
      </c>
      <c r="FU17" s="55">
        <v>4912.547848</v>
      </c>
      <c r="FV17" s="114">
        <v>1199.251097</v>
      </c>
      <c r="FW17" s="55">
        <v>19757.210000000003</v>
      </c>
      <c r="FX17" s="55">
        <v>1059.366781</v>
      </c>
      <c r="FY17" s="55">
        <v>3748.921796</v>
      </c>
      <c r="FZ17" s="55">
        <v>1084.013368</v>
      </c>
      <c r="GA17" s="55">
        <v>1496.447258</v>
      </c>
      <c r="GB17" s="55">
        <v>3626.138118</v>
      </c>
      <c r="GC17" s="55">
        <v>3549.134436</v>
      </c>
      <c r="GD17" s="55">
        <v>40146.8180219504</v>
      </c>
      <c r="GE17" s="55">
        <v>4101.128852</v>
      </c>
      <c r="GF17" s="55">
        <v>6391.803456</v>
      </c>
      <c r="GG17" s="55">
        <v>5141.018528</v>
      </c>
      <c r="GH17" s="55">
        <v>46838.44540193</v>
      </c>
      <c r="GI17" s="55">
        <v>5437.539387</v>
      </c>
      <c r="GJ17" s="55">
        <v>5616.028629</v>
      </c>
      <c r="GK17" s="55">
        <v>0</v>
      </c>
      <c r="GL17" s="55">
        <v>0</v>
      </c>
      <c r="GM17" s="55"/>
      <c r="GN17" s="55"/>
      <c r="GO17" s="55">
        <v>0</v>
      </c>
      <c r="GP17" s="55">
        <v>0</v>
      </c>
      <c r="GQ17" s="55"/>
      <c r="GR17" s="55">
        <v>88036.53959038001</v>
      </c>
      <c r="GS17" s="55">
        <v>0</v>
      </c>
      <c r="GT17" s="55">
        <v>0</v>
      </c>
      <c r="GU17" s="55"/>
      <c r="GV17" s="55"/>
      <c r="GW17" s="55"/>
      <c r="GX17" s="55">
        <v>0</v>
      </c>
      <c r="GY17" s="55">
        <v>0</v>
      </c>
      <c r="GZ17" s="55">
        <v>0</v>
      </c>
      <c r="HA17" s="55">
        <v>0</v>
      </c>
      <c r="HB17" s="55">
        <v>0</v>
      </c>
      <c r="HC17" s="55">
        <v>0</v>
      </c>
      <c r="HD17" s="55">
        <v>0</v>
      </c>
      <c r="HE17" s="55">
        <v>0</v>
      </c>
      <c r="HF17" s="55">
        <v>0</v>
      </c>
      <c r="HG17" s="55"/>
      <c r="HH17" s="55">
        <v>80170.519074528</v>
      </c>
      <c r="HI17" s="55"/>
      <c r="HJ17" s="114">
        <v>0</v>
      </c>
      <c r="HK17" s="114">
        <v>50466.616215092006</v>
      </c>
      <c r="HL17" s="122">
        <v>0</v>
      </c>
      <c r="HM17" s="141">
        <v>0</v>
      </c>
      <c r="HN17" s="141">
        <v>0</v>
      </c>
      <c r="HO17" s="141">
        <v>0</v>
      </c>
      <c r="HP17" s="141">
        <v>0</v>
      </c>
      <c r="HQ17" s="141">
        <v>0</v>
      </c>
      <c r="HR17" s="141">
        <v>0</v>
      </c>
    </row>
    <row r="18" spans="1:226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0.6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0.9</v>
      </c>
      <c r="DC18" s="55">
        <v>0</v>
      </c>
      <c r="DD18" s="55">
        <v>0</v>
      </c>
      <c r="DE18" s="55">
        <v>0</v>
      </c>
      <c r="DF18" s="55">
        <v>0.49</v>
      </c>
      <c r="DG18" s="55">
        <v>0</v>
      </c>
      <c r="DH18" s="55">
        <v>0</v>
      </c>
      <c r="DI18" s="55">
        <v>1</v>
      </c>
      <c r="DJ18" s="55">
        <v>1.8</v>
      </c>
      <c r="DK18" s="55">
        <v>0.31047198</v>
      </c>
      <c r="DL18" s="55">
        <v>0.45</v>
      </c>
      <c r="DM18" s="55">
        <v>0</v>
      </c>
      <c r="DN18" s="55">
        <v>1.375</v>
      </c>
      <c r="DO18" s="55">
        <v>0</v>
      </c>
      <c r="DP18" s="55">
        <v>0</v>
      </c>
      <c r="DQ18" s="55">
        <v>0.4</v>
      </c>
      <c r="DR18" s="55">
        <v>1.08</v>
      </c>
      <c r="DS18" s="55">
        <v>1.07</v>
      </c>
      <c r="DT18" s="55">
        <v>2.12</v>
      </c>
      <c r="DU18" s="55">
        <v>0</v>
      </c>
      <c r="DV18" s="55">
        <v>0.9</v>
      </c>
      <c r="DW18" s="55">
        <v>0</v>
      </c>
      <c r="DX18" s="55">
        <v>0</v>
      </c>
      <c r="DY18" s="55">
        <v>0.6</v>
      </c>
      <c r="DZ18" s="55">
        <v>0.75</v>
      </c>
      <c r="EA18" s="55">
        <v>0</v>
      </c>
      <c r="EB18" s="55">
        <v>0</v>
      </c>
      <c r="EC18" s="55">
        <v>0</v>
      </c>
      <c r="ED18" s="55">
        <v>1.65</v>
      </c>
      <c r="EE18" s="55">
        <v>0.2</v>
      </c>
      <c r="EF18" s="55">
        <v>0</v>
      </c>
      <c r="EG18" s="55">
        <v>2.568488</v>
      </c>
      <c r="EH18" s="55">
        <v>0</v>
      </c>
      <c r="EI18" s="55">
        <v>0.8</v>
      </c>
      <c r="EJ18" s="55">
        <v>1.5</v>
      </c>
      <c r="EK18" s="55">
        <v>0.2</v>
      </c>
      <c r="EL18" s="55">
        <v>1.45</v>
      </c>
      <c r="EM18" s="55">
        <v>0</v>
      </c>
      <c r="EN18" s="55">
        <v>0</v>
      </c>
      <c r="EO18" s="55">
        <v>0</v>
      </c>
      <c r="EP18" s="55">
        <v>0</v>
      </c>
      <c r="EQ18" s="55">
        <v>0.75</v>
      </c>
      <c r="ER18" s="55">
        <v>0.5</v>
      </c>
      <c r="ES18" s="55">
        <v>0.7</v>
      </c>
      <c r="ET18" s="55">
        <v>1.93</v>
      </c>
      <c r="EU18" s="55">
        <v>5.065482</v>
      </c>
      <c r="EV18" s="55">
        <v>1.6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  <c r="FC18" s="55">
        <v>0</v>
      </c>
      <c r="FD18" s="55">
        <v>0</v>
      </c>
      <c r="FE18" s="55">
        <v>0.08617</v>
      </c>
      <c r="FF18" s="55">
        <v>0</v>
      </c>
      <c r="FG18" s="55">
        <v>0</v>
      </c>
      <c r="FH18" s="55">
        <v>0</v>
      </c>
      <c r="FI18" s="55">
        <v>0</v>
      </c>
      <c r="FJ18" s="55">
        <v>0</v>
      </c>
      <c r="FK18" s="55">
        <v>0</v>
      </c>
      <c r="FL18" s="55">
        <v>0</v>
      </c>
      <c r="FM18" s="55">
        <v>0</v>
      </c>
      <c r="FN18" s="55">
        <v>0</v>
      </c>
      <c r="FO18" s="55">
        <v>0</v>
      </c>
      <c r="FP18" s="55">
        <v>0</v>
      </c>
      <c r="FQ18" s="55">
        <v>0</v>
      </c>
      <c r="FR18" s="55">
        <v>0</v>
      </c>
      <c r="FS18" s="55">
        <v>0</v>
      </c>
      <c r="FT18" s="55">
        <v>0</v>
      </c>
      <c r="FU18" s="55">
        <v>0</v>
      </c>
      <c r="FV18" s="114">
        <v>3.4</v>
      </c>
      <c r="FW18" s="55">
        <v>0</v>
      </c>
      <c r="FX18" s="55">
        <v>13.069922</v>
      </c>
      <c r="FY18" s="55">
        <v>0</v>
      </c>
      <c r="FZ18" s="55">
        <v>0</v>
      </c>
      <c r="GA18" s="55">
        <v>0</v>
      </c>
      <c r="GB18" s="55">
        <v>0</v>
      </c>
      <c r="GC18" s="55">
        <v>0</v>
      </c>
      <c r="GD18" s="55">
        <v>0</v>
      </c>
      <c r="GE18" s="55">
        <v>0</v>
      </c>
      <c r="GF18" s="55">
        <v>0</v>
      </c>
      <c r="GG18" s="55">
        <v>0</v>
      </c>
      <c r="GH18" s="55">
        <v>0</v>
      </c>
      <c r="GI18" s="55">
        <v>0</v>
      </c>
      <c r="GJ18" s="55">
        <v>0</v>
      </c>
      <c r="GK18" s="55">
        <v>0</v>
      </c>
      <c r="GL18" s="55">
        <v>0</v>
      </c>
      <c r="GM18" s="55">
        <v>0</v>
      </c>
      <c r="GN18" s="55">
        <v>0</v>
      </c>
      <c r="GO18" s="55">
        <v>0</v>
      </c>
      <c r="GP18" s="55">
        <v>0</v>
      </c>
      <c r="GQ18" s="55">
        <v>0</v>
      </c>
      <c r="GR18" s="55">
        <v>0</v>
      </c>
      <c r="GS18" s="55">
        <v>0</v>
      </c>
      <c r="GT18" s="55">
        <v>0</v>
      </c>
      <c r="GU18" s="55">
        <v>0</v>
      </c>
      <c r="GV18" s="55">
        <v>0</v>
      </c>
      <c r="GW18" s="55">
        <v>0</v>
      </c>
      <c r="GX18" s="55">
        <v>0</v>
      </c>
      <c r="GY18" s="55">
        <v>0</v>
      </c>
      <c r="GZ18" s="55">
        <v>0</v>
      </c>
      <c r="HA18" s="55">
        <v>0</v>
      </c>
      <c r="HB18" s="55">
        <v>0</v>
      </c>
      <c r="HC18" s="55">
        <v>2.5</v>
      </c>
      <c r="HD18" s="55">
        <v>3.5</v>
      </c>
      <c r="HE18" s="55">
        <v>0</v>
      </c>
      <c r="HF18" s="55">
        <v>0</v>
      </c>
      <c r="HG18" s="55">
        <v>0</v>
      </c>
      <c r="HH18" s="55">
        <v>0</v>
      </c>
      <c r="HI18" s="55">
        <v>5.661368</v>
      </c>
      <c r="HJ18" s="121">
        <v>0</v>
      </c>
      <c r="HK18" s="121">
        <v>0</v>
      </c>
      <c r="HL18" s="141">
        <v>0</v>
      </c>
      <c r="HM18" s="122">
        <v>0</v>
      </c>
      <c r="HN18" s="122">
        <v>0</v>
      </c>
      <c r="HO18" s="122">
        <v>0</v>
      </c>
      <c r="HP18" s="122">
        <v>0</v>
      </c>
      <c r="HQ18" s="122">
        <v>0</v>
      </c>
      <c r="HR18" s="122">
        <v>0</v>
      </c>
    </row>
    <row r="19" spans="1:226" s="56" customFormat="1" ht="15.75">
      <c r="A19" s="54" t="s">
        <v>24</v>
      </c>
      <c r="B19" s="55">
        <v>11.9</v>
      </c>
      <c r="C19" s="55">
        <v>19.1</v>
      </c>
      <c r="D19" s="55">
        <v>21.2</v>
      </c>
      <c r="E19" s="55">
        <v>5.9</v>
      </c>
      <c r="F19" s="55">
        <v>31.1</v>
      </c>
      <c r="G19" s="55">
        <v>8.9</v>
      </c>
      <c r="H19" s="55">
        <v>10.4</v>
      </c>
      <c r="I19" s="55">
        <v>10.6</v>
      </c>
      <c r="J19" s="55">
        <v>15.7</v>
      </c>
      <c r="K19" s="55">
        <v>12.7</v>
      </c>
      <c r="L19" s="55">
        <v>0</v>
      </c>
      <c r="M19" s="55">
        <v>29.2</v>
      </c>
      <c r="N19" s="55">
        <v>12.7</v>
      </c>
      <c r="O19" s="55">
        <v>24.7</v>
      </c>
      <c r="P19" s="55">
        <v>13.2</v>
      </c>
      <c r="Q19" s="55">
        <v>28.4</v>
      </c>
      <c r="R19" s="55">
        <v>5.1</v>
      </c>
      <c r="S19" s="55">
        <v>22.8</v>
      </c>
      <c r="T19" s="55">
        <v>0</v>
      </c>
      <c r="U19" s="55">
        <v>13.6</v>
      </c>
      <c r="V19" s="55">
        <v>0</v>
      </c>
      <c r="W19" s="55">
        <v>13.3</v>
      </c>
      <c r="X19" s="55">
        <v>9.8</v>
      </c>
      <c r="Y19" s="55">
        <v>23.9</v>
      </c>
      <c r="Z19" s="55">
        <v>24.7</v>
      </c>
      <c r="AA19" s="55">
        <v>11.2</v>
      </c>
      <c r="AB19" s="55">
        <v>9.3</v>
      </c>
      <c r="AC19" s="55">
        <v>10.6</v>
      </c>
      <c r="AD19" s="55">
        <v>18.9</v>
      </c>
      <c r="AE19" s="55">
        <v>6.5</v>
      </c>
      <c r="AF19" s="55">
        <v>30.7</v>
      </c>
      <c r="AG19" s="55">
        <v>3.2</v>
      </c>
      <c r="AH19" s="55">
        <v>18.8</v>
      </c>
      <c r="AI19" s="55">
        <v>21.1</v>
      </c>
      <c r="AJ19" s="55">
        <v>0</v>
      </c>
      <c r="AK19" s="55">
        <v>35.8</v>
      </c>
      <c r="AL19" s="55">
        <v>11.3</v>
      </c>
      <c r="AM19" s="55">
        <v>34.8</v>
      </c>
      <c r="AN19" s="55">
        <v>21.3</v>
      </c>
      <c r="AO19" s="55">
        <v>0</v>
      </c>
      <c r="AP19" s="55">
        <v>17.1</v>
      </c>
      <c r="AQ19" s="55">
        <v>0</v>
      </c>
      <c r="AR19" s="55">
        <v>24.5</v>
      </c>
      <c r="AS19" s="55">
        <v>0</v>
      </c>
      <c r="AT19" s="55">
        <v>21.2</v>
      </c>
      <c r="AU19" s="55">
        <v>18.6</v>
      </c>
      <c r="AV19" s="55">
        <v>48.9</v>
      </c>
      <c r="AW19" s="55">
        <v>20.5</v>
      </c>
      <c r="AX19" s="55">
        <v>25.1</v>
      </c>
      <c r="AY19" s="55">
        <v>20.3</v>
      </c>
      <c r="AZ19" s="55">
        <v>1.488</v>
      </c>
      <c r="BA19" s="55">
        <v>57.9</v>
      </c>
      <c r="BB19" s="55">
        <v>24.634</v>
      </c>
      <c r="BC19" s="55">
        <v>0</v>
      </c>
      <c r="BD19" s="55">
        <v>0</v>
      </c>
      <c r="BE19" s="55">
        <v>0</v>
      </c>
      <c r="BF19" s="55">
        <v>28</v>
      </c>
      <c r="BG19" s="55">
        <v>0.012</v>
      </c>
      <c r="BH19" s="55">
        <v>61.3</v>
      </c>
      <c r="BI19" s="55">
        <v>0</v>
      </c>
      <c r="BJ19" s="55">
        <v>23</v>
      </c>
      <c r="BK19" s="55">
        <v>29.8</v>
      </c>
      <c r="BL19" s="55">
        <v>0</v>
      </c>
      <c r="BM19" s="55">
        <v>53.2</v>
      </c>
      <c r="BN19" s="55">
        <v>26.2</v>
      </c>
      <c r="BO19" s="55">
        <v>0.4</v>
      </c>
      <c r="BP19" s="55">
        <v>19.3</v>
      </c>
      <c r="BQ19" s="55">
        <v>0</v>
      </c>
      <c r="BR19" s="55">
        <v>34.4</v>
      </c>
      <c r="BS19" s="55">
        <v>17.4</v>
      </c>
      <c r="BT19" s="55">
        <v>47.5</v>
      </c>
      <c r="BU19" s="55">
        <v>28.7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28.849</v>
      </c>
      <c r="CY19" s="55">
        <v>39</v>
      </c>
      <c r="CZ19" s="55">
        <v>0</v>
      </c>
      <c r="DA19" s="55">
        <v>0</v>
      </c>
      <c r="DB19" s="55">
        <v>16.9</v>
      </c>
      <c r="DC19" s="55">
        <v>0</v>
      </c>
      <c r="DD19" s="55">
        <v>30.655545000000004</v>
      </c>
      <c r="DE19" s="55">
        <v>26.2</v>
      </c>
      <c r="DF19" s="55">
        <v>32.907718</v>
      </c>
      <c r="DG19" s="55">
        <v>13.410299</v>
      </c>
      <c r="DH19" s="55">
        <v>43.461917</v>
      </c>
      <c r="DI19" s="55">
        <v>29.972241</v>
      </c>
      <c r="DJ19" s="55">
        <v>23.662650764068</v>
      </c>
      <c r="DK19" s="55"/>
      <c r="DL19" s="55">
        <v>25.963768519638</v>
      </c>
      <c r="DM19" s="55">
        <v>0</v>
      </c>
      <c r="DN19" s="55">
        <v>0</v>
      </c>
      <c r="DO19" s="55">
        <v>13.263295209651</v>
      </c>
      <c r="DP19" s="55">
        <v>65.08542694607601</v>
      </c>
      <c r="DQ19" s="55">
        <v>8.739304247728999</v>
      </c>
      <c r="DR19" s="55">
        <v>0</v>
      </c>
      <c r="DS19" s="55">
        <v>30.633877770960996</v>
      </c>
      <c r="DT19" s="55">
        <v>22.76757385</v>
      </c>
      <c r="DU19" s="55">
        <v>11.167130010000001</v>
      </c>
      <c r="DV19" s="55">
        <v>32.68859958</v>
      </c>
      <c r="DW19" s="55">
        <v>0</v>
      </c>
      <c r="DX19" s="55">
        <v>40.174014989999996</v>
      </c>
      <c r="DY19" s="55">
        <v>0</v>
      </c>
      <c r="DZ19" s="55">
        <v>60.187986259999995</v>
      </c>
      <c r="EA19" s="55">
        <v>0</v>
      </c>
      <c r="EB19" s="55">
        <v>1.480319</v>
      </c>
      <c r="EC19" s="55">
        <v>24.182288</v>
      </c>
      <c r="ED19" s="55">
        <v>0</v>
      </c>
      <c r="EE19" s="55">
        <v>19.740436000000003</v>
      </c>
      <c r="EF19" s="55">
        <v>50.303456999999995</v>
      </c>
      <c r="EG19" s="55">
        <v>0</v>
      </c>
      <c r="EH19" s="55">
        <v>0</v>
      </c>
      <c r="EI19" s="55">
        <v>56.71223</v>
      </c>
      <c r="EJ19" s="55">
        <v>14.407259</v>
      </c>
      <c r="EK19" s="55">
        <v>17.97789</v>
      </c>
      <c r="EL19" s="55">
        <v>38.38561372</v>
      </c>
      <c r="EM19" s="55">
        <v>37.361892</v>
      </c>
      <c r="EN19" s="55">
        <v>11.176953</v>
      </c>
      <c r="EO19" s="55">
        <v>33.200077</v>
      </c>
      <c r="EP19" s="55">
        <v>0</v>
      </c>
      <c r="EQ19" s="55">
        <v>43.886202</v>
      </c>
      <c r="ER19" s="55">
        <v>0</v>
      </c>
      <c r="ES19" s="55">
        <v>26.541487</v>
      </c>
      <c r="ET19" s="55">
        <v>2.69432</v>
      </c>
      <c r="EU19" s="55">
        <v>0</v>
      </c>
      <c r="EV19" s="55">
        <v>0</v>
      </c>
      <c r="EW19" s="55">
        <v>0</v>
      </c>
      <c r="EX19" s="55">
        <v>0</v>
      </c>
      <c r="EY19" s="55">
        <v>0</v>
      </c>
      <c r="EZ19" s="55">
        <v>0</v>
      </c>
      <c r="FA19" s="55">
        <v>0</v>
      </c>
      <c r="FB19" s="55">
        <v>0</v>
      </c>
      <c r="FC19" s="55">
        <v>0</v>
      </c>
      <c r="FD19" s="55">
        <v>0</v>
      </c>
      <c r="FE19" s="55">
        <v>0</v>
      </c>
      <c r="FF19" s="55">
        <v>0</v>
      </c>
      <c r="FG19" s="55">
        <v>0</v>
      </c>
      <c r="FH19" s="55">
        <v>0</v>
      </c>
      <c r="FI19" s="55">
        <v>0</v>
      </c>
      <c r="FJ19" s="55">
        <v>0</v>
      </c>
      <c r="FK19" s="55">
        <v>0</v>
      </c>
      <c r="FL19" s="55">
        <v>0</v>
      </c>
      <c r="FM19" s="55">
        <v>0</v>
      </c>
      <c r="FN19" s="55">
        <v>0</v>
      </c>
      <c r="FO19" s="55">
        <v>0</v>
      </c>
      <c r="FP19" s="55">
        <v>0</v>
      </c>
      <c r="FQ19" s="55">
        <v>0</v>
      </c>
      <c r="FR19" s="55">
        <v>0</v>
      </c>
      <c r="FS19" s="55">
        <v>0</v>
      </c>
      <c r="FT19" s="55">
        <v>0</v>
      </c>
      <c r="FU19" s="55">
        <v>0</v>
      </c>
      <c r="FV19" s="114">
        <v>0</v>
      </c>
      <c r="FW19" s="55">
        <v>0</v>
      </c>
      <c r="FX19" s="55"/>
      <c r="FY19" s="55">
        <v>0</v>
      </c>
      <c r="FZ19" s="55">
        <v>0</v>
      </c>
      <c r="GA19" s="55">
        <v>0</v>
      </c>
      <c r="GB19" s="55">
        <v>0</v>
      </c>
      <c r="GC19" s="55">
        <v>0</v>
      </c>
      <c r="GD19" s="55">
        <v>0</v>
      </c>
      <c r="GE19" s="55">
        <v>0</v>
      </c>
      <c r="GF19" s="55">
        <v>0</v>
      </c>
      <c r="GG19" s="55">
        <v>0</v>
      </c>
      <c r="GH19" s="55">
        <v>0</v>
      </c>
      <c r="GI19" s="55">
        <v>0</v>
      </c>
      <c r="GJ19" s="55">
        <v>0</v>
      </c>
      <c r="GK19" s="55">
        <v>0</v>
      </c>
      <c r="GL19" s="55">
        <v>0</v>
      </c>
      <c r="GM19" s="55">
        <v>0</v>
      </c>
      <c r="GN19" s="55">
        <v>0</v>
      </c>
      <c r="GO19" s="55">
        <v>0</v>
      </c>
      <c r="GP19" s="55">
        <v>0</v>
      </c>
      <c r="GQ19" s="55">
        <v>0</v>
      </c>
      <c r="GR19" s="55">
        <v>0</v>
      </c>
      <c r="GS19" s="55">
        <v>0</v>
      </c>
      <c r="GT19" s="55">
        <v>0</v>
      </c>
      <c r="GU19" s="55">
        <v>0</v>
      </c>
      <c r="GV19" s="55">
        <v>0</v>
      </c>
      <c r="GW19" s="55">
        <v>0</v>
      </c>
      <c r="GX19" s="55">
        <v>0</v>
      </c>
      <c r="GY19" s="55">
        <v>0</v>
      </c>
      <c r="GZ19" s="55">
        <v>0</v>
      </c>
      <c r="HA19" s="55">
        <v>0</v>
      </c>
      <c r="HB19" s="55">
        <v>0</v>
      </c>
      <c r="HC19" s="55">
        <v>0</v>
      </c>
      <c r="HD19" s="55">
        <v>0</v>
      </c>
      <c r="HE19" s="55">
        <v>0</v>
      </c>
      <c r="HF19" s="55">
        <v>0</v>
      </c>
      <c r="HG19" s="55">
        <v>0</v>
      </c>
      <c r="HH19" s="55">
        <v>0</v>
      </c>
      <c r="HI19" s="55">
        <v>0</v>
      </c>
      <c r="HJ19" s="114">
        <v>0</v>
      </c>
      <c r="HK19" s="114">
        <v>0</v>
      </c>
      <c r="HL19" s="141">
        <v>0</v>
      </c>
      <c r="HM19" s="141">
        <v>0</v>
      </c>
      <c r="HN19" s="141">
        <v>0</v>
      </c>
      <c r="HO19" s="141">
        <v>0</v>
      </c>
      <c r="HP19" s="141">
        <v>0</v>
      </c>
      <c r="HQ19" s="141">
        <v>0</v>
      </c>
      <c r="HR19" s="141">
        <v>0</v>
      </c>
    </row>
    <row r="20" spans="1:226" s="56" customFormat="1" ht="15.75">
      <c r="A20" s="54" t="s">
        <v>25</v>
      </c>
      <c r="B20" s="55">
        <v>62.2</v>
      </c>
      <c r="C20" s="55">
        <v>87.1</v>
      </c>
      <c r="D20" s="55">
        <v>236.4</v>
      </c>
      <c r="E20" s="55">
        <v>79.2</v>
      </c>
      <c r="F20" s="55">
        <v>75.9</v>
      </c>
      <c r="G20" s="55">
        <v>208.3</v>
      </c>
      <c r="H20" s="55">
        <v>233.4</v>
      </c>
      <c r="I20" s="55">
        <v>59.1</v>
      </c>
      <c r="J20" s="55">
        <v>140.9</v>
      </c>
      <c r="K20" s="55">
        <v>49.3</v>
      </c>
      <c r="L20" s="55">
        <v>14.9</v>
      </c>
      <c r="M20" s="55">
        <v>25.6</v>
      </c>
      <c r="N20" s="55">
        <v>10.7</v>
      </c>
      <c r="O20" s="55">
        <v>175.5</v>
      </c>
      <c r="P20" s="55">
        <v>80.1</v>
      </c>
      <c r="Q20" s="55">
        <v>16.2</v>
      </c>
      <c r="R20" s="55">
        <v>38.4</v>
      </c>
      <c r="S20" s="55">
        <v>121.7</v>
      </c>
      <c r="T20" s="55">
        <v>137.9</v>
      </c>
      <c r="U20" s="55">
        <v>57.2</v>
      </c>
      <c r="V20" s="55">
        <v>211.2</v>
      </c>
      <c r="W20" s="55">
        <v>211.2</v>
      </c>
      <c r="X20" s="55">
        <v>53</v>
      </c>
      <c r="Y20" s="55">
        <v>35.1</v>
      </c>
      <c r="Z20" s="55">
        <v>73.3</v>
      </c>
      <c r="AA20" s="55">
        <v>108.9</v>
      </c>
      <c r="AB20" s="55">
        <v>451</v>
      </c>
      <c r="AC20" s="55">
        <v>23.1</v>
      </c>
      <c r="AD20" s="55">
        <v>174.3</v>
      </c>
      <c r="AE20" s="55">
        <v>242.8</v>
      </c>
      <c r="AF20" s="55">
        <v>71.7</v>
      </c>
      <c r="AG20" s="55">
        <v>266.3</v>
      </c>
      <c r="AH20" s="55">
        <v>534.8000000000001</v>
      </c>
      <c r="AI20" s="55">
        <v>304.79999999999995</v>
      </c>
      <c r="AJ20" s="55">
        <v>450.4</v>
      </c>
      <c r="AK20" s="55">
        <v>888.3999999999999</v>
      </c>
      <c r="AL20" s="55">
        <v>156.1</v>
      </c>
      <c r="AM20" s="55">
        <v>124.9</v>
      </c>
      <c r="AN20" s="55">
        <v>110.40000000000003</v>
      </c>
      <c r="AO20" s="55">
        <v>136.5</v>
      </c>
      <c r="AP20" s="55">
        <v>131.2</v>
      </c>
      <c r="AQ20" s="55">
        <v>97.4</v>
      </c>
      <c r="AR20" s="55">
        <v>92</v>
      </c>
      <c r="AS20" s="55">
        <v>108.6</v>
      </c>
      <c r="AT20" s="55">
        <v>734.7</v>
      </c>
      <c r="AU20" s="55">
        <v>165.6</v>
      </c>
      <c r="AV20" s="55">
        <v>105.60000000000001</v>
      </c>
      <c r="AW20" s="55">
        <v>112.5</v>
      </c>
      <c r="AX20" s="55">
        <v>51.6</v>
      </c>
      <c r="AY20" s="55">
        <v>85.517</v>
      </c>
      <c r="AZ20" s="55">
        <v>606.0210000000001</v>
      </c>
      <c r="BA20" s="55">
        <v>706.155</v>
      </c>
      <c r="BB20" s="55">
        <v>54.312000000000005</v>
      </c>
      <c r="BC20" s="55">
        <v>117.31</v>
      </c>
      <c r="BD20" s="55">
        <v>902.9970000000001</v>
      </c>
      <c r="BE20" s="55">
        <v>607.5999999999999</v>
      </c>
      <c r="BF20" s="55">
        <v>563.6</v>
      </c>
      <c r="BG20" s="55">
        <v>960.4699999999999</v>
      </c>
      <c r="BH20" s="55">
        <v>853.1859999999999</v>
      </c>
      <c r="BI20" s="55">
        <v>699.5</v>
      </c>
      <c r="BJ20" s="55">
        <v>178.6</v>
      </c>
      <c r="BK20" s="55">
        <v>371</v>
      </c>
      <c r="BL20" s="55">
        <v>554.1999999999999</v>
      </c>
      <c r="BM20" s="55">
        <v>295.78</v>
      </c>
      <c r="BN20" s="55">
        <v>28.8</v>
      </c>
      <c r="BO20" s="55">
        <v>421.40000000000003</v>
      </c>
      <c r="BP20" s="55">
        <v>204.5</v>
      </c>
      <c r="BQ20" s="55">
        <v>182.8</v>
      </c>
      <c r="BR20" s="55">
        <v>170.39999999999998</v>
      </c>
      <c r="BS20" s="55">
        <v>285.8</v>
      </c>
      <c r="BT20" s="55">
        <v>639.186</v>
      </c>
      <c r="BU20" s="55">
        <v>202.7</v>
      </c>
      <c r="BV20" s="55">
        <v>297.8</v>
      </c>
      <c r="BW20" s="55">
        <v>143.2</v>
      </c>
      <c r="BX20" s="55">
        <v>580.9999999999999</v>
      </c>
      <c r="BY20" s="55">
        <v>345.2</v>
      </c>
      <c r="BZ20" s="55">
        <v>412.418</v>
      </c>
      <c r="CA20" s="55">
        <v>211.54000000000002</v>
      </c>
      <c r="CB20" s="55">
        <v>136.826</v>
      </c>
      <c r="CC20" s="55">
        <v>182.1</v>
      </c>
      <c r="CD20" s="55">
        <v>593.4</v>
      </c>
      <c r="CE20" s="55">
        <v>143.2</v>
      </c>
      <c r="CF20" s="55">
        <v>733.5</v>
      </c>
      <c r="CG20" s="55">
        <v>970</v>
      </c>
      <c r="CH20" s="55">
        <v>301.7</v>
      </c>
      <c r="CI20" s="55">
        <v>343</v>
      </c>
      <c r="CJ20" s="55">
        <v>1284.8999999999999</v>
      </c>
      <c r="CK20" s="55">
        <v>78.30000000000001</v>
      </c>
      <c r="CL20" s="55">
        <v>853.1</v>
      </c>
      <c r="CM20" s="55">
        <v>374.8</v>
      </c>
      <c r="CN20" s="55">
        <v>2705</v>
      </c>
      <c r="CO20" s="55">
        <v>2322.6700000000005</v>
      </c>
      <c r="CP20" s="55">
        <v>1451.78</v>
      </c>
      <c r="CQ20" s="55">
        <v>1931.645993</v>
      </c>
      <c r="CR20" s="55">
        <v>769.4000000000001</v>
      </c>
      <c r="CS20" s="55">
        <v>1698.5999999999997</v>
      </c>
      <c r="CT20" s="55">
        <v>393.605001</v>
      </c>
      <c r="CU20" s="55">
        <v>3130.070883</v>
      </c>
      <c r="CV20" s="55">
        <v>1283.928891</v>
      </c>
      <c r="CW20" s="55">
        <v>2981.8</v>
      </c>
      <c r="CX20" s="55">
        <v>4584.780999999999</v>
      </c>
      <c r="CY20" s="55">
        <v>1790.1999999999998</v>
      </c>
      <c r="CZ20" s="55">
        <v>3147.145</v>
      </c>
      <c r="DA20" s="55">
        <v>1855.178159</v>
      </c>
      <c r="DB20" s="55">
        <v>1809.7</v>
      </c>
      <c r="DC20" s="55">
        <v>56.99999999999999</v>
      </c>
      <c r="DD20" s="55">
        <v>2352.6601300000007</v>
      </c>
      <c r="DE20" s="55">
        <v>1187.8</v>
      </c>
      <c r="DF20" s="55">
        <v>806.342491</v>
      </c>
      <c r="DG20" s="55">
        <v>693.27079</v>
      </c>
      <c r="DH20" s="55">
        <v>1061.529122</v>
      </c>
      <c r="DI20" s="55">
        <v>903.1379360000001</v>
      </c>
      <c r="DJ20" s="55">
        <v>1322.581082866382</v>
      </c>
      <c r="DK20" s="55">
        <v>124.42482925361901</v>
      </c>
      <c r="DL20" s="55">
        <v>455.601646870081</v>
      </c>
      <c r="DM20" s="55">
        <v>136.29885893143597</v>
      </c>
      <c r="DN20" s="55">
        <v>165.09078238207502</v>
      </c>
      <c r="DO20" s="55">
        <v>808.68559238766</v>
      </c>
      <c r="DP20" s="55">
        <v>419.876753741688</v>
      </c>
      <c r="DQ20" s="55">
        <v>216.448018039245</v>
      </c>
      <c r="DR20" s="55">
        <v>245.563974910325</v>
      </c>
      <c r="DS20" s="55">
        <v>227.85257808648802</v>
      </c>
      <c r="DT20" s="55">
        <v>297.57319586</v>
      </c>
      <c r="DU20" s="55">
        <v>223.01229258</v>
      </c>
      <c r="DV20" s="55">
        <v>354.14735863000004</v>
      </c>
      <c r="DW20" s="55">
        <v>277.4953416699999</v>
      </c>
      <c r="DX20" s="55">
        <v>325.12560215</v>
      </c>
      <c r="DY20" s="55">
        <v>382.61502873999996</v>
      </c>
      <c r="DZ20" s="55">
        <v>277.9544464300001</v>
      </c>
      <c r="EA20" s="55">
        <v>1102.9882440000001</v>
      </c>
      <c r="EB20" s="55">
        <v>175.045559</v>
      </c>
      <c r="EC20" s="55">
        <v>267.07215499999995</v>
      </c>
      <c r="ED20" s="55">
        <v>234.306259</v>
      </c>
      <c r="EE20" s="55">
        <v>267.2746400000001</v>
      </c>
      <c r="EF20" s="55">
        <v>399.381925</v>
      </c>
      <c r="EG20" s="55">
        <v>191.32332899999997</v>
      </c>
      <c r="EH20" s="55">
        <v>126.240759</v>
      </c>
      <c r="EI20" s="55">
        <v>280.81685000000004</v>
      </c>
      <c r="EJ20" s="55">
        <v>413.848671</v>
      </c>
      <c r="EK20" s="55">
        <v>867.227061</v>
      </c>
      <c r="EL20" s="55">
        <v>356.5406704479</v>
      </c>
      <c r="EM20" s="55">
        <v>301.66472</v>
      </c>
      <c r="EN20" s="55">
        <v>363.979106</v>
      </c>
      <c r="EO20" s="55">
        <v>74.5175020000006</v>
      </c>
      <c r="EP20" s="55">
        <v>242.968496</v>
      </c>
      <c r="EQ20" s="55">
        <v>222.97663500000002</v>
      </c>
      <c r="ER20" s="55">
        <v>487.872247</v>
      </c>
      <c r="ES20" s="55">
        <v>70.214234</v>
      </c>
      <c r="ET20" s="55">
        <v>71.62014799999999</v>
      </c>
      <c r="EU20" s="55">
        <v>425.67892600000005</v>
      </c>
      <c r="EV20" s="55">
        <v>450.91720399999997</v>
      </c>
      <c r="EW20" s="55">
        <v>101.142248</v>
      </c>
      <c r="EX20" s="55">
        <v>439.290237</v>
      </c>
      <c r="EY20" s="55">
        <v>631.7845159999999</v>
      </c>
      <c r="EZ20" s="55">
        <v>428.702646</v>
      </c>
      <c r="FA20" s="55">
        <v>540.468189</v>
      </c>
      <c r="FB20" s="55">
        <v>136.913363</v>
      </c>
      <c r="FC20" s="55">
        <v>342.81284200000005</v>
      </c>
      <c r="FD20" s="55">
        <v>503.442905</v>
      </c>
      <c r="FE20" s="55">
        <v>564.3635300000001</v>
      </c>
      <c r="FF20" s="55">
        <v>508.94918599999994</v>
      </c>
      <c r="FG20" s="55">
        <v>487.65381800000006</v>
      </c>
      <c r="FH20" s="55">
        <v>291.197597</v>
      </c>
      <c r="FI20" s="55">
        <v>587.9171120000001</v>
      </c>
      <c r="FJ20" s="55">
        <v>447.34451199999995</v>
      </c>
      <c r="FK20" s="55">
        <v>554.9037360000001</v>
      </c>
      <c r="FL20" s="55">
        <v>562.243053</v>
      </c>
      <c r="FM20" s="55">
        <v>669.9980780000001</v>
      </c>
      <c r="FN20" s="55">
        <v>674.3330168</v>
      </c>
      <c r="FO20" s="55">
        <v>224.52097679999997</v>
      </c>
      <c r="FP20" s="55">
        <v>411.6367598</v>
      </c>
      <c r="FQ20" s="55">
        <v>679.3642884000001</v>
      </c>
      <c r="FR20" s="55">
        <v>432.48204820000007</v>
      </c>
      <c r="FS20" s="55">
        <v>620.4577312000022</v>
      </c>
      <c r="FT20" s="55">
        <v>565.329972</v>
      </c>
      <c r="FU20" s="55">
        <v>423.604936</v>
      </c>
      <c r="FV20" s="114">
        <v>456.1859327999995</v>
      </c>
      <c r="FW20" s="55">
        <v>993.5933239999999</v>
      </c>
      <c r="FX20" s="55">
        <v>467.85107700000003</v>
      </c>
      <c r="FY20" s="55">
        <v>432.197543</v>
      </c>
      <c r="FZ20" s="55">
        <v>377.607649</v>
      </c>
      <c r="GA20" s="55">
        <v>322.317149</v>
      </c>
      <c r="GB20" s="55">
        <v>703.5749030000001</v>
      </c>
      <c r="GC20" s="55">
        <v>299.939017</v>
      </c>
      <c r="GD20" s="55">
        <v>334.285846</v>
      </c>
      <c r="GE20" s="55">
        <v>682.429704</v>
      </c>
      <c r="GF20" s="55">
        <v>90.318372</v>
      </c>
      <c r="GG20" s="55">
        <v>170.897429</v>
      </c>
      <c r="GH20" s="55">
        <v>213.373053</v>
      </c>
      <c r="GI20" s="55">
        <v>957.8321489999998</v>
      </c>
      <c r="GJ20" s="55">
        <v>1215.623289</v>
      </c>
      <c r="GK20" s="55">
        <v>841.2876180000001</v>
      </c>
      <c r="GL20" s="55">
        <v>340.352633</v>
      </c>
      <c r="GM20" s="55">
        <v>141.437164</v>
      </c>
      <c r="GN20" s="55">
        <v>40.995311</v>
      </c>
      <c r="GO20" s="55">
        <v>444.636253</v>
      </c>
      <c r="GP20" s="55">
        <v>76.22864700000001</v>
      </c>
      <c r="GQ20" s="55">
        <v>158.624672</v>
      </c>
      <c r="GR20" s="55">
        <v>2124.069038</v>
      </c>
      <c r="GS20" s="55">
        <v>294.533778</v>
      </c>
      <c r="GT20" s="55">
        <v>275.632306</v>
      </c>
      <c r="GU20" s="55">
        <v>254.18779299999915</v>
      </c>
      <c r="GV20" s="55">
        <v>63.651873999999225</v>
      </c>
      <c r="GW20" s="55">
        <v>2622.655718</v>
      </c>
      <c r="GX20" s="55">
        <v>2166.829647999999</v>
      </c>
      <c r="GY20" s="55">
        <v>5486.883427999997</v>
      </c>
      <c r="GZ20" s="55">
        <v>3844.3424129999985</v>
      </c>
      <c r="HA20" s="55">
        <v>832.5791400000002</v>
      </c>
      <c r="HB20" s="55">
        <v>648.868131</v>
      </c>
      <c r="HC20" s="55">
        <v>311.021216</v>
      </c>
      <c r="HD20" s="55">
        <v>166.01751800000002</v>
      </c>
      <c r="HE20" s="55">
        <v>1929.448253</v>
      </c>
      <c r="HF20" s="55">
        <v>1014.2594430000001</v>
      </c>
      <c r="HG20" s="55">
        <v>1607.705091</v>
      </c>
      <c r="HH20" s="55">
        <v>633.162</v>
      </c>
      <c r="HI20" s="55">
        <v>829.1163730000001</v>
      </c>
      <c r="HJ20" s="114">
        <v>9.528527</v>
      </c>
      <c r="HK20" s="114">
        <v>261.15718599999997</v>
      </c>
      <c r="HL20" s="142">
        <v>7.032624</v>
      </c>
      <c r="HM20" s="141">
        <v>1096.7601809999999</v>
      </c>
      <c r="HN20" s="141">
        <v>43.919773</v>
      </c>
      <c r="HO20" s="141">
        <v>559.6075559999999</v>
      </c>
      <c r="HP20" s="141">
        <v>115.944694</v>
      </c>
      <c r="HQ20" s="141">
        <v>333.22688800000003</v>
      </c>
      <c r="HR20" s="141">
        <v>192.73208599999998</v>
      </c>
    </row>
    <row r="21" spans="1:226" s="56" customFormat="1" ht="15.75">
      <c r="A21" s="57" t="s">
        <v>26</v>
      </c>
      <c r="B21" s="58">
        <v>248.8</v>
      </c>
      <c r="C21" s="58">
        <v>239.3</v>
      </c>
      <c r="D21" s="58">
        <v>589.6</v>
      </c>
      <c r="E21" s="58">
        <v>1093.8</v>
      </c>
      <c r="F21" s="58">
        <v>971.9</v>
      </c>
      <c r="G21" s="58">
        <v>473</v>
      </c>
      <c r="H21" s="58">
        <v>487.4</v>
      </c>
      <c r="I21" s="58">
        <v>610.8</v>
      </c>
      <c r="J21" s="58">
        <v>330.7</v>
      </c>
      <c r="K21" s="58">
        <v>593.8000000000001</v>
      </c>
      <c r="L21" s="58">
        <v>569.2</v>
      </c>
      <c r="M21" s="58">
        <v>732.7</v>
      </c>
      <c r="N21" s="58">
        <v>380.09999999999997</v>
      </c>
      <c r="O21" s="58">
        <v>180.20000000000002</v>
      </c>
      <c r="P21" s="58">
        <v>301.09999999999997</v>
      </c>
      <c r="Q21" s="58">
        <v>247.89999999999998</v>
      </c>
      <c r="R21" s="58">
        <v>159.3</v>
      </c>
      <c r="S21" s="58">
        <v>298.7</v>
      </c>
      <c r="T21" s="58">
        <v>324.20000000000005</v>
      </c>
      <c r="U21" s="58">
        <v>191.4</v>
      </c>
      <c r="V21" s="58">
        <v>950.4000000000001</v>
      </c>
      <c r="W21" s="58">
        <v>2103.7000000000003</v>
      </c>
      <c r="X21" s="58">
        <v>243.8</v>
      </c>
      <c r="Y21" s="58">
        <v>224.6</v>
      </c>
      <c r="Z21" s="58">
        <v>127.2</v>
      </c>
      <c r="AA21" s="58">
        <v>630</v>
      </c>
      <c r="AB21" s="58">
        <v>198</v>
      </c>
      <c r="AC21" s="58">
        <v>131</v>
      </c>
      <c r="AD21" s="58">
        <v>159.70000000000002</v>
      </c>
      <c r="AE21" s="58">
        <v>120.8</v>
      </c>
      <c r="AF21" s="58">
        <v>283.29999999999995</v>
      </c>
      <c r="AG21" s="58">
        <v>204.39999999999998</v>
      </c>
      <c r="AH21" s="58">
        <v>199.39999999999998</v>
      </c>
      <c r="AI21" s="58">
        <v>145.99999999999997</v>
      </c>
      <c r="AJ21" s="58">
        <v>160.73700000000002</v>
      </c>
      <c r="AK21" s="58">
        <v>152.39999999999998</v>
      </c>
      <c r="AL21" s="58">
        <v>93.4</v>
      </c>
      <c r="AM21" s="58">
        <v>193.40000000000003</v>
      </c>
      <c r="AN21" s="58">
        <v>138.1</v>
      </c>
      <c r="AO21" s="58">
        <v>176.3</v>
      </c>
      <c r="AP21" s="58">
        <v>198.79999999999998</v>
      </c>
      <c r="AQ21" s="58">
        <v>216.10000000000002</v>
      </c>
      <c r="AR21" s="58">
        <v>194.00000000000003</v>
      </c>
      <c r="AS21" s="58">
        <v>179.2</v>
      </c>
      <c r="AT21" s="58">
        <v>186.64</v>
      </c>
      <c r="AU21" s="58">
        <v>220.50000000000003</v>
      </c>
      <c r="AV21" s="58">
        <v>1249.1</v>
      </c>
      <c r="AW21" s="58">
        <v>376.84999999999997</v>
      </c>
      <c r="AX21" s="58">
        <v>1266.5</v>
      </c>
      <c r="AY21" s="58">
        <v>1056.309</v>
      </c>
      <c r="AZ21" s="58">
        <v>307.79300000000006</v>
      </c>
      <c r="BA21" s="58">
        <v>312.519</v>
      </c>
      <c r="BB21" s="58">
        <v>380.022</v>
      </c>
      <c r="BC21" s="58">
        <v>986.456</v>
      </c>
      <c r="BD21" s="58">
        <v>442.67699999999996</v>
      </c>
      <c r="BE21" s="58">
        <v>460.56600000000003</v>
      </c>
      <c r="BF21" s="58">
        <v>586.4000000000001</v>
      </c>
      <c r="BG21" s="58">
        <v>399.84</v>
      </c>
      <c r="BH21" s="58">
        <v>272.4</v>
      </c>
      <c r="BI21" s="58">
        <v>891.0999999999999</v>
      </c>
      <c r="BJ21" s="58">
        <v>401.7</v>
      </c>
      <c r="BK21" s="58">
        <v>383.69999999999993</v>
      </c>
      <c r="BL21" s="58">
        <v>470.69999999999993</v>
      </c>
      <c r="BM21" s="58">
        <v>2482.7</v>
      </c>
      <c r="BN21" s="58">
        <v>527.6500000000001</v>
      </c>
      <c r="BO21" s="58">
        <v>716.3</v>
      </c>
      <c r="BP21" s="58">
        <v>817.2</v>
      </c>
      <c r="BQ21" s="58">
        <v>482.69999999999993</v>
      </c>
      <c r="BR21" s="58">
        <v>556.3</v>
      </c>
      <c r="BS21" s="58">
        <v>281.8</v>
      </c>
      <c r="BT21" s="58">
        <v>378.3</v>
      </c>
      <c r="BU21" s="58">
        <v>488.30000000000007</v>
      </c>
      <c r="BV21" s="58">
        <v>219.32</v>
      </c>
      <c r="BW21" s="58">
        <v>471.79999999999995</v>
      </c>
      <c r="BX21" s="58">
        <v>416.7</v>
      </c>
      <c r="BY21" s="58">
        <v>518.86</v>
      </c>
      <c r="BZ21" s="58">
        <v>409.059</v>
      </c>
      <c r="CA21" s="58">
        <v>550.3100000000001</v>
      </c>
      <c r="CB21" s="58">
        <v>547.48</v>
      </c>
      <c r="CC21" s="58">
        <v>671.9599999999999</v>
      </c>
      <c r="CD21" s="58">
        <v>561.56</v>
      </c>
      <c r="CE21" s="58">
        <v>608.79</v>
      </c>
      <c r="CF21" s="58">
        <v>584.3000000000001</v>
      </c>
      <c r="CG21" s="58">
        <v>726.76</v>
      </c>
      <c r="CH21" s="58">
        <v>773.7</v>
      </c>
      <c r="CI21" s="58">
        <v>762.4</v>
      </c>
      <c r="CJ21" s="58">
        <v>885.1600000000001</v>
      </c>
      <c r="CK21" s="58">
        <v>842.6999999999999</v>
      </c>
      <c r="CL21" s="58">
        <v>1024.29599</v>
      </c>
      <c r="CM21" s="58">
        <v>1504.3000000000002</v>
      </c>
      <c r="CN21" s="58">
        <v>1200.2</v>
      </c>
      <c r="CO21" s="58">
        <v>1170.403999999999</v>
      </c>
      <c r="CP21" s="58">
        <v>1225.57</v>
      </c>
      <c r="CQ21" s="58">
        <v>802.734989</v>
      </c>
      <c r="CR21" s="58">
        <v>992.9327890000001</v>
      </c>
      <c r="CS21" s="58">
        <v>702.2</v>
      </c>
      <c r="CT21" s="58">
        <v>1412.568938496061</v>
      </c>
      <c r="CU21" s="58">
        <v>998.7310240000004</v>
      </c>
      <c r="CV21" s="58">
        <v>886.1231600000015</v>
      </c>
      <c r="CW21" s="58">
        <v>1335.349999999999</v>
      </c>
      <c r="CX21" s="58">
        <v>1420.7849999999999</v>
      </c>
      <c r="CY21" s="58">
        <v>1514.8999999999974</v>
      </c>
      <c r="CZ21" s="58">
        <v>1998.9550000000017</v>
      </c>
      <c r="DA21" s="58">
        <v>2064.338217999997</v>
      </c>
      <c r="DB21" s="58">
        <v>1865.4</v>
      </c>
      <c r="DC21" s="58">
        <v>1932.699095</v>
      </c>
      <c r="DD21" s="58">
        <v>2325.966389</v>
      </c>
      <c r="DE21" s="58">
        <v>2435</v>
      </c>
      <c r="DF21" s="58">
        <v>1855.1445520000016</v>
      </c>
      <c r="DG21" s="58">
        <v>2058.796105849999</v>
      </c>
      <c r="DH21" s="58">
        <v>2191.722195</v>
      </c>
      <c r="DI21" s="58">
        <v>2186.0701630000003</v>
      </c>
      <c r="DJ21" s="58">
        <v>4604.14359540994</v>
      </c>
      <c r="DK21" s="58">
        <v>2895.95803051996</v>
      </c>
      <c r="DL21" s="58">
        <v>4337.906608415255</v>
      </c>
      <c r="DM21" s="58">
        <v>3320.908350108296</v>
      </c>
      <c r="DN21" s="58">
        <v>3339.8567777327467</v>
      </c>
      <c r="DO21" s="58">
        <v>4368.269304037953</v>
      </c>
      <c r="DP21" s="58">
        <v>4582.37869420965</v>
      </c>
      <c r="DQ21" s="58">
        <v>10429.926828326788</v>
      </c>
      <c r="DR21" s="58">
        <v>4065.326347582346</v>
      </c>
      <c r="DS21" s="58">
        <v>4672.750161532222</v>
      </c>
      <c r="DT21" s="58">
        <v>4135.643507890001</v>
      </c>
      <c r="DU21" s="58">
        <v>5077.948749439999</v>
      </c>
      <c r="DV21" s="58">
        <v>8659.947232850001</v>
      </c>
      <c r="DW21" s="58">
        <v>5655.149342279996</v>
      </c>
      <c r="DX21" s="58">
        <v>5356.866326580003</v>
      </c>
      <c r="DY21" s="58">
        <v>5418.470791820007</v>
      </c>
      <c r="DZ21" s="58">
        <v>5225.9655352499985</v>
      </c>
      <c r="EA21" s="58">
        <v>4168.1570520000005</v>
      </c>
      <c r="EB21" s="58">
        <v>6906.309052000004</v>
      </c>
      <c r="EC21" s="58">
        <v>6639.973240000004</v>
      </c>
      <c r="ED21" s="58">
        <v>4608.459053000001</v>
      </c>
      <c r="EE21" s="58">
        <v>5870.470862</v>
      </c>
      <c r="EF21" s="58">
        <v>3908.4528660000005</v>
      </c>
      <c r="EG21" s="58">
        <v>5034.13635</v>
      </c>
      <c r="EH21" s="58">
        <v>3799.882128000001</v>
      </c>
      <c r="EI21" s="58">
        <v>4350.392441</v>
      </c>
      <c r="EJ21" s="58">
        <v>4069.5400589999986</v>
      </c>
      <c r="EK21" s="58">
        <v>4402.029355000001</v>
      </c>
      <c r="EL21" s="58">
        <v>5078.57026177</v>
      </c>
      <c r="EM21" s="58">
        <v>6102.226783</v>
      </c>
      <c r="EN21" s="58">
        <v>4364.037967</v>
      </c>
      <c r="EO21" s="58">
        <v>5853.097178999998</v>
      </c>
      <c r="EP21" s="58">
        <v>5639.213924</v>
      </c>
      <c r="EQ21" s="58">
        <v>5463.221514999999</v>
      </c>
      <c r="ER21" s="58">
        <v>5856.065335000001</v>
      </c>
      <c r="ES21" s="58">
        <v>4908.082563999999</v>
      </c>
      <c r="ET21" s="58">
        <v>6433.203554000001</v>
      </c>
      <c r="EU21" s="58">
        <v>5238.374631</v>
      </c>
      <c r="EV21" s="58">
        <v>4972.151139999999</v>
      </c>
      <c r="EW21" s="58">
        <v>4189.8309290000025</v>
      </c>
      <c r="EX21" s="58">
        <v>3582.739345000003</v>
      </c>
      <c r="EY21" s="58">
        <v>3305.2366450000004</v>
      </c>
      <c r="EZ21" s="58">
        <v>3073.158414000002</v>
      </c>
      <c r="FA21" s="58">
        <v>4723.79962</v>
      </c>
      <c r="FB21" s="58">
        <v>5593.561765000002</v>
      </c>
      <c r="FC21" s="58">
        <v>5652.628406</v>
      </c>
      <c r="FD21" s="58">
        <v>4392.462149999999</v>
      </c>
      <c r="FE21" s="58">
        <v>5259.580984000009</v>
      </c>
      <c r="FF21" s="58">
        <v>4894.122782000002</v>
      </c>
      <c r="FG21" s="58">
        <v>5158.042045</v>
      </c>
      <c r="FH21" s="58">
        <v>6904.623349800002</v>
      </c>
      <c r="FI21" s="58">
        <v>5805.147713000004</v>
      </c>
      <c r="FJ21" s="58">
        <v>5597.343079999988</v>
      </c>
      <c r="FK21" s="58">
        <v>5025.482950999999</v>
      </c>
      <c r="FL21" s="58">
        <v>5259.5566660000095</v>
      </c>
      <c r="FM21" s="58">
        <v>5459.456483</v>
      </c>
      <c r="FN21" s="58">
        <v>5019.126099200001</v>
      </c>
      <c r="FO21" s="58">
        <v>4414.429310199994</v>
      </c>
      <c r="FP21" s="58">
        <v>5241.990396199998</v>
      </c>
      <c r="FQ21" s="58">
        <v>5012.7895546</v>
      </c>
      <c r="FR21" s="58">
        <v>4672.393170800001</v>
      </c>
      <c r="FS21" s="58">
        <v>7301.849904799993</v>
      </c>
      <c r="FT21" s="58">
        <v>8493.099011999999</v>
      </c>
      <c r="FU21" s="58">
        <v>7072.835138999995</v>
      </c>
      <c r="FV21" s="113">
        <v>6485.767082199999</v>
      </c>
      <c r="FW21" s="58">
        <v>4189.784739999998</v>
      </c>
      <c r="FX21" s="58">
        <v>5169.020674000001</v>
      </c>
      <c r="FY21" s="58">
        <v>4999.910565000002</v>
      </c>
      <c r="FZ21" s="58">
        <v>4038.0603119999987</v>
      </c>
      <c r="GA21" s="58">
        <v>4899.540845000003</v>
      </c>
      <c r="GB21" s="58">
        <v>9884.362380999995</v>
      </c>
      <c r="GC21" s="58">
        <v>8411.521162000001</v>
      </c>
      <c r="GD21" s="58">
        <v>7060.233442999999</v>
      </c>
      <c r="GE21" s="58">
        <v>4817.515626000001</v>
      </c>
      <c r="GF21" s="58">
        <v>4282.832908000004</v>
      </c>
      <c r="GG21" s="58">
        <v>4220.413702000002</v>
      </c>
      <c r="GH21" s="58">
        <v>4876.720576999996</v>
      </c>
      <c r="GI21" s="58">
        <v>6126.6522199999945</v>
      </c>
      <c r="GJ21" s="58">
        <v>4684.888751</v>
      </c>
      <c r="GK21" s="58">
        <v>7995.9948540000005</v>
      </c>
      <c r="GL21" s="58">
        <v>7686.838663999996</v>
      </c>
      <c r="GM21" s="58">
        <v>7981.441735999998</v>
      </c>
      <c r="GN21" s="58">
        <v>7127.877225</v>
      </c>
      <c r="GO21" s="58">
        <v>3723.4855909999983</v>
      </c>
      <c r="GP21" s="58">
        <v>4615.003048999997</v>
      </c>
      <c r="GQ21" s="58">
        <v>8842.453749</v>
      </c>
      <c r="GR21" s="58">
        <v>8575.953381000001</v>
      </c>
      <c r="GS21" s="58">
        <v>9259.660601000001</v>
      </c>
      <c r="GT21" s="58">
        <v>10596.809696999997</v>
      </c>
      <c r="GU21" s="58">
        <v>14243.298780000001</v>
      </c>
      <c r="GV21" s="58">
        <v>8234.697494</v>
      </c>
      <c r="GW21" s="58">
        <v>9388.80601</v>
      </c>
      <c r="GX21" s="58">
        <v>3333.085516</v>
      </c>
      <c r="GY21" s="58">
        <v>3979.358968000001</v>
      </c>
      <c r="GZ21" s="58">
        <v>4362.211722</v>
      </c>
      <c r="HA21" s="58">
        <v>10750.677138</v>
      </c>
      <c r="HB21" s="58">
        <v>10551.729649999997</v>
      </c>
      <c r="HC21" s="58">
        <v>11026.831998</v>
      </c>
      <c r="HD21" s="58">
        <v>8396.472998</v>
      </c>
      <c r="HE21" s="58">
        <v>8318.724490000004</v>
      </c>
      <c r="HF21" s="58">
        <v>10150.571563000001</v>
      </c>
      <c r="HG21" s="58">
        <v>11575.827172999994</v>
      </c>
      <c r="HH21" s="58">
        <v>7459.078957999999</v>
      </c>
      <c r="HI21" s="58">
        <v>9534.159004000005</v>
      </c>
      <c r="HJ21" s="120">
        <v>8903.483027999999</v>
      </c>
      <c r="HK21" s="120">
        <v>5404.944736</v>
      </c>
      <c r="HL21" s="142">
        <v>13944.837736999998</v>
      </c>
      <c r="HM21" s="142">
        <v>10808.733121</v>
      </c>
      <c r="HN21" s="142">
        <v>11180.878595999999</v>
      </c>
      <c r="HO21" s="142">
        <v>11775.850266</v>
      </c>
      <c r="HP21" s="142">
        <v>8077.007020999999</v>
      </c>
      <c r="HQ21" s="142">
        <v>13115.900497999999</v>
      </c>
      <c r="HR21" s="142">
        <v>12946.57158</v>
      </c>
    </row>
    <row r="22" spans="1:226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1.9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29.8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14.1</v>
      </c>
      <c r="AX22" s="55">
        <v>1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2.7</v>
      </c>
      <c r="BL22" s="55">
        <v>0</v>
      </c>
      <c r="BM22" s="55">
        <v>0</v>
      </c>
      <c r="BN22" s="55">
        <v>0</v>
      </c>
      <c r="BO22" s="55">
        <v>0</v>
      </c>
      <c r="BP22" s="55">
        <v>0.9</v>
      </c>
      <c r="BQ22" s="55">
        <v>0</v>
      </c>
      <c r="BR22" s="55">
        <v>1.5</v>
      </c>
      <c r="BS22" s="55">
        <v>0</v>
      </c>
      <c r="BT22" s="55">
        <v>7.4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3.75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54.1</v>
      </c>
      <c r="DF22" s="55">
        <v>7.885148</v>
      </c>
      <c r="DG22" s="55">
        <v>0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0.21</v>
      </c>
      <c r="DN22" s="55">
        <v>0.63</v>
      </c>
      <c r="DO22" s="55">
        <v>0</v>
      </c>
      <c r="DP22" s="55">
        <v>0</v>
      </c>
      <c r="DQ22" s="55">
        <v>0.61</v>
      </c>
      <c r="DR22" s="55">
        <v>0.32</v>
      </c>
      <c r="DS22" s="55">
        <v>0</v>
      </c>
      <c r="DT22" s="55">
        <v>0</v>
      </c>
      <c r="DU22" s="55">
        <v>0.26</v>
      </c>
      <c r="DV22" s="55">
        <v>0</v>
      </c>
      <c r="DW22" s="55">
        <v>0.42</v>
      </c>
      <c r="DX22" s="55">
        <v>0.42</v>
      </c>
      <c r="DY22" s="55">
        <v>0</v>
      </c>
      <c r="DZ22" s="55">
        <v>0.1</v>
      </c>
      <c r="EA22" s="55">
        <v>0</v>
      </c>
      <c r="EB22" s="55">
        <v>0</v>
      </c>
      <c r="EC22" s="55">
        <v>13.752314</v>
      </c>
      <c r="ED22" s="55">
        <v>0</v>
      </c>
      <c r="EE22" s="55">
        <v>0</v>
      </c>
      <c r="EF22" s="55">
        <v>0</v>
      </c>
      <c r="EG22" s="55">
        <v>21.225832</v>
      </c>
      <c r="EH22" s="55">
        <v>0</v>
      </c>
      <c r="EI22" s="55">
        <v>0.0792</v>
      </c>
      <c r="EJ22" s="55">
        <v>0</v>
      </c>
      <c r="EK22" s="55">
        <v>0.3</v>
      </c>
      <c r="EL22" s="55">
        <v>0.22</v>
      </c>
      <c r="EM22" s="55">
        <v>3.356237</v>
      </c>
      <c r="EN22" s="55">
        <v>0</v>
      </c>
      <c r="EO22" s="55">
        <v>0.956706</v>
      </c>
      <c r="EP22" s="55">
        <v>0.22</v>
      </c>
      <c r="EQ22" s="55">
        <v>0</v>
      </c>
      <c r="ER22" s="55">
        <v>0</v>
      </c>
      <c r="ES22" s="55">
        <v>9.163056</v>
      </c>
      <c r="ET22" s="55">
        <v>15.888556</v>
      </c>
      <c r="EU22" s="55">
        <v>15.863482</v>
      </c>
      <c r="EV22" s="55">
        <v>6.762717</v>
      </c>
      <c r="EW22" s="55">
        <v>3.01488</v>
      </c>
      <c r="EX22" s="55">
        <v>68.010369</v>
      </c>
      <c r="EY22" s="55">
        <v>25.540917</v>
      </c>
      <c r="EZ22" s="55">
        <v>11.012963</v>
      </c>
      <c r="FA22" s="55">
        <v>13.258873999999999</v>
      </c>
      <c r="FB22" s="55">
        <v>48.595922</v>
      </c>
      <c r="FC22" s="55">
        <v>0</v>
      </c>
      <c r="FD22" s="55">
        <v>0</v>
      </c>
      <c r="FE22" s="55">
        <v>0.384</v>
      </c>
      <c r="FF22" s="55">
        <v>0</v>
      </c>
      <c r="FG22" s="55">
        <v>1.9488</v>
      </c>
      <c r="FH22" s="55">
        <v>1.4866</v>
      </c>
      <c r="FI22" s="55">
        <v>0</v>
      </c>
      <c r="FJ22" s="55">
        <v>0.148</v>
      </c>
      <c r="FK22" s="55">
        <v>0.5528</v>
      </c>
      <c r="FL22" s="55">
        <v>1.583</v>
      </c>
      <c r="FM22" s="55">
        <v>6.447481</v>
      </c>
      <c r="FN22" s="55">
        <v>334.980717</v>
      </c>
      <c r="FO22" s="55">
        <v>0</v>
      </c>
      <c r="FP22" s="55">
        <v>0</v>
      </c>
      <c r="FQ22" s="55">
        <v>0</v>
      </c>
      <c r="FR22" s="55">
        <v>6.38</v>
      </c>
      <c r="FS22" s="55">
        <v>0.576</v>
      </c>
      <c r="FT22" s="55">
        <v>9.92008</v>
      </c>
      <c r="FU22" s="55">
        <v>0.7825</v>
      </c>
      <c r="FV22" s="114">
        <v>0.82</v>
      </c>
      <c r="FW22" s="55">
        <v>2.316708</v>
      </c>
      <c r="FX22" s="55">
        <v>12.3864</v>
      </c>
      <c r="FY22" s="55">
        <v>5.44874</v>
      </c>
      <c r="FZ22" s="55">
        <v>0</v>
      </c>
      <c r="GA22" s="55">
        <v>0</v>
      </c>
      <c r="GB22" s="55">
        <v>0</v>
      </c>
      <c r="GC22" s="55">
        <v>2.523476</v>
      </c>
      <c r="GD22" s="55">
        <v>0.273</v>
      </c>
      <c r="GE22" s="55">
        <v>0</v>
      </c>
      <c r="GF22" s="55">
        <v>0</v>
      </c>
      <c r="GG22" s="55">
        <v>0</v>
      </c>
      <c r="GH22" s="55">
        <v>0</v>
      </c>
      <c r="GI22" s="55">
        <v>0</v>
      </c>
      <c r="GJ22" s="55">
        <v>1.4865</v>
      </c>
      <c r="GK22" s="55">
        <v>0.35</v>
      </c>
      <c r="GL22" s="55">
        <v>4.573829</v>
      </c>
      <c r="GM22" s="55">
        <v>0</v>
      </c>
      <c r="GN22" s="55">
        <v>0</v>
      </c>
      <c r="GO22" s="55">
        <v>0</v>
      </c>
      <c r="GP22" s="55">
        <v>1.78</v>
      </c>
      <c r="GQ22" s="55">
        <v>0.6</v>
      </c>
      <c r="GR22" s="55">
        <v>0</v>
      </c>
      <c r="GS22" s="55">
        <v>0</v>
      </c>
      <c r="GT22" s="55">
        <v>2.98</v>
      </c>
      <c r="GU22" s="55">
        <v>2.1</v>
      </c>
      <c r="GV22" s="55">
        <v>3.9</v>
      </c>
      <c r="GW22" s="55">
        <v>0.842785</v>
      </c>
      <c r="GX22" s="55">
        <v>6.625</v>
      </c>
      <c r="GY22" s="55">
        <v>58.530264</v>
      </c>
      <c r="GZ22" s="55">
        <v>4.515</v>
      </c>
      <c r="HA22" s="55">
        <v>239.859584</v>
      </c>
      <c r="HB22" s="55">
        <v>0.552</v>
      </c>
      <c r="HC22" s="55">
        <v>242.92624</v>
      </c>
      <c r="HD22" s="55">
        <v>16.153597</v>
      </c>
      <c r="HE22" s="55">
        <v>114.977837</v>
      </c>
      <c r="HF22" s="55">
        <v>7.261</v>
      </c>
      <c r="HG22" s="55">
        <v>10.07</v>
      </c>
      <c r="HH22" s="55">
        <v>2.7</v>
      </c>
      <c r="HI22" s="55">
        <v>23.222281</v>
      </c>
      <c r="HJ22" s="121">
        <v>40.985692</v>
      </c>
      <c r="HK22" s="121">
        <v>0</v>
      </c>
      <c r="HL22" s="122">
        <v>0</v>
      </c>
      <c r="HM22" s="122">
        <v>99.281556</v>
      </c>
      <c r="HN22" s="122">
        <v>0.21</v>
      </c>
      <c r="HO22" s="122">
        <v>41.066613</v>
      </c>
      <c r="HP22" s="122">
        <v>63.056874</v>
      </c>
      <c r="HQ22" s="122">
        <v>0.909</v>
      </c>
      <c r="HR22" s="122">
        <v>69.445385</v>
      </c>
    </row>
    <row r="23" spans="1:226" s="56" customFormat="1" ht="15.75">
      <c r="A23" s="54" t="s">
        <v>28</v>
      </c>
      <c r="B23" s="55">
        <v>43.8</v>
      </c>
      <c r="C23" s="55">
        <v>0</v>
      </c>
      <c r="D23" s="55">
        <v>0</v>
      </c>
      <c r="E23" s="55" t="s">
        <v>0</v>
      </c>
      <c r="F23" s="55">
        <v>0</v>
      </c>
      <c r="G23" s="55">
        <v>0</v>
      </c>
      <c r="H23" s="55">
        <v>0</v>
      </c>
      <c r="I23" s="55">
        <v>0</v>
      </c>
      <c r="J23" s="55" t="s">
        <v>0</v>
      </c>
      <c r="K23" s="55" t="s">
        <v>0</v>
      </c>
      <c r="L23" s="55">
        <v>93</v>
      </c>
      <c r="M23" s="55">
        <v>101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15.7</v>
      </c>
      <c r="W23" s="55">
        <v>3</v>
      </c>
      <c r="X23" s="55">
        <v>0</v>
      </c>
      <c r="Y23" s="55">
        <v>0</v>
      </c>
      <c r="Z23" s="55">
        <v>0</v>
      </c>
      <c r="AA23" s="55"/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21</v>
      </c>
      <c r="AH23" s="55">
        <v>0.5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0.64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0.05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8.1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0.6</v>
      </c>
      <c r="CZ23" s="55">
        <v>0</v>
      </c>
      <c r="DA23" s="55">
        <v>0</v>
      </c>
      <c r="DB23" s="55">
        <v>192.79999999999998</v>
      </c>
      <c r="DC23" s="55">
        <v>0</v>
      </c>
      <c r="DD23" s="55">
        <v>252.477159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46.285348578000004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19.44818561825</v>
      </c>
      <c r="DS23" s="55">
        <v>9.9102599456</v>
      </c>
      <c r="DT23" s="55">
        <v>78.66632695999999</v>
      </c>
      <c r="DU23" s="55">
        <v>176.35531641</v>
      </c>
      <c r="DV23" s="55">
        <v>57.66565682</v>
      </c>
      <c r="DW23" s="55">
        <v>49.67181376</v>
      </c>
      <c r="DX23" s="55">
        <v>40.8638078</v>
      </c>
      <c r="DY23" s="55">
        <v>71.01442542999999</v>
      </c>
      <c r="DZ23" s="55">
        <v>0.48058275</v>
      </c>
      <c r="EA23" s="55">
        <v>102.319295</v>
      </c>
      <c r="EB23" s="55">
        <v>46.049852</v>
      </c>
      <c r="EC23" s="55">
        <v>39.178254</v>
      </c>
      <c r="ED23" s="55">
        <v>42.272047</v>
      </c>
      <c r="EE23" s="55">
        <v>90.375654</v>
      </c>
      <c r="EF23" s="55">
        <v>30.823154</v>
      </c>
      <c r="EG23" s="55">
        <v>40.820449</v>
      </c>
      <c r="EH23" s="55">
        <v>29.970265</v>
      </c>
      <c r="EI23" s="55">
        <v>30.510375</v>
      </c>
      <c r="EJ23" s="55">
        <v>42.529472</v>
      </c>
      <c r="EK23" s="55">
        <v>32.198455</v>
      </c>
      <c r="EL23" s="55">
        <v>52.287470299999995</v>
      </c>
      <c r="EM23" s="55">
        <v>10.03863</v>
      </c>
      <c r="EN23" s="55">
        <v>43.254111</v>
      </c>
      <c r="EO23" s="55">
        <v>45.740678</v>
      </c>
      <c r="EP23" s="55">
        <v>55.355332</v>
      </c>
      <c r="EQ23" s="55">
        <v>45.112332</v>
      </c>
      <c r="ER23" s="55">
        <v>52.769367</v>
      </c>
      <c r="ES23" s="55">
        <v>45.439042</v>
      </c>
      <c r="ET23" s="55">
        <v>66.979753</v>
      </c>
      <c r="EU23" s="55">
        <v>105.851386</v>
      </c>
      <c r="EV23" s="55">
        <v>105.493342</v>
      </c>
      <c r="EW23" s="55">
        <v>117.308261</v>
      </c>
      <c r="EX23" s="55">
        <v>0</v>
      </c>
      <c r="EY23" s="55">
        <v>21.935061</v>
      </c>
      <c r="EZ23" s="55">
        <v>24.381907</v>
      </c>
      <c r="FA23" s="55">
        <v>19.414361</v>
      </c>
      <c r="FB23" s="55">
        <v>684.414433</v>
      </c>
      <c r="FC23" s="55">
        <v>522.017298</v>
      </c>
      <c r="FD23" s="55">
        <v>562.264595</v>
      </c>
      <c r="FE23" s="55">
        <v>713.630906</v>
      </c>
      <c r="FF23" s="55">
        <v>684.666556</v>
      </c>
      <c r="FG23" s="55">
        <v>584.864638</v>
      </c>
      <c r="FH23" s="55">
        <v>572.433544</v>
      </c>
      <c r="FI23" s="55">
        <v>911.705633</v>
      </c>
      <c r="FJ23" s="55">
        <v>816.897979</v>
      </c>
      <c r="FK23" s="55">
        <v>218.843215</v>
      </c>
      <c r="FL23" s="55">
        <v>883.655762</v>
      </c>
      <c r="FM23" s="55">
        <v>69.909887</v>
      </c>
      <c r="FN23" s="55">
        <v>55.096659</v>
      </c>
      <c r="FO23" s="55">
        <v>35.944273</v>
      </c>
      <c r="FP23" s="55">
        <v>88.038426</v>
      </c>
      <c r="FQ23" s="55">
        <v>29.543088</v>
      </c>
      <c r="FR23" s="55">
        <v>91.660684</v>
      </c>
      <c r="FS23" s="55">
        <v>309.593128</v>
      </c>
      <c r="FT23" s="55">
        <v>0</v>
      </c>
      <c r="FU23" s="55">
        <v>0</v>
      </c>
      <c r="FV23" s="114">
        <v>0</v>
      </c>
      <c r="FW23" s="55">
        <v>0</v>
      </c>
      <c r="FX23" s="55">
        <v>52.140048</v>
      </c>
      <c r="FY23" s="55">
        <v>73.030017</v>
      </c>
      <c r="FZ23" s="55">
        <v>78.743331</v>
      </c>
      <c r="GA23" s="55">
        <v>97.461684</v>
      </c>
      <c r="GB23" s="55">
        <v>93.710861</v>
      </c>
      <c r="GC23" s="55">
        <v>63.660121</v>
      </c>
      <c r="GD23" s="55">
        <v>98.018705</v>
      </c>
      <c r="GE23" s="55">
        <v>373.254084</v>
      </c>
      <c r="GF23" s="55">
        <v>352.138227</v>
      </c>
      <c r="GG23" s="55">
        <v>486.344813</v>
      </c>
      <c r="GH23" s="55">
        <v>265.069351</v>
      </c>
      <c r="GI23" s="55">
        <v>167.591042</v>
      </c>
      <c r="GJ23" s="55">
        <v>51.060598</v>
      </c>
      <c r="GK23" s="55">
        <v>0</v>
      </c>
      <c r="GL23" s="55">
        <v>700.36822</v>
      </c>
      <c r="GM23" s="55">
        <v>576.992782</v>
      </c>
      <c r="GN23" s="55">
        <v>635.448822</v>
      </c>
      <c r="GO23" s="55">
        <v>269.807822</v>
      </c>
      <c r="GP23" s="55">
        <v>312.854751</v>
      </c>
      <c r="GQ23" s="55"/>
      <c r="GR23" s="55">
        <v>306.366957</v>
      </c>
      <c r="GS23" s="55">
        <v>438.363416</v>
      </c>
      <c r="GT23" s="55">
        <v>695.491947</v>
      </c>
      <c r="GU23" s="55">
        <v>576.071224</v>
      </c>
      <c r="GV23" s="55">
        <v>651.892901</v>
      </c>
      <c r="GW23" s="55">
        <v>0</v>
      </c>
      <c r="GX23" s="55">
        <v>361.458255</v>
      </c>
      <c r="GY23" s="55">
        <v>579.075899</v>
      </c>
      <c r="GZ23" s="55">
        <v>464.100415</v>
      </c>
      <c r="HA23" s="55">
        <v>698.763242</v>
      </c>
      <c r="HB23" s="55">
        <v>631.556963</v>
      </c>
      <c r="HC23" s="55">
        <v>491.143171</v>
      </c>
      <c r="HD23" s="55">
        <v>588.800748</v>
      </c>
      <c r="HE23" s="55">
        <v>738.046772</v>
      </c>
      <c r="HF23" s="55">
        <v>846.481949</v>
      </c>
      <c r="HG23" s="55">
        <v>866.442813</v>
      </c>
      <c r="HH23" s="55">
        <v>577.562702</v>
      </c>
      <c r="HI23" s="55">
        <v>817.383971</v>
      </c>
      <c r="HJ23" s="121">
        <v>758.362688</v>
      </c>
      <c r="HK23" s="121">
        <v>324.411068</v>
      </c>
      <c r="HL23" s="122">
        <v>786.122279</v>
      </c>
      <c r="HM23" s="122">
        <v>619.067671</v>
      </c>
      <c r="HN23" s="122">
        <v>677.771831</v>
      </c>
      <c r="HO23" s="122">
        <v>617.136342</v>
      </c>
      <c r="HP23" s="122">
        <v>707.275383</v>
      </c>
      <c r="HQ23" s="122">
        <v>835.604924</v>
      </c>
      <c r="HR23" s="122">
        <v>892.388906</v>
      </c>
    </row>
    <row r="24" spans="1:226" s="56" customFormat="1" ht="15.75">
      <c r="A24" s="54" t="s">
        <v>29</v>
      </c>
      <c r="B24" s="55">
        <v>83.7</v>
      </c>
      <c r="C24" s="55">
        <v>115.1</v>
      </c>
      <c r="D24" s="55">
        <v>139.2</v>
      </c>
      <c r="E24" s="55">
        <v>162.2</v>
      </c>
      <c r="F24" s="55">
        <v>449.9</v>
      </c>
      <c r="G24" s="55">
        <v>183.1</v>
      </c>
      <c r="H24" s="55">
        <v>128.9</v>
      </c>
      <c r="I24" s="55">
        <v>184.8</v>
      </c>
      <c r="J24" s="55">
        <v>157.1</v>
      </c>
      <c r="K24" s="55">
        <v>179.4</v>
      </c>
      <c r="L24" s="55">
        <v>95.4</v>
      </c>
      <c r="M24" s="55">
        <v>188.5</v>
      </c>
      <c r="N24" s="55">
        <v>105</v>
      </c>
      <c r="O24" s="55">
        <v>79.7</v>
      </c>
      <c r="P24" s="55">
        <v>137.2</v>
      </c>
      <c r="Q24" s="55">
        <v>117.9</v>
      </c>
      <c r="R24" s="55">
        <v>83</v>
      </c>
      <c r="S24" s="55">
        <v>108.8</v>
      </c>
      <c r="T24" s="55">
        <v>167.8</v>
      </c>
      <c r="U24" s="55">
        <v>100.5</v>
      </c>
      <c r="V24" s="55">
        <v>184.2</v>
      </c>
      <c r="W24" s="55">
        <v>60.3</v>
      </c>
      <c r="X24" s="55">
        <v>142.8</v>
      </c>
      <c r="Y24" s="55">
        <v>145.6</v>
      </c>
      <c r="Z24" s="55">
        <v>37.5</v>
      </c>
      <c r="AA24" s="55">
        <v>39</v>
      </c>
      <c r="AB24" s="55">
        <v>49.7</v>
      </c>
      <c r="AC24" s="55">
        <v>41.5</v>
      </c>
      <c r="AD24" s="55">
        <v>38.7</v>
      </c>
      <c r="AE24" s="55">
        <v>43.9</v>
      </c>
      <c r="AF24" s="55">
        <v>69.3</v>
      </c>
      <c r="AG24" s="55">
        <v>86.2</v>
      </c>
      <c r="AH24" s="55">
        <v>51.5</v>
      </c>
      <c r="AI24" s="55">
        <v>46.3</v>
      </c>
      <c r="AJ24" s="55">
        <v>44.195</v>
      </c>
      <c r="AK24" s="55">
        <v>55.8</v>
      </c>
      <c r="AL24" s="55">
        <v>40.5</v>
      </c>
      <c r="AM24" s="55">
        <v>53.2</v>
      </c>
      <c r="AN24" s="55">
        <v>44.3</v>
      </c>
      <c r="AO24" s="55">
        <v>61.2</v>
      </c>
      <c r="AP24" s="55">
        <v>63.8</v>
      </c>
      <c r="AQ24" s="55">
        <v>49.4</v>
      </c>
      <c r="AR24" s="55">
        <v>100.9</v>
      </c>
      <c r="AS24" s="55">
        <v>60</v>
      </c>
      <c r="AT24" s="55">
        <v>76.5</v>
      </c>
      <c r="AU24" s="55">
        <v>128.20000000000002</v>
      </c>
      <c r="AV24" s="55">
        <v>85.1</v>
      </c>
      <c r="AW24" s="55">
        <v>110</v>
      </c>
      <c r="AX24" s="55">
        <v>117.3</v>
      </c>
      <c r="AY24" s="55">
        <v>323.91499999999996</v>
      </c>
      <c r="AZ24" s="55">
        <v>124.8</v>
      </c>
      <c r="BA24" s="55">
        <v>98.53</v>
      </c>
      <c r="BB24" s="55">
        <v>140.577</v>
      </c>
      <c r="BC24" s="55">
        <v>103.845</v>
      </c>
      <c r="BD24" s="55">
        <v>155.9</v>
      </c>
      <c r="BE24" s="55">
        <v>162.7</v>
      </c>
      <c r="BF24" s="55">
        <v>129.9</v>
      </c>
      <c r="BG24" s="55">
        <v>147.39</v>
      </c>
      <c r="BH24" s="55">
        <v>117.2</v>
      </c>
      <c r="BI24" s="55">
        <v>199.79999999999998</v>
      </c>
      <c r="BJ24" s="55">
        <v>94</v>
      </c>
      <c r="BK24" s="55">
        <v>133.5</v>
      </c>
      <c r="BL24" s="55">
        <v>123.5</v>
      </c>
      <c r="BM24" s="55">
        <v>178.1</v>
      </c>
      <c r="BN24" s="55">
        <v>138.9</v>
      </c>
      <c r="BO24" s="55">
        <v>166</v>
      </c>
      <c r="BP24" s="55">
        <v>149</v>
      </c>
      <c r="BQ24" s="55">
        <v>151.2</v>
      </c>
      <c r="BR24" s="55">
        <v>182.6</v>
      </c>
      <c r="BS24" s="55">
        <v>56.3</v>
      </c>
      <c r="BT24" s="55">
        <v>74.9</v>
      </c>
      <c r="BU24" s="55">
        <v>148.4</v>
      </c>
      <c r="BV24" s="55">
        <v>93.5</v>
      </c>
      <c r="BW24" s="55">
        <v>158.8</v>
      </c>
      <c r="BX24" s="55">
        <v>171.5</v>
      </c>
      <c r="BY24" s="55">
        <v>153.7</v>
      </c>
      <c r="BZ24" s="55">
        <v>173.16899999999998</v>
      </c>
      <c r="CA24" s="55">
        <v>244.71</v>
      </c>
      <c r="CB24" s="55">
        <v>154.5</v>
      </c>
      <c r="CC24" s="55">
        <v>252.6</v>
      </c>
      <c r="CD24" s="55">
        <v>180.8</v>
      </c>
      <c r="CE24" s="55">
        <v>194.4</v>
      </c>
      <c r="CF24" s="55">
        <v>239.5</v>
      </c>
      <c r="CG24" s="55">
        <v>205.2</v>
      </c>
      <c r="CH24" s="55">
        <v>220.7</v>
      </c>
      <c r="CI24" s="55">
        <v>204.3</v>
      </c>
      <c r="CJ24" s="55">
        <v>135.6</v>
      </c>
      <c r="CK24" s="55">
        <v>292.9</v>
      </c>
      <c r="CL24" s="55">
        <v>236.8</v>
      </c>
      <c r="CM24" s="55">
        <v>136.6</v>
      </c>
      <c r="CN24" s="55">
        <v>225</v>
      </c>
      <c r="CO24" s="55">
        <v>251.86</v>
      </c>
      <c r="CP24" s="55">
        <v>314.3</v>
      </c>
      <c r="CQ24" s="55">
        <v>237.815394</v>
      </c>
      <c r="CR24" s="55">
        <v>223.763577</v>
      </c>
      <c r="CS24" s="55">
        <v>322.4</v>
      </c>
      <c r="CT24" s="55">
        <v>270.31079649606</v>
      </c>
      <c r="CU24" s="55">
        <v>197.830425</v>
      </c>
      <c r="CV24" s="55">
        <v>135.648237</v>
      </c>
      <c r="CW24" s="55">
        <v>209.2</v>
      </c>
      <c r="CX24" s="55">
        <v>371.47</v>
      </c>
      <c r="CY24" s="55">
        <v>215.4</v>
      </c>
      <c r="CZ24" s="55">
        <v>370.1</v>
      </c>
      <c r="DA24" s="55">
        <v>403.046385</v>
      </c>
      <c r="DB24" s="55">
        <v>301.3</v>
      </c>
      <c r="DC24" s="55">
        <v>417.971725</v>
      </c>
      <c r="DD24" s="55">
        <v>394.037196</v>
      </c>
      <c r="DE24" s="55">
        <v>551.4</v>
      </c>
      <c r="DF24" s="55">
        <v>252.664302</v>
      </c>
      <c r="DG24" s="55">
        <v>188.58350984999998</v>
      </c>
      <c r="DH24" s="55">
        <v>160.309609</v>
      </c>
      <c r="DI24" s="55">
        <v>280.441942</v>
      </c>
      <c r="DJ24" s="55">
        <v>202.5924015393</v>
      </c>
      <c r="DK24" s="55">
        <v>332.96899426639993</v>
      </c>
      <c r="DL24" s="55">
        <v>409.68454202832</v>
      </c>
      <c r="DM24" s="55">
        <v>376.5046888216201</v>
      </c>
      <c r="DN24" s="55">
        <v>463.5389891133399</v>
      </c>
      <c r="DO24" s="55">
        <v>539.38797053346</v>
      </c>
      <c r="DP24" s="55">
        <v>497.61280969075995</v>
      </c>
      <c r="DQ24" s="55">
        <v>549.62385804</v>
      </c>
      <c r="DR24" s="55">
        <v>564.9372940064402</v>
      </c>
      <c r="DS24" s="55">
        <v>545.0631495789996</v>
      </c>
      <c r="DT24" s="55">
        <v>506.12536391000015</v>
      </c>
      <c r="DU24" s="55">
        <v>649.0239236999996</v>
      </c>
      <c r="DV24" s="55">
        <v>670.9338908100001</v>
      </c>
      <c r="DW24" s="55">
        <v>633.4191118299997</v>
      </c>
      <c r="DX24" s="55">
        <v>829.8875808999999</v>
      </c>
      <c r="DY24" s="55">
        <v>835.0546777700001</v>
      </c>
      <c r="DZ24" s="55">
        <v>832.4069081400002</v>
      </c>
      <c r="EA24" s="55">
        <v>1071.786665</v>
      </c>
      <c r="EB24" s="55">
        <v>822.209177</v>
      </c>
      <c r="EC24" s="55">
        <v>1054.830535</v>
      </c>
      <c r="ED24" s="55">
        <v>815.564144</v>
      </c>
      <c r="EE24" s="55">
        <v>798.178254</v>
      </c>
      <c r="EF24" s="55">
        <v>815.081044</v>
      </c>
      <c r="EG24" s="55">
        <v>685.41484</v>
      </c>
      <c r="EH24" s="55">
        <v>775.524157</v>
      </c>
      <c r="EI24" s="55">
        <v>467.244855</v>
      </c>
      <c r="EJ24" s="55">
        <v>644.799023</v>
      </c>
      <c r="EK24" s="55">
        <v>861.762845</v>
      </c>
      <c r="EL24" s="55">
        <v>863.7984424699997</v>
      </c>
      <c r="EM24" s="55">
        <v>1327.930004</v>
      </c>
      <c r="EN24" s="55">
        <v>784.291091</v>
      </c>
      <c r="EO24" s="55">
        <v>1430.148064</v>
      </c>
      <c r="EP24" s="55">
        <v>799.998946</v>
      </c>
      <c r="EQ24" s="55">
        <v>949.39952</v>
      </c>
      <c r="ER24" s="55">
        <v>1135.715335</v>
      </c>
      <c r="ES24" s="55">
        <v>988.811285</v>
      </c>
      <c r="ET24" s="55">
        <v>640.636201</v>
      </c>
      <c r="EU24" s="55">
        <v>655.422042</v>
      </c>
      <c r="EV24" s="55">
        <v>450.138424</v>
      </c>
      <c r="EW24" s="55">
        <v>604.734285</v>
      </c>
      <c r="EX24" s="55">
        <v>665.830096</v>
      </c>
      <c r="EY24" s="55">
        <v>628.914097</v>
      </c>
      <c r="EZ24" s="55">
        <v>508.537273</v>
      </c>
      <c r="FA24" s="55">
        <v>893.64539</v>
      </c>
      <c r="FB24" s="55">
        <v>913.85033</v>
      </c>
      <c r="FC24" s="55">
        <v>2184.440454</v>
      </c>
      <c r="FD24" s="55">
        <v>848.295861</v>
      </c>
      <c r="FE24" s="55">
        <v>1037.041498</v>
      </c>
      <c r="FF24" s="55">
        <v>1022.113515</v>
      </c>
      <c r="FG24" s="55">
        <v>876.838934</v>
      </c>
      <c r="FH24" s="55">
        <v>889.585657</v>
      </c>
      <c r="FI24" s="55">
        <v>1359.115706</v>
      </c>
      <c r="FJ24" s="55">
        <v>1239.743389</v>
      </c>
      <c r="FK24" s="55">
        <v>234.923233</v>
      </c>
      <c r="FL24" s="55">
        <v>322.618688</v>
      </c>
      <c r="FM24" s="55">
        <v>736.285301</v>
      </c>
      <c r="FN24" s="55">
        <v>334.980717</v>
      </c>
      <c r="FO24" s="55">
        <v>334.935469</v>
      </c>
      <c r="FP24" s="55">
        <v>478.361963</v>
      </c>
      <c r="FQ24" s="55">
        <v>503.458265</v>
      </c>
      <c r="FR24" s="55">
        <v>503.905337</v>
      </c>
      <c r="FS24" s="55">
        <v>597.973222</v>
      </c>
      <c r="FT24" s="55">
        <v>796.842088</v>
      </c>
      <c r="FU24" s="55">
        <v>672.371414</v>
      </c>
      <c r="FV24" s="114">
        <v>407.236816</v>
      </c>
      <c r="FW24" s="55">
        <v>300.872496</v>
      </c>
      <c r="FX24" s="55">
        <v>376.586009</v>
      </c>
      <c r="FY24" s="55">
        <v>501.603085</v>
      </c>
      <c r="FZ24" s="55">
        <v>269.398494</v>
      </c>
      <c r="GA24" s="55">
        <v>355.339121</v>
      </c>
      <c r="GB24" s="55">
        <v>217.682281</v>
      </c>
      <c r="GC24" s="55">
        <v>399.522577</v>
      </c>
      <c r="GD24" s="55">
        <v>336.931661</v>
      </c>
      <c r="GE24" s="55">
        <v>414.65311</v>
      </c>
      <c r="GF24" s="55">
        <v>481.323649</v>
      </c>
      <c r="GG24" s="55">
        <v>555.450464</v>
      </c>
      <c r="GH24" s="55">
        <v>553.841588</v>
      </c>
      <c r="GI24" s="55">
        <v>614.603149</v>
      </c>
      <c r="GJ24" s="55">
        <v>674.500231</v>
      </c>
      <c r="GK24" s="55">
        <v>862.235748</v>
      </c>
      <c r="GL24" s="55">
        <v>796.198124</v>
      </c>
      <c r="GM24" s="55">
        <v>662.337071</v>
      </c>
      <c r="GN24" s="55">
        <v>765.855117</v>
      </c>
      <c r="GO24" s="55">
        <v>320.98422</v>
      </c>
      <c r="GP24" s="55">
        <v>336.513513</v>
      </c>
      <c r="GQ24" s="55">
        <v>596.906975</v>
      </c>
      <c r="GR24" s="55">
        <v>467.050575</v>
      </c>
      <c r="GS24" s="55">
        <v>789.127707</v>
      </c>
      <c r="GT24" s="55">
        <v>954.682814</v>
      </c>
      <c r="GU24" s="55">
        <v>991.250725</v>
      </c>
      <c r="GV24" s="55">
        <v>995.833257</v>
      </c>
      <c r="GW24" s="55">
        <v>1210.161682</v>
      </c>
      <c r="GX24" s="55">
        <v>654.364566</v>
      </c>
      <c r="GY24" s="55">
        <v>977.59551</v>
      </c>
      <c r="GZ24" s="55">
        <v>891.727192</v>
      </c>
      <c r="HA24" s="55">
        <v>1245.605057</v>
      </c>
      <c r="HB24" s="55">
        <v>1094.808971</v>
      </c>
      <c r="HC24" s="55">
        <v>788.394078</v>
      </c>
      <c r="HD24" s="55">
        <v>1072.690211</v>
      </c>
      <c r="HE24" s="55">
        <v>1384.117834</v>
      </c>
      <c r="HF24" s="55">
        <v>1812.995615</v>
      </c>
      <c r="HG24" s="55">
        <v>1629.511501</v>
      </c>
      <c r="HH24" s="55">
        <v>1047.033142</v>
      </c>
      <c r="HI24" s="55">
        <v>1487.840735</v>
      </c>
      <c r="HJ24" s="121">
        <v>1469.349787</v>
      </c>
      <c r="HK24" s="121">
        <v>641.682848</v>
      </c>
      <c r="HL24" s="122">
        <v>1690.221191</v>
      </c>
      <c r="HM24" s="122">
        <v>1544.102289</v>
      </c>
      <c r="HN24" s="122">
        <v>1479.396761</v>
      </c>
      <c r="HO24" s="122">
        <v>1252.488185</v>
      </c>
      <c r="HP24" s="122">
        <v>1535.480876</v>
      </c>
      <c r="HQ24" s="122">
        <v>1925.240644</v>
      </c>
      <c r="HR24" s="122">
        <v>1913.570828</v>
      </c>
    </row>
    <row r="25" spans="1:226" s="56" customFormat="1" ht="15.75">
      <c r="A25" s="54" t="s">
        <v>30</v>
      </c>
      <c r="B25" s="55">
        <v>75.6</v>
      </c>
      <c r="C25" s="55">
        <v>60.9</v>
      </c>
      <c r="D25" s="55">
        <v>59.3</v>
      </c>
      <c r="E25" s="55">
        <v>33</v>
      </c>
      <c r="F25" s="55">
        <v>66</v>
      </c>
      <c r="G25" s="55">
        <v>99.2</v>
      </c>
      <c r="H25" s="55">
        <v>33.1</v>
      </c>
      <c r="I25" s="55">
        <v>66.2</v>
      </c>
      <c r="J25" s="55">
        <v>99.3</v>
      </c>
      <c r="K25" s="55">
        <v>99.3</v>
      </c>
      <c r="L25" s="55">
        <v>99.1</v>
      </c>
      <c r="M25" s="55">
        <v>0</v>
      </c>
      <c r="N25" s="55">
        <v>68</v>
      </c>
      <c r="O25" s="55">
        <v>72.9</v>
      </c>
      <c r="P25" s="55">
        <v>110.1</v>
      </c>
      <c r="Q25" s="55">
        <v>108.3</v>
      </c>
      <c r="R25" s="55">
        <v>35.4</v>
      </c>
      <c r="S25" s="55">
        <v>140.1</v>
      </c>
      <c r="T25" s="55">
        <v>68.8</v>
      </c>
      <c r="U25" s="55">
        <v>68.6</v>
      </c>
      <c r="V25" s="55">
        <v>100.5</v>
      </c>
      <c r="W25" s="55">
        <v>32.7</v>
      </c>
      <c r="X25" s="55">
        <v>32.4</v>
      </c>
      <c r="Y25" s="55">
        <v>32</v>
      </c>
      <c r="Z25" s="55">
        <v>63.9</v>
      </c>
      <c r="AA25" s="55">
        <v>64.5</v>
      </c>
      <c r="AB25" s="55">
        <v>64.8</v>
      </c>
      <c r="AC25" s="55">
        <v>32.6</v>
      </c>
      <c r="AD25" s="55">
        <v>98.6</v>
      </c>
      <c r="AE25" s="55"/>
      <c r="AF25" s="55">
        <v>80.4</v>
      </c>
      <c r="AG25" s="55">
        <v>79.8</v>
      </c>
      <c r="AH25" s="55">
        <v>80.6</v>
      </c>
      <c r="AI25" s="55">
        <v>81.1</v>
      </c>
      <c r="AJ25" s="55">
        <v>80.879</v>
      </c>
      <c r="AK25" s="55">
        <v>79.6</v>
      </c>
      <c r="AL25" s="55">
        <v>39.2</v>
      </c>
      <c r="AM25" s="55">
        <v>80.6</v>
      </c>
      <c r="AN25" s="55">
        <v>79.9</v>
      </c>
      <c r="AO25" s="55">
        <v>80.3</v>
      </c>
      <c r="AP25" s="55">
        <v>121.4</v>
      </c>
      <c r="AQ25" s="55">
        <v>126.9</v>
      </c>
      <c r="AR25" s="55">
        <v>56</v>
      </c>
      <c r="AS25" s="55">
        <v>98.7</v>
      </c>
      <c r="AT25" s="55">
        <v>84.7</v>
      </c>
      <c r="AU25" s="55">
        <v>86.6</v>
      </c>
      <c r="AV25" s="55">
        <v>87.6</v>
      </c>
      <c r="AW25" s="55">
        <v>43.9</v>
      </c>
      <c r="AX25" s="55">
        <v>87.7</v>
      </c>
      <c r="AY25" s="55">
        <v>134.857</v>
      </c>
      <c r="AZ25" s="55">
        <v>150.579</v>
      </c>
      <c r="BA25" s="55">
        <v>150.156</v>
      </c>
      <c r="BB25" s="55">
        <v>166.27</v>
      </c>
      <c r="BC25" s="55">
        <v>181.345</v>
      </c>
      <c r="BD25" s="55">
        <v>149.629</v>
      </c>
      <c r="BE25" s="55">
        <v>132</v>
      </c>
      <c r="BF25" s="55">
        <v>215.3</v>
      </c>
      <c r="BG25" s="55">
        <v>134.7</v>
      </c>
      <c r="BH25" s="55">
        <v>68.7</v>
      </c>
      <c r="BI25" s="55">
        <v>225.2</v>
      </c>
      <c r="BJ25" s="55">
        <v>68.9</v>
      </c>
      <c r="BK25" s="55">
        <v>137.6</v>
      </c>
      <c r="BL25" s="55">
        <v>137.9</v>
      </c>
      <c r="BM25" s="55">
        <v>154.7</v>
      </c>
      <c r="BN25" s="55">
        <v>137.5</v>
      </c>
      <c r="BO25" s="55">
        <v>206.6</v>
      </c>
      <c r="BP25" s="55">
        <v>138</v>
      </c>
      <c r="BQ25" s="55">
        <v>155.1</v>
      </c>
      <c r="BR25" s="55">
        <v>206.7</v>
      </c>
      <c r="BS25" s="55">
        <v>137.8</v>
      </c>
      <c r="BT25" s="55">
        <v>155</v>
      </c>
      <c r="BU25" s="55">
        <v>137.8</v>
      </c>
      <c r="BV25" s="55">
        <v>68.9</v>
      </c>
      <c r="BW25" s="55">
        <v>206.6</v>
      </c>
      <c r="BX25" s="55">
        <v>92.3</v>
      </c>
      <c r="BY25" s="55">
        <v>147.6</v>
      </c>
      <c r="BZ25" s="55">
        <v>147.6</v>
      </c>
      <c r="CA25" s="55">
        <v>166</v>
      </c>
      <c r="CB25" s="55">
        <v>147.7</v>
      </c>
      <c r="CC25" s="55">
        <v>73.9</v>
      </c>
      <c r="CD25" s="55">
        <v>167.1</v>
      </c>
      <c r="CE25" s="55">
        <v>149.6</v>
      </c>
      <c r="CF25" s="55">
        <v>149.6</v>
      </c>
      <c r="CG25" s="55">
        <v>168.5</v>
      </c>
      <c r="CH25" s="55">
        <v>168.6</v>
      </c>
      <c r="CI25" s="55">
        <v>157.1</v>
      </c>
      <c r="CJ25" s="55">
        <v>169</v>
      </c>
      <c r="CK25" s="55">
        <v>150.4</v>
      </c>
      <c r="CL25" s="55">
        <v>150.6</v>
      </c>
      <c r="CM25" s="55">
        <v>150.9</v>
      </c>
      <c r="CN25" s="55">
        <v>170.5</v>
      </c>
      <c r="CO25" s="55">
        <v>157.6</v>
      </c>
      <c r="CP25" s="55">
        <v>214.17</v>
      </c>
      <c r="CQ25" s="55">
        <v>77.99085</v>
      </c>
      <c r="CR25" s="55">
        <v>79.397928</v>
      </c>
      <c r="CS25" s="55"/>
      <c r="CT25" s="55">
        <v>455.663474</v>
      </c>
      <c r="CU25" s="55">
        <v>276.374201</v>
      </c>
      <c r="CV25" s="55">
        <v>169.006503</v>
      </c>
      <c r="CW25" s="55">
        <v>105.6</v>
      </c>
      <c r="CX25" s="55">
        <v>340.77</v>
      </c>
      <c r="CY25" s="55">
        <v>388.5</v>
      </c>
      <c r="CZ25" s="55">
        <v>487</v>
      </c>
      <c r="DA25" s="55">
        <v>401.684637</v>
      </c>
      <c r="DB25" s="55">
        <v>353.3</v>
      </c>
      <c r="DC25" s="55">
        <v>508.040272</v>
      </c>
      <c r="DD25" s="55">
        <v>330.76811299999997</v>
      </c>
      <c r="DE25" s="55">
        <v>185.6</v>
      </c>
      <c r="DF25" s="55">
        <v>438.325675</v>
      </c>
      <c r="DG25" s="55">
        <v>455.679052</v>
      </c>
      <c r="DH25" s="55">
        <v>640.979246</v>
      </c>
      <c r="DI25" s="55">
        <v>599.358648</v>
      </c>
      <c r="DJ25" s="55">
        <v>636.4854763999999</v>
      </c>
      <c r="DK25" s="55">
        <v>589.8597253</v>
      </c>
      <c r="DL25" s="55">
        <v>774.4031428499999</v>
      </c>
      <c r="DM25" s="55">
        <v>694.1820728299999</v>
      </c>
      <c r="DN25" s="55">
        <v>738.40270285</v>
      </c>
      <c r="DO25" s="55">
        <v>206.78472350000004</v>
      </c>
      <c r="DP25" s="55">
        <v>352.9038462375001</v>
      </c>
      <c r="DQ25" s="55">
        <v>240.2733844</v>
      </c>
      <c r="DR25" s="55">
        <v>606.9765336500001</v>
      </c>
      <c r="DS25" s="55">
        <v>11.087715525</v>
      </c>
      <c r="DT25" s="55">
        <v>476.95633446999994</v>
      </c>
      <c r="DU25" s="55">
        <v>621.65177075</v>
      </c>
      <c r="DV25" s="55">
        <v>626.11745523</v>
      </c>
      <c r="DW25" s="55">
        <v>644.0907033</v>
      </c>
      <c r="DX25" s="55">
        <v>222.20964075</v>
      </c>
      <c r="DY25" s="55">
        <v>427.65224692000004</v>
      </c>
      <c r="DZ25" s="55">
        <v>265.32970788</v>
      </c>
      <c r="EA25" s="55">
        <v>586.503656</v>
      </c>
      <c r="EB25" s="55">
        <v>839.073838</v>
      </c>
      <c r="EC25" s="55">
        <v>694.306588</v>
      </c>
      <c r="ED25" s="55">
        <v>825.296144</v>
      </c>
      <c r="EE25" s="55">
        <v>736.417581</v>
      </c>
      <c r="EF25" s="55">
        <v>333.173531</v>
      </c>
      <c r="EG25" s="55">
        <v>1113.520182</v>
      </c>
      <c r="EH25" s="55">
        <v>751.361018</v>
      </c>
      <c r="EI25" s="55">
        <v>568.988275</v>
      </c>
      <c r="EJ25" s="55">
        <v>914.391308</v>
      </c>
      <c r="EK25" s="55">
        <v>938.222084</v>
      </c>
      <c r="EL25" s="55">
        <v>724.50255</v>
      </c>
      <c r="EM25" s="55">
        <v>753.361401</v>
      </c>
      <c r="EN25" s="55">
        <v>768.302404</v>
      </c>
      <c r="EO25" s="55">
        <v>820.121638</v>
      </c>
      <c r="EP25" s="55">
        <v>751.014588</v>
      </c>
      <c r="EQ25" s="55">
        <v>767.743622</v>
      </c>
      <c r="ER25" s="55">
        <v>840.042705</v>
      </c>
      <c r="ES25" s="55">
        <v>1417.436584</v>
      </c>
      <c r="ET25" s="55">
        <v>913.23578</v>
      </c>
      <c r="EU25" s="55">
        <v>1018.103043</v>
      </c>
      <c r="EV25" s="55">
        <v>596.109521</v>
      </c>
      <c r="EW25" s="55">
        <v>611.960112</v>
      </c>
      <c r="EX25" s="55">
        <v>529.6155</v>
      </c>
      <c r="EY25" s="55">
        <v>674.412812</v>
      </c>
      <c r="EZ25" s="55">
        <v>388.727501</v>
      </c>
      <c r="FA25" s="55">
        <v>317.590059</v>
      </c>
      <c r="FB25" s="55">
        <v>601.553154</v>
      </c>
      <c r="FC25" s="55">
        <v>647.732308</v>
      </c>
      <c r="FD25" s="55">
        <v>642.909303</v>
      </c>
      <c r="FE25" s="55">
        <v>476.939654</v>
      </c>
      <c r="FF25" s="55">
        <v>772.663309</v>
      </c>
      <c r="FG25" s="55">
        <v>842.602304</v>
      </c>
      <c r="FH25" s="55">
        <v>2961.7662898000003</v>
      </c>
      <c r="FI25" s="55">
        <v>856.686478</v>
      </c>
      <c r="FJ25" s="55">
        <v>950.313799</v>
      </c>
      <c r="FK25" s="55">
        <v>1006.746682</v>
      </c>
      <c r="FL25" s="55">
        <v>894.910612</v>
      </c>
      <c r="FM25" s="55">
        <v>1028.681485</v>
      </c>
      <c r="FN25" s="55">
        <v>0</v>
      </c>
      <c r="FO25" s="55">
        <v>1107.784144</v>
      </c>
      <c r="FP25" s="55">
        <v>835.814828</v>
      </c>
      <c r="FQ25" s="55">
        <v>0</v>
      </c>
      <c r="FR25" s="55">
        <v>456.92373</v>
      </c>
      <c r="FS25" s="55">
        <v>533.388421</v>
      </c>
      <c r="FT25" s="55">
        <v>686.368516</v>
      </c>
      <c r="FU25" s="55">
        <v>511.89285</v>
      </c>
      <c r="FV25" s="114">
        <v>650.910104</v>
      </c>
      <c r="FW25" s="55">
        <v>499.391881</v>
      </c>
      <c r="FX25" s="55">
        <v>477.887058</v>
      </c>
      <c r="FY25" s="55">
        <v>685.132334</v>
      </c>
      <c r="FZ25" s="55">
        <v>349.621528</v>
      </c>
      <c r="GA25" s="55">
        <v>467.284151</v>
      </c>
      <c r="GB25" s="55">
        <v>210.666128</v>
      </c>
      <c r="GC25" s="55">
        <v>823.776356</v>
      </c>
      <c r="GD25" s="55">
        <v>668.985365</v>
      </c>
      <c r="GE25" s="55">
        <v>686.879138</v>
      </c>
      <c r="GF25" s="55">
        <v>705.096496</v>
      </c>
      <c r="GG25" s="55">
        <v>476.698676</v>
      </c>
      <c r="GH25" s="55">
        <v>725.537376</v>
      </c>
      <c r="GI25" s="55">
        <v>903.561014</v>
      </c>
      <c r="GJ25" s="55">
        <v>417.28336</v>
      </c>
      <c r="GK25" s="55">
        <v>1041.374875</v>
      </c>
      <c r="GL25" s="55">
        <v>702.722727</v>
      </c>
      <c r="GM25" s="55">
        <v>1051.668609</v>
      </c>
      <c r="GN25" s="55">
        <v>739.443483</v>
      </c>
      <c r="GO25" s="55">
        <v>880.019567</v>
      </c>
      <c r="GP25" s="55">
        <v>657.506808</v>
      </c>
      <c r="GQ25" s="55">
        <v>1006.247642</v>
      </c>
      <c r="GR25" s="55">
        <v>1339.387062</v>
      </c>
      <c r="GS25" s="55">
        <v>1628.90318</v>
      </c>
      <c r="GT25" s="55">
        <v>2153.070821</v>
      </c>
      <c r="GU25" s="55">
        <v>684.183384</v>
      </c>
      <c r="GV25" s="55">
        <v>1072.60551</v>
      </c>
      <c r="GW25" s="55">
        <v>1269.264883</v>
      </c>
      <c r="GX25" s="55">
        <v>671.431874</v>
      </c>
      <c r="GY25" s="55">
        <v>885.765493</v>
      </c>
      <c r="GZ25" s="55">
        <v>1261.659378</v>
      </c>
      <c r="HA25" s="55">
        <v>1371.66599</v>
      </c>
      <c r="HB25" s="55">
        <v>499.808232</v>
      </c>
      <c r="HC25" s="55">
        <v>1163.963002</v>
      </c>
      <c r="HD25" s="55">
        <v>789.633138</v>
      </c>
      <c r="HE25" s="55">
        <v>1079.491534</v>
      </c>
      <c r="HF25" s="55">
        <v>1276.489747</v>
      </c>
      <c r="HG25" s="55">
        <v>1338.106468</v>
      </c>
      <c r="HH25" s="55">
        <v>398.626124</v>
      </c>
      <c r="HI25" s="55">
        <v>1353.670901</v>
      </c>
      <c r="HJ25" s="121">
        <v>1557.962873</v>
      </c>
      <c r="HK25" s="121">
        <v>803.221128</v>
      </c>
      <c r="HL25" s="122">
        <v>1940.635321</v>
      </c>
      <c r="HM25" s="122">
        <v>2164.262836</v>
      </c>
      <c r="HN25" s="122">
        <v>1526.33352</v>
      </c>
      <c r="HO25" s="122">
        <v>1788.06093</v>
      </c>
      <c r="HP25" s="122">
        <v>1495.997479</v>
      </c>
      <c r="HQ25" s="122">
        <v>1925.517321</v>
      </c>
      <c r="HR25" s="122">
        <v>1521.808683</v>
      </c>
    </row>
    <row r="26" spans="1:226" s="56" customFormat="1" ht="15.75">
      <c r="A26" s="54" t="s">
        <v>31</v>
      </c>
      <c r="B26" s="55">
        <v>2.4</v>
      </c>
      <c r="C26" s="55">
        <v>5.6</v>
      </c>
      <c r="D26" s="55">
        <v>16.2</v>
      </c>
      <c r="E26" s="55">
        <v>0.7</v>
      </c>
      <c r="F26" s="55">
        <v>5.6</v>
      </c>
      <c r="G26" s="55">
        <v>6.4</v>
      </c>
      <c r="H26" s="55">
        <v>9.7</v>
      </c>
      <c r="I26" s="55">
        <v>0</v>
      </c>
      <c r="J26" s="55">
        <v>17</v>
      </c>
      <c r="K26" s="55">
        <v>8.2</v>
      </c>
      <c r="L26" s="55">
        <v>10.2</v>
      </c>
      <c r="M26" s="55">
        <v>20.1</v>
      </c>
      <c r="N26" s="55">
        <v>11.1</v>
      </c>
      <c r="O26" s="55">
        <v>10.5</v>
      </c>
      <c r="P26" s="55">
        <v>43.3</v>
      </c>
      <c r="Q26" s="55">
        <v>5.2</v>
      </c>
      <c r="R26" s="55">
        <v>28</v>
      </c>
      <c r="S26" s="55">
        <v>7.1</v>
      </c>
      <c r="T26" s="55">
        <v>13.8</v>
      </c>
      <c r="U26" s="55">
        <v>8.7</v>
      </c>
      <c r="V26" s="55">
        <v>19.2</v>
      </c>
      <c r="W26" s="55">
        <v>20.6</v>
      </c>
      <c r="X26" s="55">
        <v>0</v>
      </c>
      <c r="Y26" s="55">
        <v>22</v>
      </c>
      <c r="Z26" s="55">
        <v>10</v>
      </c>
      <c r="AA26" s="55">
        <v>1.5</v>
      </c>
      <c r="AB26" s="55">
        <v>48.4</v>
      </c>
      <c r="AC26" s="55">
        <v>14.5</v>
      </c>
      <c r="AD26" s="55">
        <v>0</v>
      </c>
      <c r="AE26" s="55">
        <v>10.4</v>
      </c>
      <c r="AF26" s="55">
        <v>0</v>
      </c>
      <c r="AG26" s="55">
        <v>0</v>
      </c>
      <c r="AH26" s="55">
        <v>46.5</v>
      </c>
      <c r="AI26" s="55">
        <v>7.9</v>
      </c>
      <c r="AJ26" s="55">
        <v>4.8</v>
      </c>
      <c r="AK26" s="55">
        <v>0</v>
      </c>
      <c r="AL26" s="55">
        <v>0</v>
      </c>
      <c r="AM26" s="55">
        <v>8.3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1.2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2</v>
      </c>
      <c r="BL26" s="55">
        <v>2.2</v>
      </c>
      <c r="BM26" s="55">
        <v>0</v>
      </c>
      <c r="BN26" s="55">
        <v>0</v>
      </c>
      <c r="BO26" s="55">
        <v>7.1</v>
      </c>
      <c r="BP26" s="55">
        <v>3.2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42.9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0.018468</v>
      </c>
      <c r="DK26" s="55">
        <v>0</v>
      </c>
      <c r="DL26" s="55">
        <v>0</v>
      </c>
      <c r="DM26" s="55">
        <v>0</v>
      </c>
      <c r="DN26" s="55">
        <v>2.063866</v>
      </c>
      <c r="DO26" s="55">
        <v>0</v>
      </c>
      <c r="DP26" s="55">
        <v>0</v>
      </c>
      <c r="DQ26" s="55">
        <v>489.65358489600004</v>
      </c>
      <c r="DR26" s="55">
        <v>0</v>
      </c>
      <c r="DS26" s="55">
        <v>0</v>
      </c>
      <c r="DT26" s="55">
        <v>0</v>
      </c>
      <c r="DU26" s="55">
        <v>0</v>
      </c>
      <c r="DV26" s="55">
        <v>5.0000963</v>
      </c>
      <c r="DW26" s="55">
        <v>4.0067973199999996</v>
      </c>
      <c r="DX26" s="55">
        <v>0</v>
      </c>
      <c r="DY26" s="55">
        <v>36.74226204</v>
      </c>
      <c r="DZ26" s="55">
        <v>0</v>
      </c>
      <c r="EA26" s="55">
        <v>0</v>
      </c>
      <c r="EB26" s="55">
        <v>26.936684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/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0.426965</v>
      </c>
      <c r="EX26" s="55">
        <v>0</v>
      </c>
      <c r="EY26" s="55">
        <v>0</v>
      </c>
      <c r="EZ26" s="55">
        <v>0</v>
      </c>
      <c r="FA26" s="55">
        <v>34.009718</v>
      </c>
      <c r="FB26" s="55">
        <v>0</v>
      </c>
      <c r="FC26" s="55">
        <v>0.256738</v>
      </c>
      <c r="FD26" s="55">
        <v>0</v>
      </c>
      <c r="FE26" s="55">
        <v>0</v>
      </c>
      <c r="FF26" s="55">
        <v>0</v>
      </c>
      <c r="FG26" s="55">
        <v>9.116158</v>
      </c>
      <c r="FH26" s="55">
        <v>7.296823</v>
      </c>
      <c r="FI26" s="55">
        <v>0</v>
      </c>
      <c r="FJ26" s="55">
        <v>0.087948</v>
      </c>
      <c r="FK26" s="55">
        <v>0</v>
      </c>
      <c r="FL26" s="55">
        <v>0</v>
      </c>
      <c r="FM26" s="55">
        <v>0.00156</v>
      </c>
      <c r="FN26" s="55">
        <v>0.54</v>
      </c>
      <c r="FO26" s="55">
        <v>0</v>
      </c>
      <c r="FP26" s="55">
        <v>0</v>
      </c>
      <c r="FQ26" s="55">
        <v>0.945379</v>
      </c>
      <c r="FR26" s="55">
        <v>0.97986</v>
      </c>
      <c r="FS26" s="55">
        <v>0</v>
      </c>
      <c r="FT26" s="55">
        <v>0.339266</v>
      </c>
      <c r="FU26" s="55">
        <v>0</v>
      </c>
      <c r="FV26" s="114">
        <v>0.55992</v>
      </c>
      <c r="FW26" s="55">
        <v>0</v>
      </c>
      <c r="FX26" s="55">
        <v>117.581609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16.288171</v>
      </c>
      <c r="GG26" s="55">
        <v>18.675468</v>
      </c>
      <c r="GH26" s="55">
        <v>28.132927</v>
      </c>
      <c r="GI26" s="55">
        <v>0</v>
      </c>
      <c r="GJ26" s="55">
        <v>0</v>
      </c>
      <c r="GK26" s="55">
        <v>0</v>
      </c>
      <c r="GL26" s="55">
        <v>23.752008</v>
      </c>
      <c r="GM26" s="55">
        <v>19.051704</v>
      </c>
      <c r="GN26" s="55">
        <v>19.111176</v>
      </c>
      <c r="GO26" s="55">
        <v>0</v>
      </c>
      <c r="GP26" s="55">
        <v>9.603216</v>
      </c>
      <c r="GQ26" s="55">
        <v>0</v>
      </c>
      <c r="GR26" s="55">
        <v>0</v>
      </c>
      <c r="GS26" s="55">
        <v>0</v>
      </c>
      <c r="GT26" s="55">
        <v>0</v>
      </c>
      <c r="GU26" s="55">
        <v>0</v>
      </c>
      <c r="GV26" s="55">
        <v>0.436</v>
      </c>
      <c r="GW26" s="55">
        <v>140.010156</v>
      </c>
      <c r="GX26" s="55">
        <v>0</v>
      </c>
      <c r="GY26" s="55">
        <v>0</v>
      </c>
      <c r="GZ26" s="55">
        <v>69.353088</v>
      </c>
      <c r="HA26" s="55">
        <v>0.05</v>
      </c>
      <c r="HB26" s="55">
        <v>0</v>
      </c>
      <c r="HC26" s="55">
        <v>0</v>
      </c>
      <c r="HD26" s="55">
        <v>90.019279</v>
      </c>
      <c r="HE26" s="55">
        <v>0.299467</v>
      </c>
      <c r="HF26" s="55">
        <v>0.17</v>
      </c>
      <c r="HG26" s="55">
        <v>0.33999999999999997</v>
      </c>
      <c r="HH26" s="55">
        <v>0.74</v>
      </c>
      <c r="HI26" s="55">
        <v>133.968985</v>
      </c>
      <c r="HJ26" s="121">
        <v>0</v>
      </c>
      <c r="HK26" s="121">
        <v>0</v>
      </c>
      <c r="HL26" s="122">
        <v>0</v>
      </c>
      <c r="HM26" s="122">
        <v>0.07</v>
      </c>
      <c r="HN26" s="122">
        <v>1.836744</v>
      </c>
      <c r="HO26" s="122">
        <v>0</v>
      </c>
      <c r="HP26" s="122">
        <v>0</v>
      </c>
      <c r="HQ26" s="122">
        <v>11.110453999999999</v>
      </c>
      <c r="HR26" s="122">
        <v>0</v>
      </c>
    </row>
    <row r="27" spans="1:226" s="56" customFormat="1" ht="15.75">
      <c r="A27" s="54" t="s">
        <v>32</v>
      </c>
      <c r="B27" s="55">
        <v>32.4</v>
      </c>
      <c r="C27" s="55">
        <v>0</v>
      </c>
      <c r="D27" s="55">
        <v>372.5</v>
      </c>
      <c r="E27" s="55">
        <v>894.1</v>
      </c>
      <c r="F27" s="55">
        <v>416.4</v>
      </c>
      <c r="G27" s="55">
        <v>150.8</v>
      </c>
      <c r="H27" s="55">
        <v>226.5</v>
      </c>
      <c r="I27" s="55">
        <v>271</v>
      </c>
      <c r="J27" s="55">
        <v>0</v>
      </c>
      <c r="K27" s="55">
        <v>295.3</v>
      </c>
      <c r="L27" s="55">
        <v>203.8</v>
      </c>
      <c r="M27" s="55">
        <v>409.5</v>
      </c>
      <c r="N27" s="55">
        <v>183.2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558.1</v>
      </c>
      <c r="W27" s="55">
        <v>228.4</v>
      </c>
      <c r="X27" s="55">
        <v>0</v>
      </c>
      <c r="Y27" s="55">
        <v>0</v>
      </c>
      <c r="Z27" s="55">
        <v>0</v>
      </c>
      <c r="AA27" s="55">
        <v>466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1046.2</v>
      </c>
      <c r="AW27" s="55">
        <v>174.9</v>
      </c>
      <c r="AX27" s="55">
        <v>873.8</v>
      </c>
      <c r="AY27" s="55">
        <v>591.355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0.2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2026.2</v>
      </c>
      <c r="BN27" s="55">
        <v>0</v>
      </c>
      <c r="BO27" s="55">
        <v>184.5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0.047934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5">
        <v>0.02</v>
      </c>
      <c r="FL27" s="55">
        <v>0</v>
      </c>
      <c r="FM27" s="55">
        <v>0.03</v>
      </c>
      <c r="FN27" s="55">
        <v>0</v>
      </c>
      <c r="FO27" s="55">
        <v>0</v>
      </c>
      <c r="FP27" s="55">
        <v>0</v>
      </c>
      <c r="FQ27" s="55">
        <v>0.039379</v>
      </c>
      <c r="FR27" s="55">
        <v>0.007169</v>
      </c>
      <c r="FS27" s="55">
        <v>300.557162</v>
      </c>
      <c r="FT27" s="55">
        <v>0.016145</v>
      </c>
      <c r="FU27" s="55">
        <v>0.028774</v>
      </c>
      <c r="FV27" s="114">
        <v>0</v>
      </c>
      <c r="FW27" s="55">
        <v>0.059643</v>
      </c>
      <c r="FX27" s="55">
        <v>0.029008</v>
      </c>
      <c r="FY27" s="55">
        <v>0</v>
      </c>
      <c r="FZ27" s="55">
        <v>0.005481</v>
      </c>
      <c r="GA27" s="55">
        <v>0</v>
      </c>
      <c r="GB27" s="55">
        <v>0</v>
      </c>
      <c r="GC27" s="55">
        <v>0</v>
      </c>
      <c r="GD27" s="55">
        <v>0</v>
      </c>
      <c r="GE27" s="55">
        <v>0.076166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5">
        <v>0</v>
      </c>
      <c r="GL27" s="55">
        <v>0.007605</v>
      </c>
      <c r="GM27" s="55">
        <v>0</v>
      </c>
      <c r="GN27" s="55">
        <v>0</v>
      </c>
      <c r="GO27" s="55">
        <v>0.028762</v>
      </c>
      <c r="GP27" s="55">
        <v>0</v>
      </c>
      <c r="GQ27" s="55">
        <v>0</v>
      </c>
      <c r="GR27" s="55">
        <v>0</v>
      </c>
      <c r="GS27" s="55">
        <v>0.058124</v>
      </c>
      <c r="GT27" s="55">
        <v>0</v>
      </c>
      <c r="GU27" s="55">
        <v>0</v>
      </c>
      <c r="GV27" s="55">
        <v>0.052814</v>
      </c>
      <c r="GW27" s="55">
        <v>0.013727</v>
      </c>
      <c r="GX27" s="55">
        <v>0</v>
      </c>
      <c r="GY27" s="55">
        <v>0</v>
      </c>
      <c r="GZ27" s="55">
        <v>0.027658</v>
      </c>
      <c r="HA27" s="55">
        <v>0</v>
      </c>
      <c r="HB27" s="55">
        <v>0.135435</v>
      </c>
      <c r="HC27" s="55">
        <v>0.041764</v>
      </c>
      <c r="HD27" s="55">
        <v>0</v>
      </c>
      <c r="HE27" s="55">
        <v>0</v>
      </c>
      <c r="HF27" s="55">
        <v>0</v>
      </c>
      <c r="HG27" s="55">
        <v>0</v>
      </c>
      <c r="HH27" s="55">
        <v>0</v>
      </c>
      <c r="HI27" s="55">
        <v>0.03636</v>
      </c>
      <c r="HJ27" s="121">
        <v>0</v>
      </c>
      <c r="HK27" s="121">
        <v>0</v>
      </c>
      <c r="HL27" s="122">
        <v>0</v>
      </c>
      <c r="HM27" s="122">
        <v>89.916113</v>
      </c>
      <c r="HN27" s="122">
        <v>0</v>
      </c>
      <c r="HO27" s="122">
        <v>0</v>
      </c>
      <c r="HP27" s="122">
        <v>2.241465</v>
      </c>
      <c r="HQ27" s="122">
        <v>0.016446</v>
      </c>
      <c r="HR27" s="122">
        <v>0</v>
      </c>
    </row>
    <row r="28" spans="1:226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43.96414471</v>
      </c>
      <c r="DN28" s="55">
        <v>298.6693825494999</v>
      </c>
      <c r="DO28" s="55">
        <v>1382.94888044674</v>
      </c>
      <c r="DP28" s="55">
        <v>1663.94240840018</v>
      </c>
      <c r="DQ28" s="55">
        <v>1125.8734510806996</v>
      </c>
      <c r="DR28" s="55">
        <v>666.1780283024</v>
      </c>
      <c r="DS28" s="55">
        <v>681.2578006455003</v>
      </c>
      <c r="DT28" s="55">
        <v>849.8030378899996</v>
      </c>
      <c r="DU28" s="55">
        <v>846.9628988599999</v>
      </c>
      <c r="DV28" s="55">
        <v>1064.8765119700001</v>
      </c>
      <c r="DW28" s="55">
        <v>728.48402849</v>
      </c>
      <c r="DX28" s="55">
        <v>1045.9245962100001</v>
      </c>
      <c r="DY28" s="55">
        <v>393.95484503999995</v>
      </c>
      <c r="DZ28" s="55">
        <v>268.34481185000004</v>
      </c>
      <c r="EA28" s="55">
        <v>327.717186</v>
      </c>
      <c r="EB28" s="55">
        <v>562.227055</v>
      </c>
      <c r="EC28" s="55">
        <v>760.469658</v>
      </c>
      <c r="ED28" s="55">
        <v>956.25235</v>
      </c>
      <c r="EE28" s="55">
        <v>848.328064</v>
      </c>
      <c r="EF28" s="55">
        <v>614.166247</v>
      </c>
      <c r="EG28" s="55">
        <v>496.622273</v>
      </c>
      <c r="EH28" s="55">
        <v>582.61309</v>
      </c>
      <c r="EI28" s="55">
        <v>987.902927</v>
      </c>
      <c r="EJ28" s="55">
        <v>829.913143</v>
      </c>
      <c r="EK28" s="55">
        <v>869.520493</v>
      </c>
      <c r="EL28" s="55">
        <v>777.0780452999999</v>
      </c>
      <c r="EM28" s="55">
        <v>1082.974818</v>
      </c>
      <c r="EN28" s="55">
        <v>875.564405</v>
      </c>
      <c r="EO28" s="55">
        <v>1165.924894</v>
      </c>
      <c r="EP28" s="55">
        <v>1136.908387</v>
      </c>
      <c r="EQ28" s="55">
        <v>767.34393</v>
      </c>
      <c r="ER28" s="55">
        <v>792.43359</v>
      </c>
      <c r="ES28" s="55">
        <v>662.879764</v>
      </c>
      <c r="ET28" s="55">
        <v>774.106754</v>
      </c>
      <c r="EU28" s="55">
        <v>884.354348</v>
      </c>
      <c r="EV28" s="55">
        <v>490.380013</v>
      </c>
      <c r="EW28" s="55">
        <v>778.673281</v>
      </c>
      <c r="EX28" s="55">
        <v>516.43743</v>
      </c>
      <c r="EY28" s="55">
        <v>524.147958</v>
      </c>
      <c r="EZ28" s="55">
        <v>689.206397</v>
      </c>
      <c r="FA28" s="55">
        <v>1338.969538</v>
      </c>
      <c r="FB28" s="55">
        <v>1577.791271</v>
      </c>
      <c r="FC28" s="55">
        <v>943.54056</v>
      </c>
      <c r="FD28" s="55">
        <v>1215.193416</v>
      </c>
      <c r="FE28" s="55">
        <v>1631.39318</v>
      </c>
      <c r="FF28" s="55">
        <v>664.484311</v>
      </c>
      <c r="FG28" s="55">
        <v>924.254982</v>
      </c>
      <c r="FH28" s="55">
        <v>619.664657</v>
      </c>
      <c r="FI28" s="55">
        <v>562.223605</v>
      </c>
      <c r="FJ28" s="55">
        <v>580.893155</v>
      </c>
      <c r="FK28" s="55">
        <v>1906.442831</v>
      </c>
      <c r="FL28" s="55">
        <v>1872.906998</v>
      </c>
      <c r="FM28" s="55">
        <v>1510.062848</v>
      </c>
      <c r="FN28" s="55">
        <v>2122.866997</v>
      </c>
      <c r="FO28" s="55">
        <v>933.111676</v>
      </c>
      <c r="FP28" s="55">
        <v>1394.719749</v>
      </c>
      <c r="FQ28" s="55">
        <v>1385.545598</v>
      </c>
      <c r="FR28" s="55">
        <v>1287.367815</v>
      </c>
      <c r="FS28" s="55">
        <v>1043.998528</v>
      </c>
      <c r="FT28" s="55">
        <v>1414.603065</v>
      </c>
      <c r="FU28" s="55">
        <v>1175.092811</v>
      </c>
      <c r="FV28" s="114">
        <v>1341.011074</v>
      </c>
      <c r="FW28" s="55">
        <v>1181.764632</v>
      </c>
      <c r="FX28" s="55">
        <v>1477.777892</v>
      </c>
      <c r="FY28" s="55">
        <v>1337.467355</v>
      </c>
      <c r="FZ28" s="55">
        <v>1425.113193</v>
      </c>
      <c r="GA28" s="55">
        <v>1499.09795</v>
      </c>
      <c r="GB28" s="55">
        <v>1380.776994</v>
      </c>
      <c r="GC28" s="55">
        <v>1787.808722</v>
      </c>
      <c r="GD28" s="55">
        <v>2371.986732</v>
      </c>
      <c r="GE28" s="55">
        <v>1026.749846</v>
      </c>
      <c r="GF28" s="55">
        <v>1279.033583</v>
      </c>
      <c r="GG28" s="55">
        <v>977.369014</v>
      </c>
      <c r="GH28" s="55">
        <v>1866.236542</v>
      </c>
      <c r="GI28" s="55">
        <v>1591.242342</v>
      </c>
      <c r="GJ28" s="55">
        <v>1189.691788</v>
      </c>
      <c r="GK28" s="55">
        <v>2619.722398</v>
      </c>
      <c r="GL28" s="55">
        <v>1760.370795</v>
      </c>
      <c r="GM28" s="55">
        <v>1524.805383</v>
      </c>
      <c r="GN28" s="55">
        <v>1746.092166</v>
      </c>
      <c r="GO28" s="55">
        <v>628.096785</v>
      </c>
      <c r="GP28" s="55">
        <v>737.208717</v>
      </c>
      <c r="GQ28" s="55">
        <v>2204.768871</v>
      </c>
      <c r="GR28" s="55">
        <v>1312.63598</v>
      </c>
      <c r="GS28" s="55">
        <v>1914.647563</v>
      </c>
      <c r="GT28" s="55">
        <v>1311.049139</v>
      </c>
      <c r="GU28" s="55">
        <v>2281.961297</v>
      </c>
      <c r="GV28" s="55">
        <v>1394.934357</v>
      </c>
      <c r="GW28" s="55">
        <v>839.623116</v>
      </c>
      <c r="GX28" s="55">
        <v>968.517526</v>
      </c>
      <c r="GY28" s="55">
        <v>748.187194</v>
      </c>
      <c r="GZ28" s="55">
        <v>1164.250036</v>
      </c>
      <c r="HA28" s="55">
        <v>645.725949</v>
      </c>
      <c r="HB28" s="55">
        <v>1371.218989</v>
      </c>
      <c r="HC28" s="55">
        <v>314.020805</v>
      </c>
      <c r="HD28" s="55">
        <v>1273.367955</v>
      </c>
      <c r="HE28" s="55">
        <v>1065.406076</v>
      </c>
      <c r="HF28" s="55">
        <v>820.416573</v>
      </c>
      <c r="HG28" s="55">
        <v>730.351748</v>
      </c>
      <c r="HH28" s="55">
        <v>631.930523</v>
      </c>
      <c r="HI28" s="55">
        <v>922.086451</v>
      </c>
      <c r="HJ28" s="121">
        <v>790.363594</v>
      </c>
      <c r="HK28" s="121">
        <v>562.818828</v>
      </c>
      <c r="HL28" s="122">
        <v>1404.816903</v>
      </c>
      <c r="HM28" s="122">
        <v>81.417483</v>
      </c>
      <c r="HN28" s="122">
        <v>1433.192886</v>
      </c>
      <c r="HO28" s="122">
        <v>1825.78272</v>
      </c>
      <c r="HP28" s="122">
        <v>749.342401</v>
      </c>
      <c r="HQ28" s="122">
        <v>2142.774241</v>
      </c>
      <c r="HR28" s="122">
        <v>2773.097102</v>
      </c>
    </row>
    <row r="29" spans="1:226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0.29848745789</v>
      </c>
      <c r="DK29" s="55">
        <v>0.476298315235</v>
      </c>
      <c r="DL29" s="55">
        <v>0.6</v>
      </c>
      <c r="DM29" s="55">
        <v>0.3</v>
      </c>
      <c r="DN29" s="55">
        <v>0</v>
      </c>
      <c r="DO29" s="55">
        <v>0</v>
      </c>
      <c r="DP29" s="55">
        <v>0.312</v>
      </c>
      <c r="DQ29" s="55">
        <v>1.24</v>
      </c>
      <c r="DR29" s="55">
        <v>2.59285</v>
      </c>
      <c r="DS29" s="55">
        <v>1.37</v>
      </c>
      <c r="DT29" s="55">
        <v>1.45</v>
      </c>
      <c r="DU29" s="55">
        <v>1.0575</v>
      </c>
      <c r="DV29" s="55">
        <v>1.2</v>
      </c>
      <c r="DW29" s="55">
        <v>0.775</v>
      </c>
      <c r="DX29" s="55">
        <v>1.4</v>
      </c>
      <c r="DY29" s="55">
        <v>0.605</v>
      </c>
      <c r="DZ29" s="55">
        <v>1.91</v>
      </c>
      <c r="EA29" s="55">
        <v>1.69</v>
      </c>
      <c r="EB29" s="55">
        <v>0.82</v>
      </c>
      <c r="EC29" s="55">
        <v>1.81</v>
      </c>
      <c r="ED29" s="55">
        <v>2.394741</v>
      </c>
      <c r="EE29" s="55">
        <v>0.3</v>
      </c>
      <c r="EF29" s="55">
        <v>1.862</v>
      </c>
      <c r="EG29" s="55">
        <v>1.99</v>
      </c>
      <c r="EH29" s="55">
        <v>0</v>
      </c>
      <c r="EI29" s="55">
        <v>0.43</v>
      </c>
      <c r="EJ29" s="55">
        <v>0.58</v>
      </c>
      <c r="EK29" s="55">
        <v>0.88</v>
      </c>
      <c r="EL29" s="55">
        <v>1.0075</v>
      </c>
      <c r="EM29" s="55">
        <v>1.585</v>
      </c>
      <c r="EN29" s="55">
        <v>0.628</v>
      </c>
      <c r="EO29" s="55">
        <v>8.148801</v>
      </c>
      <c r="EP29" s="55">
        <v>1.525</v>
      </c>
      <c r="EQ29" s="55">
        <v>1.811756</v>
      </c>
      <c r="ER29" s="55">
        <v>3.09</v>
      </c>
      <c r="ES29" s="55">
        <v>1.947024</v>
      </c>
      <c r="ET29" s="55">
        <v>2.845</v>
      </c>
      <c r="EU29" s="55">
        <v>1.186</v>
      </c>
      <c r="EV29" s="55">
        <v>0.934</v>
      </c>
      <c r="EW29" s="55">
        <v>0</v>
      </c>
      <c r="EX29" s="55">
        <v>0</v>
      </c>
      <c r="EY29" s="55">
        <v>1.688108</v>
      </c>
      <c r="EZ29" s="55">
        <v>0.2</v>
      </c>
      <c r="FA29" s="55">
        <v>0.497719</v>
      </c>
      <c r="FB29" s="55">
        <v>0</v>
      </c>
      <c r="FC29" s="55">
        <v>0</v>
      </c>
      <c r="FD29" s="55">
        <v>0.105</v>
      </c>
      <c r="FE29" s="55">
        <v>0</v>
      </c>
      <c r="FF29" s="55">
        <v>0</v>
      </c>
      <c r="FG29" s="55">
        <v>0</v>
      </c>
      <c r="FH29" s="55">
        <v>6.367056</v>
      </c>
      <c r="FI29" s="55">
        <v>0.945</v>
      </c>
      <c r="FJ29" s="55">
        <v>0</v>
      </c>
      <c r="FK29" s="55">
        <v>0.105</v>
      </c>
      <c r="FL29" s="55">
        <v>15.6244</v>
      </c>
      <c r="FM29" s="55">
        <v>0.32</v>
      </c>
      <c r="FN29" s="55">
        <v>0.475</v>
      </c>
      <c r="FO29" s="55">
        <v>0.04</v>
      </c>
      <c r="FP29" s="55">
        <v>0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114">
        <v>0</v>
      </c>
      <c r="FW29" s="55">
        <v>0.104</v>
      </c>
      <c r="FX29" s="55">
        <v>0</v>
      </c>
      <c r="FY29" s="55">
        <v>5.72552</v>
      </c>
      <c r="FZ29" s="55">
        <v>0</v>
      </c>
      <c r="GA29" s="55">
        <v>0</v>
      </c>
      <c r="GB29" s="55">
        <v>0.7925</v>
      </c>
      <c r="GC29" s="55">
        <v>0</v>
      </c>
      <c r="GD29" s="55">
        <v>0.168</v>
      </c>
      <c r="GE29" s="55">
        <v>0</v>
      </c>
      <c r="GF29" s="55">
        <v>0</v>
      </c>
      <c r="GG29" s="55">
        <v>0</v>
      </c>
      <c r="GH29" s="55">
        <v>0</v>
      </c>
      <c r="GI29" s="55">
        <v>0</v>
      </c>
      <c r="GJ29" s="55">
        <v>0.1335</v>
      </c>
      <c r="GK29" s="55">
        <v>0</v>
      </c>
      <c r="GL29" s="55">
        <v>566.31246</v>
      </c>
      <c r="GM29" s="55">
        <v>0</v>
      </c>
      <c r="GN29" s="55">
        <v>0</v>
      </c>
      <c r="GO29" s="55">
        <v>0</v>
      </c>
      <c r="GP29" s="55">
        <v>0.126</v>
      </c>
      <c r="GQ29" s="55">
        <v>6.418651</v>
      </c>
      <c r="GR29" s="55">
        <v>0.635705</v>
      </c>
      <c r="GS29" s="55">
        <v>6.1625</v>
      </c>
      <c r="GT29" s="55">
        <v>0</v>
      </c>
      <c r="GU29" s="55">
        <v>0</v>
      </c>
      <c r="GV29" s="55">
        <v>0</v>
      </c>
      <c r="GW29" s="55">
        <v>0</v>
      </c>
      <c r="GX29" s="55">
        <v>0.038</v>
      </c>
      <c r="GY29" s="55">
        <v>0.175</v>
      </c>
      <c r="GZ29" s="55">
        <v>8.757314</v>
      </c>
      <c r="HA29" s="55">
        <v>0.85283</v>
      </c>
      <c r="HB29" s="55">
        <v>0.886662</v>
      </c>
      <c r="HC29" s="55">
        <v>2.532088</v>
      </c>
      <c r="HD29" s="55">
        <v>1.072047</v>
      </c>
      <c r="HE29" s="55">
        <v>0.980734</v>
      </c>
      <c r="HF29" s="55">
        <v>0.281973</v>
      </c>
      <c r="HG29" s="55">
        <v>0.169038</v>
      </c>
      <c r="HH29" s="55">
        <v>0</v>
      </c>
      <c r="HI29" s="55">
        <v>0.361</v>
      </c>
      <c r="HJ29" s="121">
        <v>0</v>
      </c>
      <c r="HK29" s="121">
        <v>0.217543</v>
      </c>
      <c r="HL29" s="122">
        <v>0</v>
      </c>
      <c r="HM29" s="122">
        <v>0.088792</v>
      </c>
      <c r="HN29" s="122">
        <v>0.162992</v>
      </c>
      <c r="HO29" s="122">
        <v>0.064933</v>
      </c>
      <c r="HP29" s="122">
        <v>0</v>
      </c>
      <c r="HQ29" s="122">
        <v>0.1035</v>
      </c>
      <c r="HR29" s="122">
        <v>0.099396</v>
      </c>
    </row>
    <row r="30" spans="1:226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35.557688</v>
      </c>
      <c r="DI30" s="55">
        <v>0</v>
      </c>
      <c r="DJ30" s="55">
        <v>0</v>
      </c>
      <c r="DK30" s="55">
        <v>0</v>
      </c>
      <c r="DL30" s="55">
        <v>0</v>
      </c>
      <c r="DM30" s="55">
        <v>24.8463232</v>
      </c>
      <c r="DN30" s="55">
        <v>0</v>
      </c>
      <c r="DO30" s="55">
        <v>0</v>
      </c>
      <c r="DP30" s="55">
        <v>0</v>
      </c>
      <c r="DQ30" s="55">
        <v>29.875703039999998</v>
      </c>
      <c r="DR30" s="55">
        <v>0</v>
      </c>
      <c r="DS30" s="55">
        <v>26.194689359999998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0.781361</v>
      </c>
      <c r="ED30" s="55">
        <v>0</v>
      </c>
      <c r="EE30" s="55">
        <v>4.806622</v>
      </c>
      <c r="EF30" s="55">
        <v>4.489149</v>
      </c>
      <c r="EG30" s="55">
        <v>4.467498</v>
      </c>
      <c r="EH30" s="55">
        <v>0.46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  <c r="EQ30" s="55">
        <v>0</v>
      </c>
      <c r="ER30" s="55">
        <v>0.05</v>
      </c>
      <c r="ES30" s="55">
        <v>301.146071</v>
      </c>
      <c r="ET30" s="55">
        <v>241.546237</v>
      </c>
      <c r="EU30" s="55">
        <v>0</v>
      </c>
      <c r="EV30" s="55">
        <v>0</v>
      </c>
      <c r="EW30" s="55">
        <v>0.069</v>
      </c>
      <c r="EX30" s="55">
        <v>0</v>
      </c>
      <c r="EY30" s="55">
        <v>0</v>
      </c>
      <c r="EZ30" s="55">
        <v>0</v>
      </c>
      <c r="FA30" s="55">
        <v>0</v>
      </c>
      <c r="FB30" s="55">
        <v>0.302</v>
      </c>
      <c r="FC30" s="55">
        <v>0.075</v>
      </c>
      <c r="FD30" s="55">
        <v>0.54</v>
      </c>
      <c r="FE30" s="55">
        <v>0</v>
      </c>
      <c r="FF30" s="55">
        <v>0.475</v>
      </c>
      <c r="FG30" s="55">
        <v>0</v>
      </c>
      <c r="FH30" s="55">
        <v>1.165</v>
      </c>
      <c r="FI30" s="55">
        <v>1.18</v>
      </c>
      <c r="FJ30" s="55">
        <v>0.405</v>
      </c>
      <c r="FK30" s="55">
        <v>0.134</v>
      </c>
      <c r="FL30" s="55">
        <v>0.18</v>
      </c>
      <c r="FM30" s="55">
        <v>0.18</v>
      </c>
      <c r="FN30" s="55">
        <v>30.062196</v>
      </c>
      <c r="FO30" s="55">
        <v>0</v>
      </c>
      <c r="FP30" s="55">
        <v>36.001276</v>
      </c>
      <c r="FQ30" s="55">
        <v>0.05</v>
      </c>
      <c r="FR30" s="55">
        <v>191.710809</v>
      </c>
      <c r="FS30" s="55">
        <v>1.959</v>
      </c>
      <c r="FT30" s="55">
        <v>2.21</v>
      </c>
      <c r="FU30" s="55">
        <v>0.6125</v>
      </c>
      <c r="FV30" s="114">
        <v>1.64</v>
      </c>
      <c r="FW30" s="55">
        <v>3.45</v>
      </c>
      <c r="FX30" s="55">
        <v>66</v>
      </c>
      <c r="FY30" s="55">
        <v>57.766195</v>
      </c>
      <c r="FZ30" s="55">
        <v>2</v>
      </c>
      <c r="GA30" s="55">
        <v>0.98</v>
      </c>
      <c r="GB30" s="55">
        <v>1.604</v>
      </c>
      <c r="GC30" s="55">
        <v>0.832</v>
      </c>
      <c r="GD30" s="55">
        <v>0.88</v>
      </c>
      <c r="GE30" s="55">
        <v>0.57</v>
      </c>
      <c r="GF30" s="55">
        <v>10.075581</v>
      </c>
      <c r="GG30" s="55">
        <v>0</v>
      </c>
      <c r="GH30" s="55">
        <v>0</v>
      </c>
      <c r="GI30" s="55">
        <v>42.599918</v>
      </c>
      <c r="GJ30" s="55">
        <v>5.489</v>
      </c>
      <c r="GK30" s="55">
        <v>0.29</v>
      </c>
      <c r="GL30" s="55"/>
      <c r="GM30" s="55">
        <v>11.055</v>
      </c>
      <c r="GN30" s="55">
        <v>0</v>
      </c>
      <c r="GO30" s="55">
        <v>2.4</v>
      </c>
      <c r="GP30" s="55">
        <v>0</v>
      </c>
      <c r="GQ30" s="55">
        <v>9.264326</v>
      </c>
      <c r="GR30" s="55">
        <v>6.749468</v>
      </c>
      <c r="GS30" s="55">
        <v>11.625344</v>
      </c>
      <c r="GT30" s="55">
        <v>12.273335</v>
      </c>
      <c r="GU30" s="55">
        <v>5.48</v>
      </c>
      <c r="GV30" s="55">
        <v>1.764637</v>
      </c>
      <c r="GW30" s="55">
        <v>0</v>
      </c>
      <c r="GX30" s="55">
        <v>0</v>
      </c>
      <c r="GY30" s="55">
        <v>0</v>
      </c>
      <c r="GZ30" s="55">
        <v>0</v>
      </c>
      <c r="HA30" s="55">
        <v>0</v>
      </c>
      <c r="HB30" s="55">
        <v>0</v>
      </c>
      <c r="HC30" s="55">
        <v>0</v>
      </c>
      <c r="HD30" s="55">
        <v>0</v>
      </c>
      <c r="HE30" s="55">
        <v>0.019981</v>
      </c>
      <c r="HF30" s="55">
        <v>0</v>
      </c>
      <c r="HG30" s="55">
        <v>0.1394</v>
      </c>
      <c r="HH30" s="55">
        <v>0</v>
      </c>
      <c r="HI30" s="55">
        <v>0</v>
      </c>
      <c r="HJ30" s="121">
        <v>0</v>
      </c>
      <c r="HK30" s="121">
        <v>0</v>
      </c>
      <c r="HL30" s="122">
        <v>0</v>
      </c>
      <c r="HM30" s="122">
        <v>0</v>
      </c>
      <c r="HN30" s="122">
        <v>0</v>
      </c>
      <c r="HO30" s="122">
        <v>0</v>
      </c>
      <c r="HP30" s="122">
        <v>0</v>
      </c>
      <c r="HQ30" s="122">
        <v>0</v>
      </c>
      <c r="HR30" s="122">
        <v>0</v>
      </c>
    </row>
    <row r="31" spans="1:226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1.5</v>
      </c>
      <c r="P31" s="55">
        <v>1.1</v>
      </c>
      <c r="Q31" s="55">
        <v>0</v>
      </c>
      <c r="R31" s="55">
        <v>1.1</v>
      </c>
      <c r="S31" s="55">
        <v>3.4</v>
      </c>
      <c r="T31" s="55">
        <v>5.6</v>
      </c>
      <c r="U31" s="55">
        <v>5.8</v>
      </c>
      <c r="V31" s="55">
        <v>10.6</v>
      </c>
      <c r="W31" s="55">
        <v>5.8</v>
      </c>
      <c r="X31" s="55">
        <v>0</v>
      </c>
      <c r="Y31" s="55">
        <v>4.2</v>
      </c>
      <c r="Z31" s="55">
        <v>0</v>
      </c>
      <c r="AA31" s="55">
        <v>35</v>
      </c>
      <c r="AB31" s="55">
        <v>6.1</v>
      </c>
      <c r="AC31" s="55"/>
      <c r="AD31" s="55">
        <v>6.1</v>
      </c>
      <c r="AE31" s="55"/>
      <c r="AF31" s="55"/>
      <c r="AG31" s="55">
        <v>5.2</v>
      </c>
      <c r="AH31" s="55">
        <v>4.7</v>
      </c>
      <c r="AI31" s="55">
        <v>0</v>
      </c>
      <c r="AJ31" s="55">
        <v>4.758</v>
      </c>
      <c r="AK31" s="55">
        <v>6.6</v>
      </c>
      <c r="AL31" s="55">
        <v>4.6</v>
      </c>
      <c r="AM31" s="55">
        <v>0</v>
      </c>
      <c r="AN31" s="55">
        <v>4.2</v>
      </c>
      <c r="AO31" s="55">
        <v>4.2</v>
      </c>
      <c r="AP31" s="55">
        <v>0</v>
      </c>
      <c r="AQ31" s="55">
        <v>4.3</v>
      </c>
      <c r="AR31" s="55">
        <v>3.3</v>
      </c>
      <c r="AS31" s="55">
        <v>7.2</v>
      </c>
      <c r="AT31" s="55">
        <v>3.7</v>
      </c>
      <c r="AU31" s="55">
        <v>3.9</v>
      </c>
      <c r="AV31" s="55">
        <v>3.4</v>
      </c>
      <c r="AW31" s="55">
        <v>6.8</v>
      </c>
      <c r="AX31" s="55">
        <v>3.4</v>
      </c>
      <c r="AY31" s="55">
        <v>3.483</v>
      </c>
      <c r="AZ31" s="55">
        <v>3.6</v>
      </c>
      <c r="BA31" s="55">
        <v>41.67</v>
      </c>
      <c r="BB31" s="55">
        <v>63.066</v>
      </c>
      <c r="BC31" s="55">
        <v>92.234</v>
      </c>
      <c r="BD31" s="55">
        <v>126.006</v>
      </c>
      <c r="BE31" s="55">
        <v>144.02</v>
      </c>
      <c r="BF31" s="55">
        <v>231</v>
      </c>
      <c r="BG31" s="55">
        <v>84.35</v>
      </c>
      <c r="BH31" s="55">
        <v>70.3</v>
      </c>
      <c r="BI31" s="55">
        <v>216.4</v>
      </c>
      <c r="BJ31" s="55">
        <v>198.9</v>
      </c>
      <c r="BK31" s="55">
        <v>41</v>
      </c>
      <c r="BL31" s="55">
        <v>169.6</v>
      </c>
      <c r="BM31" s="55">
        <v>120</v>
      </c>
      <c r="BN31" s="55">
        <v>149.3</v>
      </c>
      <c r="BO31" s="55">
        <v>55.3</v>
      </c>
      <c r="BP31" s="55">
        <v>251.8</v>
      </c>
      <c r="BQ31" s="55">
        <v>129.2</v>
      </c>
      <c r="BR31" s="55">
        <v>137.5</v>
      </c>
      <c r="BS31" s="55">
        <v>75.5</v>
      </c>
      <c r="BT31" s="55">
        <v>111.8</v>
      </c>
      <c r="BU31" s="55">
        <v>185.6</v>
      </c>
      <c r="BV31" s="55">
        <v>20.1</v>
      </c>
      <c r="BW31" s="55">
        <v>92.5</v>
      </c>
      <c r="BX31" s="55">
        <v>102</v>
      </c>
      <c r="BY31" s="55">
        <v>179.3</v>
      </c>
      <c r="BZ31" s="55">
        <v>46.3</v>
      </c>
      <c r="CA31" s="55">
        <v>88.5</v>
      </c>
      <c r="CB31" s="55">
        <v>124.4</v>
      </c>
      <c r="CC31" s="55">
        <v>200.4</v>
      </c>
      <c r="CD31" s="55">
        <v>161.6</v>
      </c>
      <c r="CE31" s="55">
        <v>117.4</v>
      </c>
      <c r="CF31" s="55">
        <v>165.5</v>
      </c>
      <c r="CG31" s="55">
        <v>302.5</v>
      </c>
      <c r="CH31" s="55">
        <v>350.7</v>
      </c>
      <c r="CI31" s="55">
        <v>307.1</v>
      </c>
      <c r="CJ31" s="55">
        <v>405</v>
      </c>
      <c r="CK31" s="55">
        <v>312.3</v>
      </c>
      <c r="CL31" s="55">
        <v>562</v>
      </c>
      <c r="CM31" s="55">
        <v>561.7</v>
      </c>
      <c r="CN31" s="55">
        <v>348.7</v>
      </c>
      <c r="CO31" s="55">
        <v>437.24</v>
      </c>
      <c r="CP31" s="55">
        <v>622.01</v>
      </c>
      <c r="CQ31" s="55">
        <v>396.163592</v>
      </c>
      <c r="CR31" s="55">
        <v>632.1112840000001</v>
      </c>
      <c r="CS31" s="55">
        <v>296.8</v>
      </c>
      <c r="CT31" s="55">
        <v>551.63128</v>
      </c>
      <c r="CU31" s="55">
        <v>316.826762</v>
      </c>
      <c r="CV31" s="55">
        <v>435.017201</v>
      </c>
      <c r="CW31" s="55">
        <v>515.6</v>
      </c>
      <c r="CX31" s="55">
        <v>585.56</v>
      </c>
      <c r="CY31" s="55">
        <v>601.2</v>
      </c>
      <c r="CZ31" s="55">
        <v>910.5</v>
      </c>
      <c r="DA31" s="55">
        <v>800.318303</v>
      </c>
      <c r="DB31" s="55">
        <v>699.5</v>
      </c>
      <c r="DC31" s="55">
        <v>961.921787</v>
      </c>
      <c r="DD31" s="55">
        <v>848.99359</v>
      </c>
      <c r="DE31" s="55">
        <v>760</v>
      </c>
      <c r="DF31" s="55">
        <v>890.310784</v>
      </c>
      <c r="DG31" s="55">
        <v>1111.456862</v>
      </c>
      <c r="DH31" s="55">
        <v>932.565473</v>
      </c>
      <c r="DI31" s="55">
        <v>896.708249</v>
      </c>
      <c r="DJ31" s="55">
        <v>1108.6412308185</v>
      </c>
      <c r="DK31" s="55">
        <v>857.0775669047001</v>
      </c>
      <c r="DL31" s="55">
        <v>1575.2813191482996</v>
      </c>
      <c r="DM31" s="55">
        <v>1119.1946016185</v>
      </c>
      <c r="DN31" s="55">
        <v>1025.9085320816</v>
      </c>
      <c r="DO31" s="55">
        <v>981.7549504655999</v>
      </c>
      <c r="DP31" s="55">
        <v>977.6395784239</v>
      </c>
      <c r="DQ31" s="55">
        <v>832.4556427265</v>
      </c>
      <c r="DR31" s="55">
        <v>1043.7569887901002</v>
      </c>
      <c r="DS31" s="55">
        <v>1135.0933064847</v>
      </c>
      <c r="DT31" s="55">
        <v>751.79647087</v>
      </c>
      <c r="DU31" s="55">
        <v>828.0968863300002</v>
      </c>
      <c r="DV31" s="55">
        <v>1071.68631724</v>
      </c>
      <c r="DW31" s="55">
        <v>552.1814485599999</v>
      </c>
      <c r="DX31" s="55">
        <v>962.0253408400001</v>
      </c>
      <c r="DY31" s="55">
        <v>1040.46204212</v>
      </c>
      <c r="DZ31" s="55">
        <v>1010.0089231300001</v>
      </c>
      <c r="EA31" s="55">
        <v>861.557234</v>
      </c>
      <c r="EB31" s="55">
        <v>943.238942</v>
      </c>
      <c r="EC31" s="55">
        <v>2055.041094</v>
      </c>
      <c r="ED31" s="55">
        <v>726.196161</v>
      </c>
      <c r="EE31" s="55">
        <v>958.322216</v>
      </c>
      <c r="EF31" s="55">
        <v>1022.740002</v>
      </c>
      <c r="EG31" s="55">
        <v>1146.466521</v>
      </c>
      <c r="EH31" s="55">
        <v>705.09259</v>
      </c>
      <c r="EI31" s="55">
        <v>1105.187968</v>
      </c>
      <c r="EJ31" s="55">
        <v>608.384136</v>
      </c>
      <c r="EK31" s="55">
        <v>978.44584</v>
      </c>
      <c r="EL31" s="55">
        <v>1043.60873142</v>
      </c>
      <c r="EM31" s="55">
        <v>1029.194398</v>
      </c>
      <c r="EN31" s="55">
        <v>540.609234</v>
      </c>
      <c r="EO31" s="55">
        <v>773.129931</v>
      </c>
      <c r="EP31" s="55">
        <v>1005.068635</v>
      </c>
      <c r="EQ31" s="55">
        <v>1071.216473</v>
      </c>
      <c r="ER31" s="55">
        <v>977.067643</v>
      </c>
      <c r="ES31" s="55">
        <v>567.625769</v>
      </c>
      <c r="ET31" s="55">
        <v>551.564243</v>
      </c>
      <c r="EU31" s="55">
        <v>729.83826</v>
      </c>
      <c r="EV31" s="55">
        <v>526.764173</v>
      </c>
      <c r="EW31" s="55">
        <v>555.783365</v>
      </c>
      <c r="EX31" s="55">
        <v>356.386287</v>
      </c>
      <c r="EY31" s="55">
        <v>281.766074</v>
      </c>
      <c r="EZ31" s="55">
        <v>330.199798</v>
      </c>
      <c r="FA31" s="55">
        <v>100.634649</v>
      </c>
      <c r="FB31" s="55">
        <v>222.10218</v>
      </c>
      <c r="FC31" s="55">
        <v>127.540011</v>
      </c>
      <c r="FD31" s="55">
        <v>48.444291</v>
      </c>
      <c r="FE31" s="55">
        <v>102.053038</v>
      </c>
      <c r="FF31" s="55">
        <v>303.302948</v>
      </c>
      <c r="FG31" s="55">
        <v>396.539631</v>
      </c>
      <c r="FH31" s="55">
        <v>94.85112</v>
      </c>
      <c r="FI31" s="55">
        <v>294.318513</v>
      </c>
      <c r="FJ31" s="55">
        <v>229.885999</v>
      </c>
      <c r="FK31" s="55">
        <v>7.9375</v>
      </c>
      <c r="FL31" s="55">
        <v>98.465976</v>
      </c>
      <c r="FM31" s="55">
        <v>134.414245</v>
      </c>
      <c r="FN31" s="55">
        <v>126.068011</v>
      </c>
      <c r="FO31" s="55">
        <v>112.521368</v>
      </c>
      <c r="FP31" s="55">
        <v>80.348474</v>
      </c>
      <c r="FQ31" s="55">
        <v>82.449095</v>
      </c>
      <c r="FR31" s="55">
        <v>220.375342</v>
      </c>
      <c r="FS31" s="55">
        <v>113.55361</v>
      </c>
      <c r="FT31" s="55">
        <v>149.066238</v>
      </c>
      <c r="FU31" s="55">
        <v>326.59006</v>
      </c>
      <c r="FV31" s="114">
        <v>303.629243</v>
      </c>
      <c r="FW31" s="55">
        <v>223.347911</v>
      </c>
      <c r="FX31" s="55">
        <v>155.741365</v>
      </c>
      <c r="FY31" s="55">
        <v>141.197794</v>
      </c>
      <c r="FZ31" s="55">
        <v>252.250215</v>
      </c>
      <c r="GA31" s="55">
        <v>297.674526</v>
      </c>
      <c r="GB31" s="55">
        <v>217.691577</v>
      </c>
      <c r="GC31" s="55">
        <v>280.886213</v>
      </c>
      <c r="GD31" s="55">
        <v>141.571457</v>
      </c>
      <c r="GE31" s="55">
        <v>20.874795</v>
      </c>
      <c r="GF31" s="55">
        <v>0.130572</v>
      </c>
      <c r="GG31" s="55">
        <v>0.36658</v>
      </c>
      <c r="GH31" s="55">
        <v>0.020638</v>
      </c>
      <c r="GI31" s="55">
        <v>71.483777</v>
      </c>
      <c r="GJ31" s="55">
        <v>133.989597</v>
      </c>
      <c r="GK31" s="55">
        <v>286.920873</v>
      </c>
      <c r="GL31" s="55">
        <v>58.397301</v>
      </c>
      <c r="GM31" s="55">
        <v>39.92107</v>
      </c>
      <c r="GN31" s="55">
        <v>22.369465</v>
      </c>
      <c r="GO31" s="55">
        <v>73.762981</v>
      </c>
      <c r="GP31" s="55">
        <v>42.516996</v>
      </c>
      <c r="GQ31" s="55">
        <v>106.3733</v>
      </c>
      <c r="GR31" s="55">
        <v>57.249741</v>
      </c>
      <c r="GS31" s="55">
        <v>80.772888</v>
      </c>
      <c r="GT31" s="55">
        <v>99.47699</v>
      </c>
      <c r="GU31" s="55">
        <v>57.902087</v>
      </c>
      <c r="GV31" s="55">
        <v>73.0733</v>
      </c>
      <c r="GW31" s="55">
        <v>51.435084</v>
      </c>
      <c r="GX31" s="55">
        <v>105.11269</v>
      </c>
      <c r="GY31" s="55">
        <v>101.878</v>
      </c>
      <c r="GZ31" s="55">
        <v>101.49918</v>
      </c>
      <c r="HA31" s="55">
        <v>108.945388</v>
      </c>
      <c r="HB31" s="55">
        <v>74.624854</v>
      </c>
      <c r="HC31" s="55">
        <v>76.110695</v>
      </c>
      <c r="HD31" s="55">
        <v>89.923307</v>
      </c>
      <c r="HE31" s="55">
        <v>62.879579</v>
      </c>
      <c r="HF31" s="55">
        <v>68.702312</v>
      </c>
      <c r="HG31" s="55">
        <v>88.685</v>
      </c>
      <c r="HH31" s="55">
        <v>71.956933</v>
      </c>
      <c r="HI31" s="55">
        <v>77.471411</v>
      </c>
      <c r="HJ31" s="121">
        <v>99.029271</v>
      </c>
      <c r="HK31" s="121">
        <v>95.169792</v>
      </c>
      <c r="HL31" s="122">
        <v>182.709711</v>
      </c>
      <c r="HM31" s="122">
        <v>201.694035</v>
      </c>
      <c r="HN31" s="122">
        <v>175.783448</v>
      </c>
      <c r="HO31" s="122">
        <v>175.545629</v>
      </c>
      <c r="HP31" s="122">
        <v>212.269359</v>
      </c>
      <c r="HQ31" s="122">
        <v>202.7536</v>
      </c>
      <c r="HR31" s="122">
        <v>171.60209</v>
      </c>
    </row>
    <row r="32" spans="1:226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v>0</v>
      </c>
      <c r="FH32" s="55">
        <v>0</v>
      </c>
      <c r="FI32" s="55">
        <v>0</v>
      </c>
      <c r="FJ32" s="55">
        <v>0</v>
      </c>
      <c r="FK32" s="55">
        <v>0</v>
      </c>
      <c r="FL32" s="55">
        <v>0</v>
      </c>
      <c r="FM32" s="55">
        <v>0</v>
      </c>
      <c r="FN32" s="55">
        <v>352.1532</v>
      </c>
      <c r="FO32" s="55">
        <v>486.53090000000003</v>
      </c>
      <c r="FP32" s="55">
        <v>913.7982000000001</v>
      </c>
      <c r="FQ32" s="55">
        <v>861.389</v>
      </c>
      <c r="FR32" s="55">
        <v>947.6412</v>
      </c>
      <c r="FS32" s="55">
        <v>621.2277</v>
      </c>
      <c r="FT32" s="55">
        <v>932.48118</v>
      </c>
      <c r="FU32" s="55">
        <v>943.5838</v>
      </c>
      <c r="FV32" s="114">
        <v>889.0443</v>
      </c>
      <c r="FW32" s="55">
        <v>642.4038</v>
      </c>
      <c r="FX32" s="55">
        <v>1313.9325</v>
      </c>
      <c r="FY32" s="55">
        <v>548.0118</v>
      </c>
      <c r="FZ32" s="55">
        <v>676.093212</v>
      </c>
      <c r="GA32" s="55">
        <v>479.97582</v>
      </c>
      <c r="GB32" s="55">
        <v>673.4481</v>
      </c>
      <c r="GC32" s="55">
        <v>396.8745</v>
      </c>
      <c r="GD32" s="55">
        <v>1406.30352</v>
      </c>
      <c r="GE32" s="55">
        <v>732.8985</v>
      </c>
      <c r="GF32" s="55">
        <v>800.4242</v>
      </c>
      <c r="GG32" s="55">
        <v>813.9704</v>
      </c>
      <c r="GH32" s="55">
        <v>891.8236</v>
      </c>
      <c r="GI32" s="55">
        <v>692.7822</v>
      </c>
      <c r="GJ32" s="55">
        <v>910.27254</v>
      </c>
      <c r="GK32" s="55">
        <v>825.65052</v>
      </c>
      <c r="GL32" s="55">
        <v>876.32705</v>
      </c>
      <c r="GM32" s="55">
        <v>779.42165</v>
      </c>
      <c r="GN32" s="55">
        <v>589.55115</v>
      </c>
      <c r="GO32" s="55">
        <v>149.40665</v>
      </c>
      <c r="GP32" s="55">
        <v>135.176105</v>
      </c>
      <c r="GQ32" s="55">
        <v>343.1092</v>
      </c>
      <c r="GR32" s="55">
        <v>269.5425</v>
      </c>
      <c r="GS32" s="55">
        <v>382.1658</v>
      </c>
      <c r="GT32" s="55">
        <v>322.6716</v>
      </c>
      <c r="GU32" s="55">
        <v>187.51065</v>
      </c>
      <c r="GV32" s="55">
        <v>846.082</v>
      </c>
      <c r="GW32" s="55">
        <v>484.24555</v>
      </c>
      <c r="GX32" s="55">
        <v>335.24592</v>
      </c>
      <c r="GY32" s="55">
        <v>288.4048</v>
      </c>
      <c r="GZ32" s="55">
        <v>362.71928</v>
      </c>
      <c r="HA32" s="55">
        <v>327.0736</v>
      </c>
      <c r="HB32" s="55">
        <v>811.536</v>
      </c>
      <c r="HC32" s="55">
        <v>358.58952</v>
      </c>
      <c r="HD32" s="55">
        <v>0</v>
      </c>
      <c r="HE32" s="55">
        <v>0</v>
      </c>
      <c r="HF32" s="55">
        <v>0</v>
      </c>
      <c r="HG32" s="55">
        <v>401.31388</v>
      </c>
      <c r="HH32" s="55">
        <v>717.832</v>
      </c>
      <c r="HI32" s="55">
        <v>962.52664</v>
      </c>
      <c r="HJ32" s="121">
        <v>516.4515</v>
      </c>
      <c r="HK32" s="121">
        <v>617.3295</v>
      </c>
      <c r="HL32" s="122">
        <v>996.578</v>
      </c>
      <c r="HM32" s="122">
        <v>1854.2636</v>
      </c>
      <c r="HN32" s="122">
        <v>1414.1457</v>
      </c>
      <c r="HO32" s="122">
        <v>1744.2876</v>
      </c>
      <c r="HP32" s="122">
        <v>0</v>
      </c>
      <c r="HQ32" s="122">
        <v>0</v>
      </c>
      <c r="HR32" s="122">
        <v>0</v>
      </c>
    </row>
    <row r="33" spans="1:226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>
        <v>43.56</v>
      </c>
      <c r="FT33" s="55">
        <v>8.55</v>
      </c>
      <c r="FU33" s="55">
        <v>339.807001</v>
      </c>
      <c r="FV33" s="114">
        <v>388.112401</v>
      </c>
      <c r="FW33" s="55">
        <v>323.426999</v>
      </c>
      <c r="FX33" s="55"/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/>
      <c r="GM33" s="55"/>
      <c r="GN33" s="55"/>
      <c r="GO33" s="55">
        <v>0</v>
      </c>
      <c r="GP33" s="55">
        <v>0</v>
      </c>
      <c r="GQ33" s="55">
        <v>0</v>
      </c>
      <c r="GR33" s="55">
        <v>0</v>
      </c>
      <c r="GS33" s="55">
        <v>0</v>
      </c>
      <c r="GT33" s="55">
        <v>0</v>
      </c>
      <c r="GU33" s="55">
        <v>0</v>
      </c>
      <c r="GV33" s="55">
        <v>1E-06</v>
      </c>
      <c r="GW33" s="55">
        <v>2E-06</v>
      </c>
      <c r="GX33" s="55">
        <v>215.276801</v>
      </c>
      <c r="GY33" s="55">
        <v>230.56791</v>
      </c>
      <c r="GZ33" s="55">
        <v>0</v>
      </c>
      <c r="HA33" s="55">
        <v>215.203461</v>
      </c>
      <c r="HB33" s="55">
        <v>0</v>
      </c>
      <c r="HC33" s="55">
        <v>0</v>
      </c>
      <c r="HD33" s="55">
        <v>0</v>
      </c>
      <c r="HE33" s="55">
        <v>0</v>
      </c>
      <c r="HF33" s="55">
        <v>0</v>
      </c>
      <c r="HG33" s="55"/>
      <c r="HH33" s="55"/>
      <c r="HI33" s="55"/>
      <c r="HJ33" s="121">
        <v>0</v>
      </c>
      <c r="HK33" s="121">
        <v>0</v>
      </c>
      <c r="HL33" s="122">
        <v>0</v>
      </c>
      <c r="HM33" s="122">
        <v>0</v>
      </c>
      <c r="HN33" s="122">
        <v>0</v>
      </c>
      <c r="HO33" s="122">
        <v>0</v>
      </c>
      <c r="HP33" s="122">
        <v>0</v>
      </c>
      <c r="HQ33" s="122">
        <v>0</v>
      </c>
      <c r="HR33" s="122">
        <v>0</v>
      </c>
    </row>
    <row r="34" spans="1:226" s="56" customFormat="1" ht="15.75">
      <c r="A34" s="54" t="s">
        <v>65</v>
      </c>
      <c r="B34" s="55">
        <v>10.9</v>
      </c>
      <c r="C34" s="55">
        <v>57.7</v>
      </c>
      <c r="D34" s="55">
        <v>2.4</v>
      </c>
      <c r="E34" s="55">
        <v>3.8</v>
      </c>
      <c r="F34" s="55">
        <v>34</v>
      </c>
      <c r="G34" s="55">
        <v>33.5</v>
      </c>
      <c r="H34" s="55">
        <v>89.2</v>
      </c>
      <c r="I34" s="55">
        <v>88.8</v>
      </c>
      <c r="J34" s="55">
        <v>57.3</v>
      </c>
      <c r="K34" s="55">
        <v>11.6</v>
      </c>
      <c r="L34" s="55">
        <v>67.7</v>
      </c>
      <c r="M34" s="55">
        <v>13.6</v>
      </c>
      <c r="N34" s="55">
        <v>12.8</v>
      </c>
      <c r="O34" s="55">
        <v>15.6</v>
      </c>
      <c r="P34" s="55">
        <v>9.4</v>
      </c>
      <c r="Q34" s="55">
        <v>16.5</v>
      </c>
      <c r="R34" s="55">
        <v>11.8</v>
      </c>
      <c r="S34" s="55">
        <v>39.3</v>
      </c>
      <c r="T34" s="55">
        <v>68.2</v>
      </c>
      <c r="U34" s="55">
        <v>7.8</v>
      </c>
      <c r="V34" s="55">
        <v>62.1</v>
      </c>
      <c r="W34" s="55">
        <v>1752.9</v>
      </c>
      <c r="X34" s="55">
        <v>68.6</v>
      </c>
      <c r="Y34" s="55">
        <v>20.8</v>
      </c>
      <c r="Z34" s="55">
        <v>15.8</v>
      </c>
      <c r="AA34" s="55">
        <v>24</v>
      </c>
      <c r="AB34" s="55">
        <v>29</v>
      </c>
      <c r="AC34" s="55">
        <v>42.4</v>
      </c>
      <c r="AD34" s="55">
        <v>16.3</v>
      </c>
      <c r="AE34" s="55">
        <v>66.5</v>
      </c>
      <c r="AF34" s="55">
        <v>133.6</v>
      </c>
      <c r="AG34" s="55">
        <v>12.2</v>
      </c>
      <c r="AH34" s="55">
        <v>13.7</v>
      </c>
      <c r="AI34" s="55">
        <v>10.7</v>
      </c>
      <c r="AJ34" s="55">
        <v>26.104999999999997</v>
      </c>
      <c r="AK34" s="55">
        <v>10.399999999999999</v>
      </c>
      <c r="AL34" s="55">
        <v>9.100000000000001</v>
      </c>
      <c r="AM34" s="55">
        <v>51.3</v>
      </c>
      <c r="AN34" s="55">
        <v>9.7</v>
      </c>
      <c r="AO34" s="55">
        <v>0.8</v>
      </c>
      <c r="AP34" s="55">
        <v>13.6</v>
      </c>
      <c r="AQ34" s="55">
        <v>35.5</v>
      </c>
      <c r="AR34" s="55">
        <v>33.800000000000004</v>
      </c>
      <c r="AS34" s="55">
        <v>13.3</v>
      </c>
      <c r="AT34" s="55">
        <v>21.1</v>
      </c>
      <c r="AU34" s="55">
        <v>1.8</v>
      </c>
      <c r="AV34" s="55">
        <v>25.6</v>
      </c>
      <c r="AW34" s="55">
        <v>27.150000000000002</v>
      </c>
      <c r="AX34" s="55">
        <v>183.3</v>
      </c>
      <c r="AY34" s="55">
        <v>2.699</v>
      </c>
      <c r="AZ34" s="55">
        <v>28.814</v>
      </c>
      <c r="BA34" s="55">
        <v>22.163</v>
      </c>
      <c r="BB34" s="55">
        <v>10.109</v>
      </c>
      <c r="BC34" s="55">
        <v>609.032</v>
      </c>
      <c r="BD34" s="55">
        <v>11.142</v>
      </c>
      <c r="BE34" s="55">
        <v>21.845999999999997</v>
      </c>
      <c r="BF34" s="55">
        <v>10.200000000000001</v>
      </c>
      <c r="BG34" s="55">
        <v>33.2</v>
      </c>
      <c r="BH34" s="55">
        <v>16.2</v>
      </c>
      <c r="BI34" s="55">
        <v>249.69999999999996</v>
      </c>
      <c r="BJ34" s="55">
        <v>39.9</v>
      </c>
      <c r="BK34" s="55">
        <v>66.89999999999999</v>
      </c>
      <c r="BL34" s="55">
        <v>37.5</v>
      </c>
      <c r="BM34" s="55">
        <v>3.7</v>
      </c>
      <c r="BN34" s="55">
        <v>101.89999999999999</v>
      </c>
      <c r="BO34" s="55">
        <v>96.8</v>
      </c>
      <c r="BP34" s="55">
        <v>274.3</v>
      </c>
      <c r="BQ34" s="55">
        <v>47.2</v>
      </c>
      <c r="BR34" s="55">
        <v>28</v>
      </c>
      <c r="BS34" s="55">
        <v>12.2</v>
      </c>
      <c r="BT34" s="55">
        <v>29.2</v>
      </c>
      <c r="BU34" s="55">
        <v>16.5</v>
      </c>
      <c r="BV34" s="55">
        <v>36.82</v>
      </c>
      <c r="BW34" s="55">
        <v>13.9</v>
      </c>
      <c r="BX34" s="55">
        <v>50.9</v>
      </c>
      <c r="BY34" s="55">
        <v>38.26</v>
      </c>
      <c r="BZ34" s="55">
        <v>38.24</v>
      </c>
      <c r="CA34" s="55">
        <v>51.1</v>
      </c>
      <c r="CB34" s="55">
        <v>120.88000000000001</v>
      </c>
      <c r="CC34" s="55">
        <v>94.05999999999999</v>
      </c>
      <c r="CD34" s="55">
        <v>52.06</v>
      </c>
      <c r="CE34" s="55">
        <v>147.39000000000001</v>
      </c>
      <c r="CF34" s="55">
        <v>29.7</v>
      </c>
      <c r="CG34" s="55">
        <v>50.56</v>
      </c>
      <c r="CH34" s="55">
        <v>33.7</v>
      </c>
      <c r="CI34" s="55">
        <v>93.9</v>
      </c>
      <c r="CJ34" s="55">
        <v>175.56000000000003</v>
      </c>
      <c r="CK34" s="55">
        <v>87.1</v>
      </c>
      <c r="CL34" s="55">
        <v>74.89598999999998</v>
      </c>
      <c r="CM34" s="55">
        <v>655.1</v>
      </c>
      <c r="CN34" s="55">
        <v>456</v>
      </c>
      <c r="CO34" s="55">
        <v>323.70399999999904</v>
      </c>
      <c r="CP34" s="55">
        <v>75.09000000000002</v>
      </c>
      <c r="CQ34" s="55">
        <v>90.765153</v>
      </c>
      <c r="CR34" s="55">
        <v>57.66</v>
      </c>
      <c r="CS34" s="55">
        <v>83</v>
      </c>
      <c r="CT34" s="55">
        <v>134.963388000001</v>
      </c>
      <c r="CU34" s="55">
        <v>207.69963600000045</v>
      </c>
      <c r="CV34" s="55">
        <v>146.45121900000146</v>
      </c>
      <c r="CW34" s="55">
        <v>504.949999999999</v>
      </c>
      <c r="CX34" s="55">
        <v>122.985</v>
      </c>
      <c r="CY34" s="55">
        <v>309.1999999999974</v>
      </c>
      <c r="CZ34" s="55">
        <v>231.35500000000172</v>
      </c>
      <c r="DA34" s="55">
        <v>459.288892999997</v>
      </c>
      <c r="DB34" s="55">
        <v>318.5</v>
      </c>
      <c r="DC34" s="55">
        <v>44.76531099999993</v>
      </c>
      <c r="DD34" s="55">
        <v>499.690331</v>
      </c>
      <c r="DE34" s="55">
        <v>883.9</v>
      </c>
      <c r="DF34" s="55">
        <v>265.9586430000016</v>
      </c>
      <c r="DG34" s="55">
        <v>303.07668199999904</v>
      </c>
      <c r="DH34" s="55">
        <v>422.310179</v>
      </c>
      <c r="DI34" s="55">
        <v>409.561324</v>
      </c>
      <c r="DJ34" s="55">
        <v>2656.10753119425</v>
      </c>
      <c r="DK34" s="55">
        <v>1069.290097155625</v>
      </c>
      <c r="DL34" s="55">
        <v>1577.937604388635</v>
      </c>
      <c r="DM34" s="55">
        <v>1061.706518928176</v>
      </c>
      <c r="DN34" s="55">
        <v>810.6433051383069</v>
      </c>
      <c r="DO34" s="55">
        <v>1257.392779092152</v>
      </c>
      <c r="DP34" s="55">
        <v>1089.96805145731</v>
      </c>
      <c r="DQ34" s="55">
        <v>7160.32120414359</v>
      </c>
      <c r="DR34" s="55">
        <v>1161.1164672151554</v>
      </c>
      <c r="DS34" s="55">
        <v>2262.7732399924216</v>
      </c>
      <c r="DT34" s="55">
        <v>1470.845973790002</v>
      </c>
      <c r="DU34" s="55">
        <v>1954.54045339</v>
      </c>
      <c r="DV34" s="55">
        <v>5162.46730448</v>
      </c>
      <c r="DW34" s="55">
        <v>3042.100439019997</v>
      </c>
      <c r="DX34" s="55">
        <v>2254.135360080003</v>
      </c>
      <c r="DY34" s="55">
        <v>2612.985292500007</v>
      </c>
      <c r="DZ34" s="55">
        <v>2847.384601499998</v>
      </c>
      <c r="EA34" s="55">
        <v>1216.5830160000005</v>
      </c>
      <c r="EB34" s="55">
        <v>3665.753504000004</v>
      </c>
      <c r="EC34" s="55">
        <v>2019.8034360000038</v>
      </c>
      <c r="ED34" s="55">
        <v>1240.4834660000015</v>
      </c>
      <c r="EE34" s="55">
        <v>2433.7424709999996</v>
      </c>
      <c r="EF34" s="55">
        <v>1086.1177390000003</v>
      </c>
      <c r="EG34" s="55">
        <v>1523.608755</v>
      </c>
      <c r="EH34" s="55">
        <v>954.8610080000005</v>
      </c>
      <c r="EI34" s="55">
        <v>1190.0488409999998</v>
      </c>
      <c r="EJ34" s="55">
        <v>1028.9429769999988</v>
      </c>
      <c r="EK34" s="55">
        <v>720.699638</v>
      </c>
      <c r="EL34" s="55">
        <v>1616.06752228</v>
      </c>
      <c r="EM34" s="55">
        <v>1893.7383609999997</v>
      </c>
      <c r="EN34" s="55">
        <v>1351.3887219999997</v>
      </c>
      <c r="EO34" s="55">
        <v>1608.9264669999975</v>
      </c>
      <c r="EP34" s="55">
        <v>1889.123035999999</v>
      </c>
      <c r="EQ34" s="55">
        <v>1860.5938819999992</v>
      </c>
      <c r="ER34" s="55">
        <v>2054.8966950000004</v>
      </c>
      <c r="ES34" s="55">
        <v>913.6339689999986</v>
      </c>
      <c r="ET34" s="55">
        <v>3226.401030000001</v>
      </c>
      <c r="EU34" s="55">
        <v>1827.7560699999995</v>
      </c>
      <c r="EV34" s="55">
        <v>2795.568949999999</v>
      </c>
      <c r="EW34" s="55">
        <v>1517.8607800000027</v>
      </c>
      <c r="EX34" s="55">
        <v>1446.4596630000033</v>
      </c>
      <c r="EY34" s="55">
        <v>1146.8316180000002</v>
      </c>
      <c r="EZ34" s="55">
        <v>1120.8925750000017</v>
      </c>
      <c r="FA34" s="55">
        <v>2005.7793120000001</v>
      </c>
      <c r="FB34" s="55">
        <v>1544.9524750000019</v>
      </c>
      <c r="FC34" s="55">
        <v>1227.0260369999996</v>
      </c>
      <c r="FD34" s="55">
        <v>1074.7096839999995</v>
      </c>
      <c r="FE34" s="55">
        <v>1298.1387080000095</v>
      </c>
      <c r="FF34" s="55">
        <v>1446.4171430000024</v>
      </c>
      <c r="FG34" s="55">
        <v>1521.8765980000007</v>
      </c>
      <c r="FH34" s="55">
        <v>1750.0066030000016</v>
      </c>
      <c r="FI34" s="55">
        <v>1818.972778000003</v>
      </c>
      <c r="FJ34" s="55">
        <v>1778.9678109999877</v>
      </c>
      <c r="FK34" s="55">
        <v>1649.777689999999</v>
      </c>
      <c r="FL34" s="55">
        <v>1169.61123000001</v>
      </c>
      <c r="FM34" s="55">
        <v>1973.2236759999978</v>
      </c>
      <c r="FN34" s="55">
        <v>1661.9026022000005</v>
      </c>
      <c r="FO34" s="55">
        <v>1403.5614801999939</v>
      </c>
      <c r="FP34" s="55">
        <v>1414.9074801999984</v>
      </c>
      <c r="FQ34" s="55">
        <v>2149.3697506</v>
      </c>
      <c r="FR34" s="55">
        <v>965.441224800001</v>
      </c>
      <c r="FS34" s="55">
        <v>3735.4631337999936</v>
      </c>
      <c r="FT34" s="55">
        <v>4492.702434</v>
      </c>
      <c r="FU34" s="55">
        <v>3102.0734289999955</v>
      </c>
      <c r="FV34" s="114">
        <v>2502.8032241999995</v>
      </c>
      <c r="FW34" s="55">
        <v>1012.6466699999983</v>
      </c>
      <c r="FX34" s="55">
        <v>1118.958785000002</v>
      </c>
      <c r="FY34" s="55">
        <v>1644.5277250000015</v>
      </c>
      <c r="FZ34" s="55">
        <v>984.8348579999983</v>
      </c>
      <c r="GA34" s="55">
        <v>1701.7275930000033</v>
      </c>
      <c r="GB34" s="55">
        <v>7087.989939999996</v>
      </c>
      <c r="GC34" s="55">
        <v>4655.637197</v>
      </c>
      <c r="GD34" s="55">
        <v>2035.115002999999</v>
      </c>
      <c r="GE34" s="55">
        <v>1561.5599870000005</v>
      </c>
      <c r="GF34" s="55">
        <v>638.3224290000035</v>
      </c>
      <c r="GG34" s="55">
        <v>891.5382870000012</v>
      </c>
      <c r="GH34" s="55">
        <v>546.058554999996</v>
      </c>
      <c r="GI34" s="55">
        <v>2042.7887779999946</v>
      </c>
      <c r="GJ34" s="55">
        <v>1300.9816370000008</v>
      </c>
      <c r="GK34" s="55">
        <v>2359.4504400000005</v>
      </c>
      <c r="GL34" s="55">
        <v>2197.8085449999962</v>
      </c>
      <c r="GM34" s="55">
        <v>3316.188466999998</v>
      </c>
      <c r="GN34" s="55">
        <v>2610.005846</v>
      </c>
      <c r="GO34" s="55">
        <v>1398.9788039999985</v>
      </c>
      <c r="GP34" s="55">
        <v>2381.7169429999976</v>
      </c>
      <c r="GQ34" s="55">
        <v>4568.764784</v>
      </c>
      <c r="GR34" s="55">
        <v>4816.335393000001</v>
      </c>
      <c r="GS34" s="55">
        <v>4007.834079</v>
      </c>
      <c r="GT34" s="55">
        <v>5045.113050999997</v>
      </c>
      <c r="GU34" s="55">
        <v>9456.839413000002</v>
      </c>
      <c r="GV34" s="55">
        <v>3194.1227169999984</v>
      </c>
      <c r="GW34" s="55">
        <v>5393.209025</v>
      </c>
      <c r="GX34" s="55">
        <v>15.014884</v>
      </c>
      <c r="GY34" s="55">
        <v>109.178898</v>
      </c>
      <c r="GZ34" s="55">
        <v>33.603181</v>
      </c>
      <c r="HA34" s="55">
        <v>5896.9320370000005</v>
      </c>
      <c r="HB34" s="55">
        <v>6066.601543999997</v>
      </c>
      <c r="HC34" s="55">
        <v>7589.110635</v>
      </c>
      <c r="HD34" s="55">
        <v>4474.8127159999985</v>
      </c>
      <c r="HE34" s="55">
        <v>3872.504676000004</v>
      </c>
      <c r="HF34" s="55">
        <v>5317.772394</v>
      </c>
      <c r="HG34" s="55">
        <v>6510.697324999994</v>
      </c>
      <c r="HH34" s="55">
        <v>4010.697533999999</v>
      </c>
      <c r="HI34" s="55">
        <v>3755.590269000004</v>
      </c>
      <c r="HJ34" s="121">
        <v>3670.977622999999</v>
      </c>
      <c r="HK34" s="121">
        <v>2360.094029</v>
      </c>
      <c r="HL34" s="141">
        <v>6943.754331999997</v>
      </c>
      <c r="HM34" s="122">
        <v>4154.568745999999</v>
      </c>
      <c r="HN34" s="122">
        <v>4472.044714</v>
      </c>
      <c r="HO34" s="122">
        <v>4331.417314</v>
      </c>
      <c r="HP34" s="122">
        <v>3311.3431839999994</v>
      </c>
      <c r="HQ34" s="122">
        <v>6071.870368</v>
      </c>
      <c r="HR34" s="122">
        <v>5604.55919</v>
      </c>
    </row>
    <row r="35" spans="1:226" s="56" customFormat="1" ht="15.75">
      <c r="A35" s="7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114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114"/>
      <c r="HK35" s="114"/>
      <c r="HL35" s="152"/>
      <c r="HM35" s="144"/>
      <c r="HN35" s="144"/>
      <c r="HO35" s="144"/>
      <c r="HP35" s="144"/>
      <c r="HQ35" s="144"/>
      <c r="HR35" s="144"/>
    </row>
    <row r="36" spans="1:226" s="56" customFormat="1" ht="15.75">
      <c r="A36" s="61" t="s">
        <v>1</v>
      </c>
      <c r="B36" s="62">
        <v>1763.3154339160003</v>
      </c>
      <c r="C36" s="63">
        <v>1899.6707519711997</v>
      </c>
      <c r="D36" s="63">
        <v>1925.3553089375005</v>
      </c>
      <c r="E36" s="63">
        <v>2249.1989551852002</v>
      </c>
      <c r="F36" s="63">
        <v>2193.41301932</v>
      </c>
      <c r="G36" s="63">
        <v>2108.7</v>
      </c>
      <c r="H36" s="63">
        <v>3084.8933282801004</v>
      </c>
      <c r="I36" s="63">
        <v>6476.2364067579165</v>
      </c>
      <c r="J36" s="63">
        <v>8289.355821858</v>
      </c>
      <c r="K36" s="63">
        <v>7602.855467938497</v>
      </c>
      <c r="L36" s="63">
        <v>6976.3172217542</v>
      </c>
      <c r="M36" s="63">
        <v>8809.208334960704</v>
      </c>
      <c r="N36" s="63">
        <v>6531.7937566501005</v>
      </c>
      <c r="O36" s="63">
        <v>10760.203002867702</v>
      </c>
      <c r="P36" s="63">
        <v>9975.934556511462</v>
      </c>
      <c r="Q36" s="63">
        <v>5983.388176602798</v>
      </c>
      <c r="R36" s="63">
        <v>5431.3202281384</v>
      </c>
      <c r="S36" s="63">
        <v>3665.3091524175993</v>
      </c>
      <c r="T36" s="63">
        <v>2842.4217679644</v>
      </c>
      <c r="U36" s="63">
        <v>2151.3225596668</v>
      </c>
      <c r="V36" s="63">
        <v>5263.568638665107</v>
      </c>
      <c r="W36" s="63">
        <v>6526.725493295709</v>
      </c>
      <c r="X36" s="63">
        <v>2898.430921506275</v>
      </c>
      <c r="Y36" s="63">
        <v>3731.425673157211</v>
      </c>
      <c r="Z36" s="63">
        <v>1905.4902243754434</v>
      </c>
      <c r="AA36" s="63">
        <v>2770.645697633</v>
      </c>
      <c r="AB36" s="63">
        <v>2523.6172977450633</v>
      </c>
      <c r="AC36" s="63">
        <v>2228.0568227964995</v>
      </c>
      <c r="AD36" s="63">
        <v>2594.0861245872</v>
      </c>
      <c r="AE36" s="63">
        <v>1440.4634089546</v>
      </c>
      <c r="AF36" s="63">
        <v>2241.5155067396</v>
      </c>
      <c r="AG36" s="63">
        <v>6797.2640581458</v>
      </c>
      <c r="AH36" s="63">
        <v>7077.453147702299</v>
      </c>
      <c r="AI36" s="63">
        <v>10072.9318458862</v>
      </c>
      <c r="AJ36" s="63">
        <v>8352.324887416798</v>
      </c>
      <c r="AK36" s="63">
        <v>11889.169182256097</v>
      </c>
      <c r="AL36" s="63">
        <v>8189.623329568001</v>
      </c>
      <c r="AM36" s="63">
        <v>4206.3639899374</v>
      </c>
      <c r="AN36" s="63">
        <v>4154.5938792</v>
      </c>
      <c r="AO36" s="63">
        <v>8764.435752444</v>
      </c>
      <c r="AP36" s="63">
        <v>3762.4052132927995</v>
      </c>
      <c r="AQ36" s="63">
        <v>5612.312947573599</v>
      </c>
      <c r="AR36" s="63">
        <v>2173.1614292978</v>
      </c>
      <c r="AS36" s="63">
        <v>2804.2629238664</v>
      </c>
      <c r="AT36" s="63">
        <v>5590.294464312001</v>
      </c>
      <c r="AU36" s="63">
        <v>7255.038547190702</v>
      </c>
      <c r="AV36" s="63">
        <v>7729.7119397405</v>
      </c>
      <c r="AW36" s="63">
        <v>3411.0239429405</v>
      </c>
      <c r="AX36" s="63">
        <v>4143.741837587</v>
      </c>
      <c r="AY36" s="63">
        <v>5382.2437634905</v>
      </c>
      <c r="AZ36" s="63">
        <v>2474.6980000000003</v>
      </c>
      <c r="BA36" s="63">
        <v>3966.5512308528005</v>
      </c>
      <c r="BB36" s="63">
        <v>4174.7269407413</v>
      </c>
      <c r="BC36" s="63">
        <v>6540.7416744667</v>
      </c>
      <c r="BD36" s="63">
        <v>6738.587074579001</v>
      </c>
      <c r="BE36" s="63">
        <v>12224.015604715776</v>
      </c>
      <c r="BF36" s="63">
        <v>10591.9353373966</v>
      </c>
      <c r="BG36" s="63">
        <v>9342.99575581027</v>
      </c>
      <c r="BH36" s="63">
        <v>7755.9575792409</v>
      </c>
      <c r="BI36" s="63">
        <v>9245.0261956103</v>
      </c>
      <c r="BJ36" s="63">
        <v>8924.95</v>
      </c>
      <c r="BK36" s="63">
        <v>11565.14</v>
      </c>
      <c r="BL36" s="63">
        <v>9899.394000000002</v>
      </c>
      <c r="BM36" s="63">
        <v>9723.946</v>
      </c>
      <c r="BN36" s="63">
        <v>5164.470000000001</v>
      </c>
      <c r="BO36" s="63">
        <v>4579.360000000001</v>
      </c>
      <c r="BP36" s="63">
        <v>3865.76</v>
      </c>
      <c r="BQ36" s="63">
        <v>5705.15</v>
      </c>
      <c r="BR36" s="63">
        <v>8410.8</v>
      </c>
      <c r="BS36" s="63">
        <v>5427.3</v>
      </c>
      <c r="BT36" s="63">
        <v>4501.186</v>
      </c>
      <c r="BU36" s="63">
        <v>6393.999999999999</v>
      </c>
      <c r="BV36" s="63">
        <v>2872.9846950000006</v>
      </c>
      <c r="BW36" s="63">
        <v>4838.107149</v>
      </c>
      <c r="BX36" s="63">
        <v>4901.890756999999</v>
      </c>
      <c r="BY36" s="63">
        <v>3159.6958870000003</v>
      </c>
      <c r="BZ36" s="63">
        <v>3942.455894</v>
      </c>
      <c r="CA36" s="63">
        <v>3619.9144659999997</v>
      </c>
      <c r="CB36" s="63">
        <v>8874.612250999999</v>
      </c>
      <c r="CC36" s="63">
        <v>17950.103696</v>
      </c>
      <c r="CD36" s="63">
        <v>13141.089241</v>
      </c>
      <c r="CE36" s="63">
        <v>17955.924775</v>
      </c>
      <c r="CF36" s="63">
        <v>21022.086950999997</v>
      </c>
      <c r="CG36" s="63">
        <v>22317.677754999997</v>
      </c>
      <c r="CH36" s="63">
        <v>6824.37054</v>
      </c>
      <c r="CI36" s="63">
        <v>10886.131946</v>
      </c>
      <c r="CJ36" s="63">
        <v>12212.965601</v>
      </c>
      <c r="CK36" s="63">
        <v>6638.379491000001</v>
      </c>
      <c r="CL36" s="63">
        <v>7217.469345000001</v>
      </c>
      <c r="CM36" s="63">
        <v>6150.314885000001</v>
      </c>
      <c r="CN36" s="63">
        <v>14966.568022</v>
      </c>
      <c r="CO36" s="63">
        <v>15504.568686999999</v>
      </c>
      <c r="CP36" s="63">
        <v>28715.902062999998</v>
      </c>
      <c r="CQ36" s="63">
        <v>19997.288077</v>
      </c>
      <c r="CR36" s="63">
        <v>13246.04835</v>
      </c>
      <c r="CS36" s="63">
        <v>13990.416629000001</v>
      </c>
      <c r="CT36" s="63">
        <v>11355.95167849606</v>
      </c>
      <c r="CU36" s="63">
        <v>8549.362581</v>
      </c>
      <c r="CV36" s="63">
        <v>13093.027114999999</v>
      </c>
      <c r="CW36" s="63">
        <v>9159.499999999998</v>
      </c>
      <c r="CX36" s="63">
        <v>10099.692</v>
      </c>
      <c r="CY36" s="63">
        <v>10358.3</v>
      </c>
      <c r="CZ36" s="63">
        <v>20232</v>
      </c>
      <c r="DA36" s="63">
        <v>22801.401452999995</v>
      </c>
      <c r="DB36" s="63">
        <v>25282.943583000004</v>
      </c>
      <c r="DC36" s="63">
        <v>23421.86</v>
      </c>
      <c r="DD36" s="63">
        <v>23373.63669</v>
      </c>
      <c r="DE36" s="63">
        <v>16575.864460999997</v>
      </c>
      <c r="DF36" s="63">
        <v>14810.676584</v>
      </c>
      <c r="DG36" s="63">
        <v>9993.033599849998</v>
      </c>
      <c r="DH36" s="63">
        <v>9903.408517999998</v>
      </c>
      <c r="DI36" s="63">
        <v>7366.910214000001</v>
      </c>
      <c r="DJ36" s="63">
        <v>10347.027087860222</v>
      </c>
      <c r="DK36" s="63">
        <v>7685.826893815478</v>
      </c>
      <c r="DL36" s="63">
        <v>10535.545053161592</v>
      </c>
      <c r="DM36" s="63">
        <v>12416.64598231457</v>
      </c>
      <c r="DN36" s="63">
        <v>14310.164222568066</v>
      </c>
      <c r="DO36" s="63">
        <v>16166.930055131334</v>
      </c>
      <c r="DP36" s="63">
        <v>12264.788163586076</v>
      </c>
      <c r="DQ36" s="63">
        <v>20456.13779181036</v>
      </c>
      <c r="DR36" s="63">
        <v>11022.834434036155</v>
      </c>
      <c r="DS36" s="63">
        <v>10073.804334071476</v>
      </c>
      <c r="DT36" s="63">
        <v>10494.335594193002</v>
      </c>
      <c r="DU36" s="63">
        <v>10754.946712097455</v>
      </c>
      <c r="DV36" s="63">
        <v>14986.02879118</v>
      </c>
      <c r="DW36" s="63">
        <v>11779.91153932951</v>
      </c>
      <c r="DX36" s="63">
        <v>18750.86947593</v>
      </c>
      <c r="DY36" s="63">
        <v>20919.37732674001</v>
      </c>
      <c r="DZ36" s="63">
        <v>24021.300521359997</v>
      </c>
      <c r="EA36" s="63">
        <v>23118.119893999996</v>
      </c>
      <c r="EB36" s="63">
        <v>26225.580785</v>
      </c>
      <c r="EC36" s="63">
        <v>21696.457692000004</v>
      </c>
      <c r="ED36" s="63">
        <v>13888.07502</v>
      </c>
      <c r="EE36" s="63">
        <v>13712.73231</v>
      </c>
      <c r="EF36" s="63">
        <v>12196.867211</v>
      </c>
      <c r="EG36" s="63">
        <v>11018.53636</v>
      </c>
      <c r="EH36" s="63">
        <v>9018.673539000001</v>
      </c>
      <c r="EI36" s="63">
        <v>15920.400134999996</v>
      </c>
      <c r="EJ36" s="63">
        <v>15731.216506139826</v>
      </c>
      <c r="EK36" s="63">
        <v>19487.991923</v>
      </c>
      <c r="EL36" s="63">
        <v>21436.180928188074</v>
      </c>
      <c r="EM36" s="63">
        <v>17481.004746998136</v>
      </c>
      <c r="EN36" s="63">
        <v>21803.027841</v>
      </c>
      <c r="EO36" s="63">
        <v>18250.92190306575</v>
      </c>
      <c r="EP36" s="63">
        <v>15722.426893807798</v>
      </c>
      <c r="EQ36" s="63">
        <v>21516.318953</v>
      </c>
      <c r="ER36" s="63">
        <v>13608.959266</v>
      </c>
      <c r="ES36" s="63">
        <v>11209.50539</v>
      </c>
      <c r="ET36" s="63">
        <v>11941.05729913</v>
      </c>
      <c r="EU36" s="63">
        <v>11384.020593</v>
      </c>
      <c r="EV36" s="63">
        <v>17881.22184</v>
      </c>
      <c r="EW36" s="63">
        <v>22490.703002000002</v>
      </c>
      <c r="EX36" s="63">
        <v>19592.121553</v>
      </c>
      <c r="EY36" s="63">
        <v>18988.423843</v>
      </c>
      <c r="EZ36" s="63">
        <v>20905.783169</v>
      </c>
      <c r="FA36" s="63">
        <v>21068.943143999997</v>
      </c>
      <c r="FB36" s="63">
        <v>17859.169552</v>
      </c>
      <c r="FC36" s="63">
        <v>15571.059759</v>
      </c>
      <c r="FD36" s="63">
        <v>15726.988459</v>
      </c>
      <c r="FE36" s="63">
        <v>13793.432963000008</v>
      </c>
      <c r="FF36" s="63">
        <v>18095.033853</v>
      </c>
      <c r="FG36" s="63">
        <v>17548.931418</v>
      </c>
      <c r="FH36" s="63">
        <v>24510.779132800002</v>
      </c>
      <c r="FI36" s="63">
        <v>23139.536819</v>
      </c>
      <c r="FJ36" s="63">
        <v>27754.648238999987</v>
      </c>
      <c r="FK36" s="63">
        <v>67180.92469500001</v>
      </c>
      <c r="FL36" s="63">
        <v>27332.435001000005</v>
      </c>
      <c r="FM36" s="63">
        <v>29987.103707</v>
      </c>
      <c r="FN36" s="63">
        <v>30709.457931999998</v>
      </c>
      <c r="FO36" s="63">
        <v>56318.88720599999</v>
      </c>
      <c r="FP36" s="63">
        <v>21299.741196</v>
      </c>
      <c r="FQ36" s="63">
        <v>22546.425451</v>
      </c>
      <c r="FR36" s="63">
        <v>16845.903349</v>
      </c>
      <c r="FS36" s="63">
        <v>20554.390910999995</v>
      </c>
      <c r="FT36" s="63">
        <v>23501.361938</v>
      </c>
      <c r="FU36" s="63">
        <v>25640.15434499999</v>
      </c>
      <c r="FV36" s="115">
        <v>19600.641751</v>
      </c>
      <c r="FW36" s="63">
        <v>39192.778186999996</v>
      </c>
      <c r="FX36" s="63">
        <v>23889.631716999997</v>
      </c>
      <c r="FY36" s="63">
        <v>21156.055976000003</v>
      </c>
      <c r="FZ36" s="63">
        <v>19300.4101905</v>
      </c>
      <c r="GA36" s="63">
        <v>21394.1354275</v>
      </c>
      <c r="GB36" s="63">
        <v>28094.504229</v>
      </c>
      <c r="GC36" s="63">
        <v>22597.303796</v>
      </c>
      <c r="GD36" s="63">
        <v>58900.2912009504</v>
      </c>
      <c r="GE36" s="63">
        <v>17616.577269</v>
      </c>
      <c r="GF36" s="63">
        <v>18634.861874300004</v>
      </c>
      <c r="GG36" s="63">
        <v>16097.566205000001</v>
      </c>
      <c r="GH36" s="63">
        <v>62008.359508630005</v>
      </c>
      <c r="GI36" s="63">
        <v>23428.487101</v>
      </c>
      <c r="GJ36" s="63">
        <v>22703.675536000002</v>
      </c>
      <c r="GK36" s="63">
        <v>21393.807366</v>
      </c>
      <c r="GL36" s="63">
        <v>17970.491530999996</v>
      </c>
      <c r="GM36" s="63">
        <v>16131.561612999998</v>
      </c>
      <c r="GN36" s="63">
        <v>16956.967651</v>
      </c>
      <c r="GO36" s="63">
        <v>10106.582913999999</v>
      </c>
      <c r="GP36" s="63">
        <v>8077.508177999997</v>
      </c>
      <c r="GQ36" s="63">
        <v>12643.639187</v>
      </c>
      <c r="GR36" s="63">
        <v>103490.45493438</v>
      </c>
      <c r="GS36" s="63">
        <v>16851.794835</v>
      </c>
      <c r="GT36" s="63">
        <v>26215.641075</v>
      </c>
      <c r="GU36" s="63">
        <v>27031.588134</v>
      </c>
      <c r="GV36" s="63">
        <v>28000.582972</v>
      </c>
      <c r="GW36" s="63">
        <v>27516.418107</v>
      </c>
      <c r="GX36" s="63">
        <v>16208.398898</v>
      </c>
      <c r="GY36" s="153">
        <v>28956.42863</v>
      </c>
      <c r="GZ36" s="62">
        <v>21050.869436</v>
      </c>
      <c r="HA36" s="63">
        <v>15612.447004999998</v>
      </c>
      <c r="HB36" s="63">
        <v>16685.623312</v>
      </c>
      <c r="HC36" s="63">
        <v>15017.606039</v>
      </c>
      <c r="HD36" s="63">
        <v>12042.197095</v>
      </c>
      <c r="HE36" s="63">
        <v>21671.877841</v>
      </c>
      <c r="HF36" s="63">
        <v>17273.050701</v>
      </c>
      <c r="HG36" s="63">
        <v>29188.375216999993</v>
      </c>
      <c r="HH36" s="63">
        <v>108889.67934252799</v>
      </c>
      <c r="HI36" s="63">
        <v>23650.576722000005</v>
      </c>
      <c r="HJ36" s="123">
        <v>16302.163518999998</v>
      </c>
      <c r="HK36" s="123">
        <v>67197.451654092</v>
      </c>
      <c r="HL36" s="123">
        <v>24247.965286</v>
      </c>
      <c r="HM36" s="123">
        <v>14875.059962</v>
      </c>
      <c r="HN36" s="123">
        <v>24040.119901</v>
      </c>
      <c r="HO36" s="123">
        <v>13085.788675</v>
      </c>
      <c r="HP36" s="123">
        <v>13935.351067</v>
      </c>
      <c r="HQ36" s="123">
        <v>27373.920227</v>
      </c>
      <c r="HR36" s="123">
        <v>28601.607382000002</v>
      </c>
    </row>
    <row r="37" spans="1:226" s="56" customFormat="1" ht="15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80"/>
      <c r="BW37" s="81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5"/>
      <c r="FC37" s="85"/>
      <c r="FD37" s="85"/>
      <c r="FE37" s="85"/>
      <c r="FF37" s="85"/>
      <c r="FG37" s="85"/>
      <c r="FH37" s="85"/>
      <c r="FI37" s="85"/>
      <c r="FJ37" s="85"/>
      <c r="FK37" s="86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154"/>
      <c r="HA37" s="85"/>
      <c r="HB37" s="85"/>
      <c r="HC37" s="85"/>
      <c r="HD37" s="85"/>
      <c r="HE37" s="85"/>
      <c r="HF37" s="85"/>
      <c r="HG37" s="85"/>
      <c r="HH37" s="85"/>
      <c r="HI37" s="85"/>
      <c r="HJ37" s="151"/>
      <c r="HK37" s="151"/>
      <c r="HL37" s="151"/>
      <c r="HM37" s="76"/>
      <c r="HN37" s="76"/>
      <c r="HO37" s="76"/>
      <c r="HP37" s="76"/>
      <c r="HQ37" s="76"/>
      <c r="HR37" s="194"/>
    </row>
    <row r="38" spans="1:226" s="56" customFormat="1" ht="15.75">
      <c r="A38" s="57" t="s">
        <v>37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155"/>
      <c r="HA38" s="87"/>
      <c r="HB38" s="87"/>
      <c r="HC38" s="87"/>
      <c r="HD38" s="87"/>
      <c r="HE38" s="87"/>
      <c r="HF38" s="87"/>
      <c r="HG38" s="87"/>
      <c r="HH38" s="87"/>
      <c r="HI38" s="87"/>
      <c r="HM38" s="49"/>
      <c r="HN38" s="49"/>
      <c r="HO38" s="49"/>
      <c r="HP38" s="49"/>
      <c r="HQ38" s="49"/>
      <c r="HR38" s="195"/>
    </row>
    <row r="39" spans="1:226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81"/>
      <c r="BW39" s="80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0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154"/>
      <c r="HA39" s="85"/>
      <c r="HB39" s="85"/>
      <c r="HC39" s="85"/>
      <c r="HD39" s="85"/>
      <c r="HE39" s="85"/>
      <c r="HF39" s="85"/>
      <c r="HG39" s="85"/>
      <c r="HH39" s="85"/>
      <c r="HI39" s="85"/>
      <c r="HJ39" s="106"/>
      <c r="HK39" s="106"/>
      <c r="HL39" s="106"/>
      <c r="HR39" s="200"/>
    </row>
    <row r="40" spans="1:226" s="56" customFormat="1" ht="15.75">
      <c r="A40" s="7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156"/>
      <c r="HA40" s="68"/>
      <c r="HB40" s="68"/>
      <c r="HC40" s="68"/>
      <c r="HD40" s="68"/>
      <c r="HE40" s="68"/>
      <c r="HF40" s="68"/>
      <c r="HG40" s="68"/>
      <c r="HH40" s="68"/>
      <c r="HI40" s="68"/>
      <c r="HJ40" s="148"/>
      <c r="HK40" s="148"/>
      <c r="HL40" s="148"/>
      <c r="HM40" s="148"/>
      <c r="HN40" s="148"/>
      <c r="HO40" s="148"/>
      <c r="HP40" s="148"/>
      <c r="HQ40" s="148"/>
      <c r="HR40" s="196"/>
    </row>
    <row r="41" spans="1:208" s="49" customFormat="1" ht="15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</row>
    <row r="42" spans="1:208" s="49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</row>
    <row r="43" spans="1:208" s="49" customFormat="1" ht="15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</row>
    <row r="44" spans="1:208" s="49" customFormat="1" ht="15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</row>
    <row r="45" spans="1:208" s="49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</row>
    <row r="46" spans="1:208" s="49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</row>
    <row r="47" spans="218:226" ht="15.75">
      <c r="HJ47" s="49"/>
      <c r="HK47" s="49"/>
      <c r="HL47" s="49"/>
      <c r="HM47" s="49"/>
      <c r="HN47" s="49"/>
      <c r="HO47" s="49"/>
      <c r="HP47" s="49"/>
      <c r="HQ47" s="49"/>
      <c r="HR47" s="49"/>
    </row>
    <row r="48" spans="218:226" ht="15.75">
      <c r="HJ48" s="49"/>
      <c r="HK48" s="49"/>
      <c r="HL48" s="49"/>
      <c r="HM48" s="49"/>
      <c r="HN48" s="49"/>
      <c r="HO48" s="49"/>
      <c r="HP48" s="49"/>
      <c r="HQ48" s="49"/>
      <c r="HR48" s="49"/>
    </row>
    <row r="49" spans="218:226" ht="15.75">
      <c r="HJ49" s="49"/>
      <c r="HK49" s="49"/>
      <c r="HL49" s="49"/>
      <c r="HM49" s="49"/>
      <c r="HN49" s="49"/>
      <c r="HO49" s="49"/>
      <c r="HP49" s="49"/>
      <c r="HQ49" s="49"/>
      <c r="HR49" s="49"/>
    </row>
    <row r="50" spans="218:226" ht="15.75">
      <c r="HJ50" s="49"/>
      <c r="HK50" s="49"/>
      <c r="HL50" s="49"/>
      <c r="HM50" s="49"/>
      <c r="HN50" s="49"/>
      <c r="HO50" s="49"/>
      <c r="HP50" s="49"/>
      <c r="HQ50" s="49"/>
      <c r="HR50" s="49"/>
    </row>
    <row r="51" spans="218:226" ht="15.75">
      <c r="HJ51" s="49"/>
      <c r="HK51" s="49"/>
      <c r="HL51" s="49"/>
      <c r="HM51" s="49"/>
      <c r="HN51" s="49"/>
      <c r="HO51" s="49"/>
      <c r="HP51" s="49"/>
      <c r="HQ51" s="49"/>
      <c r="HR51" s="49"/>
    </row>
    <row r="52" spans="218:226" ht="15.75">
      <c r="HJ52" s="49"/>
      <c r="HK52" s="49"/>
      <c r="HL52" s="49"/>
      <c r="HM52" s="49"/>
      <c r="HN52" s="49"/>
      <c r="HO52" s="49"/>
      <c r="HP52" s="49"/>
      <c r="HQ52" s="49"/>
      <c r="HR52" s="49"/>
    </row>
    <row r="53" spans="218:226" ht="15.75">
      <c r="HJ53" s="49"/>
      <c r="HK53" s="49"/>
      <c r="HL53" s="49"/>
      <c r="HM53" s="49"/>
      <c r="HN53" s="49"/>
      <c r="HO53" s="49"/>
      <c r="HP53" s="49"/>
      <c r="HQ53" s="49"/>
      <c r="HR53" s="49"/>
    </row>
    <row r="54" spans="218:226" ht="15.75">
      <c r="HJ54" s="49"/>
      <c r="HK54" s="49"/>
      <c r="HL54" s="49"/>
      <c r="HM54" s="49"/>
      <c r="HN54" s="49"/>
      <c r="HO54" s="49"/>
      <c r="HP54" s="49"/>
      <c r="HQ54" s="49"/>
      <c r="HR54" s="49"/>
    </row>
    <row r="55" spans="218:226" ht="15.75">
      <c r="HJ55" s="49"/>
      <c r="HK55" s="49"/>
      <c r="HL55" s="49"/>
      <c r="HM55" s="49"/>
      <c r="HN55" s="49"/>
      <c r="HO55" s="49"/>
      <c r="HP55" s="49"/>
      <c r="HQ55" s="49"/>
      <c r="HR55" s="49"/>
    </row>
    <row r="56" spans="218:226" ht="15.75">
      <c r="HJ56" s="49"/>
      <c r="HK56" s="49"/>
      <c r="HL56" s="49"/>
      <c r="HM56" s="49"/>
      <c r="HN56" s="49"/>
      <c r="HO56" s="49"/>
      <c r="HP56" s="49"/>
      <c r="HQ56" s="49"/>
      <c r="HR56" s="49"/>
    </row>
    <row r="57" spans="218:226" ht="15.75">
      <c r="HJ57" s="49"/>
      <c r="HK57" s="49"/>
      <c r="HL57" s="49"/>
      <c r="HM57" s="49"/>
      <c r="HN57" s="49"/>
      <c r="HO57" s="49"/>
      <c r="HP57" s="49"/>
      <c r="HQ57" s="49"/>
      <c r="HR57" s="49"/>
    </row>
    <row r="58" spans="218:226" ht="15.75">
      <c r="HJ58" s="49"/>
      <c r="HK58" s="49"/>
      <c r="HL58" s="49"/>
      <c r="HM58" s="49"/>
      <c r="HN58" s="49"/>
      <c r="HO58" s="49"/>
      <c r="HP58" s="49"/>
      <c r="HQ58" s="49"/>
      <c r="HR58" s="49"/>
    </row>
    <row r="59" spans="218:226" ht="15.75">
      <c r="HJ59" s="49"/>
      <c r="HK59" s="49"/>
      <c r="HL59" s="49"/>
      <c r="HM59" s="49"/>
      <c r="HN59" s="49"/>
      <c r="HO59" s="49"/>
      <c r="HP59" s="49"/>
      <c r="HQ59" s="49"/>
      <c r="HR59" s="49"/>
    </row>
    <row r="60" spans="218:226" ht="15.75">
      <c r="HJ60" s="49"/>
      <c r="HK60" s="49"/>
      <c r="HL60" s="49"/>
      <c r="HM60" s="49"/>
      <c r="HN60" s="49"/>
      <c r="HO60" s="49"/>
      <c r="HP60" s="49"/>
      <c r="HQ60" s="49"/>
      <c r="HR60" s="49"/>
    </row>
    <row r="61" spans="218:226" ht="15.75">
      <c r="HJ61" s="49"/>
      <c r="HK61" s="49"/>
      <c r="HL61" s="49"/>
      <c r="HM61" s="49"/>
      <c r="HN61" s="49"/>
      <c r="HO61" s="49"/>
      <c r="HP61" s="49"/>
      <c r="HQ61" s="49"/>
      <c r="HR61" s="49"/>
    </row>
    <row r="62" spans="218:226" ht="15.75">
      <c r="HJ62" s="49"/>
      <c r="HK62" s="49"/>
      <c r="HL62" s="49"/>
      <c r="HM62" s="49"/>
      <c r="HN62" s="49"/>
      <c r="HO62" s="49"/>
      <c r="HP62" s="49"/>
      <c r="HQ62" s="49"/>
      <c r="HR62" s="49"/>
    </row>
    <row r="63" spans="218:226" ht="15.75">
      <c r="HJ63" s="49"/>
      <c r="HK63" s="49"/>
      <c r="HL63" s="49"/>
      <c r="HM63" s="49"/>
      <c r="HN63" s="49"/>
      <c r="HO63" s="49"/>
      <c r="HP63" s="49"/>
      <c r="HQ63" s="49"/>
      <c r="HR63" s="49"/>
    </row>
    <row r="64" spans="218:226" ht="15.75">
      <c r="HJ64" s="49"/>
      <c r="HK64" s="49"/>
      <c r="HL64" s="49"/>
      <c r="HM64" s="49"/>
      <c r="HN64" s="49"/>
      <c r="HO64" s="49"/>
      <c r="HP64" s="49"/>
      <c r="HQ64" s="49"/>
      <c r="HR64" s="49"/>
    </row>
    <row r="65" spans="218:226" ht="15.75">
      <c r="HJ65" s="49"/>
      <c r="HK65" s="49"/>
      <c r="HL65" s="49"/>
      <c r="HM65" s="49"/>
      <c r="HN65" s="49"/>
      <c r="HO65" s="49"/>
      <c r="HP65" s="49"/>
      <c r="HQ65" s="49"/>
      <c r="HR65" s="49"/>
    </row>
    <row r="66" spans="218:226" ht="15.75">
      <c r="HJ66" s="49"/>
      <c r="HK66" s="49"/>
      <c r="HL66" s="49"/>
      <c r="HM66" s="49"/>
      <c r="HN66" s="49"/>
      <c r="HO66" s="49"/>
      <c r="HP66" s="49"/>
      <c r="HQ66" s="49"/>
      <c r="HR66" s="49"/>
    </row>
    <row r="67" spans="218:226" ht="15.75">
      <c r="HJ67" s="49"/>
      <c r="HK67" s="49"/>
      <c r="HL67" s="49"/>
      <c r="HM67" s="49"/>
      <c r="HN67" s="49"/>
      <c r="HO67" s="49"/>
      <c r="HP67" s="49"/>
      <c r="HQ67" s="49"/>
      <c r="HR67" s="49"/>
    </row>
    <row r="68" spans="218:226" ht="15.75">
      <c r="HJ68" s="49"/>
      <c r="HK68" s="49"/>
      <c r="HL68" s="49"/>
      <c r="HM68" s="49"/>
      <c r="HN68" s="49"/>
      <c r="HO68" s="49"/>
      <c r="HP68" s="49"/>
      <c r="HQ68" s="49"/>
      <c r="HR68" s="49"/>
    </row>
    <row r="69" spans="218:226" ht="15.75">
      <c r="HJ69" s="49"/>
      <c r="HK69" s="49"/>
      <c r="HL69" s="49"/>
      <c r="HM69" s="49"/>
      <c r="HN69" s="49"/>
      <c r="HO69" s="49"/>
      <c r="HP69" s="49"/>
      <c r="HQ69" s="49"/>
      <c r="HR69" s="49"/>
    </row>
    <row r="70" spans="218:226" ht="15.75">
      <c r="HJ70" s="49"/>
      <c r="HK70" s="49"/>
      <c r="HL70" s="49"/>
      <c r="HM70" s="49"/>
      <c r="HN70" s="49"/>
      <c r="HO70" s="49"/>
      <c r="HP70" s="49"/>
      <c r="HQ70" s="49"/>
      <c r="HR70" s="49"/>
    </row>
    <row r="71" spans="218:226" ht="15.75">
      <c r="HJ71" s="49"/>
      <c r="HK71" s="49"/>
      <c r="HL71" s="49"/>
      <c r="HM71" s="49"/>
      <c r="HN71" s="49"/>
      <c r="HO71" s="49"/>
      <c r="HP71" s="49"/>
      <c r="HQ71" s="49"/>
      <c r="HR71" s="49"/>
    </row>
    <row r="72" spans="218:226" ht="15.75">
      <c r="HJ72" s="49"/>
      <c r="HK72" s="49"/>
      <c r="HL72" s="49"/>
      <c r="HM72" s="49"/>
      <c r="HN72" s="49"/>
      <c r="HO72" s="49"/>
      <c r="HP72" s="49"/>
      <c r="HQ72" s="49"/>
      <c r="HR72" s="49"/>
    </row>
    <row r="73" spans="218:226" ht="15.75">
      <c r="HJ73" s="49"/>
      <c r="HK73" s="49"/>
      <c r="HL73" s="49"/>
      <c r="HM73" s="49"/>
      <c r="HN73" s="49"/>
      <c r="HO73" s="49"/>
      <c r="HP73" s="49"/>
      <c r="HQ73" s="49"/>
      <c r="HR73" s="49"/>
    </row>
    <row r="74" spans="218:226" ht="15.75">
      <c r="HJ74" s="49"/>
      <c r="HK74" s="49"/>
      <c r="HL74" s="49"/>
      <c r="HM74" s="49"/>
      <c r="HN74" s="49"/>
      <c r="HO74" s="49"/>
      <c r="HP74" s="49"/>
      <c r="HQ74" s="49"/>
      <c r="HR74" s="49"/>
    </row>
    <row r="75" spans="218:226" ht="15.75">
      <c r="HJ75" s="49"/>
      <c r="HK75" s="49"/>
      <c r="HL75" s="49"/>
      <c r="HM75" s="49"/>
      <c r="HN75" s="49"/>
      <c r="HO75" s="49"/>
      <c r="HP75" s="49"/>
      <c r="HQ75" s="49"/>
      <c r="HR75" s="49"/>
    </row>
    <row r="76" spans="218:226" ht="15.75">
      <c r="HJ76" s="49"/>
      <c r="HK76" s="49"/>
      <c r="HL76" s="49"/>
      <c r="HM76" s="49"/>
      <c r="HN76" s="49"/>
      <c r="HO76" s="49"/>
      <c r="HP76" s="49"/>
      <c r="HQ76" s="49"/>
      <c r="HR76" s="49"/>
    </row>
    <row r="77" spans="218:226" ht="15.75">
      <c r="HJ77" s="49"/>
      <c r="HK77" s="49"/>
      <c r="HL77" s="49"/>
      <c r="HM77" s="49"/>
      <c r="HN77" s="49"/>
      <c r="HO77" s="49"/>
      <c r="HP77" s="49"/>
      <c r="HQ77" s="49"/>
      <c r="HR77" s="49"/>
    </row>
    <row r="78" spans="218:226" ht="15.75">
      <c r="HJ78" s="49"/>
      <c r="HK78" s="49"/>
      <c r="HL78" s="49"/>
      <c r="HM78" s="49"/>
      <c r="HN78" s="49"/>
      <c r="HO78" s="49"/>
      <c r="HP78" s="49"/>
      <c r="HQ78" s="49"/>
      <c r="HR78" s="49"/>
    </row>
    <row r="79" spans="218:226" ht="15.75">
      <c r="HJ79" s="49"/>
      <c r="HK79" s="49"/>
      <c r="HL79" s="49"/>
      <c r="HM79" s="49"/>
      <c r="HN79" s="49"/>
      <c r="HO79" s="49"/>
      <c r="HP79" s="49"/>
      <c r="HQ79" s="49"/>
      <c r="HR79" s="49"/>
    </row>
    <row r="80" spans="218:226" ht="15.75">
      <c r="HJ80" s="49"/>
      <c r="HK80" s="49"/>
      <c r="HL80" s="49"/>
      <c r="HM80" s="49"/>
      <c r="HN80" s="49"/>
      <c r="HO80" s="49"/>
      <c r="HP80" s="49"/>
      <c r="HQ80" s="49"/>
      <c r="HR80" s="49"/>
    </row>
    <row r="81" spans="218:226" ht="15.75">
      <c r="HJ81" s="49"/>
      <c r="HK81" s="49"/>
      <c r="HL81" s="49"/>
      <c r="HM81" s="49"/>
      <c r="HN81" s="49"/>
      <c r="HO81" s="49"/>
      <c r="HP81" s="49"/>
      <c r="HQ81" s="49"/>
      <c r="HR81" s="49"/>
    </row>
    <row r="82" spans="218:226" ht="15.75">
      <c r="HJ82" s="49"/>
      <c r="HK82" s="49"/>
      <c r="HL82" s="49"/>
      <c r="HM82" s="49"/>
      <c r="HN82" s="49"/>
      <c r="HO82" s="49"/>
      <c r="HP82" s="49"/>
      <c r="HQ82" s="49"/>
      <c r="HR82" s="49"/>
    </row>
    <row r="83" spans="218:226" ht="15.75">
      <c r="HJ83" s="49"/>
      <c r="HK83" s="49"/>
      <c r="HL83" s="49"/>
      <c r="HM83" s="49"/>
      <c r="HN83" s="49"/>
      <c r="HO83" s="49"/>
      <c r="HP83" s="49"/>
      <c r="HQ83" s="49"/>
      <c r="HR83" s="49"/>
    </row>
    <row r="84" spans="218:226" ht="15.75">
      <c r="HJ84" s="49"/>
      <c r="HK84" s="49"/>
      <c r="HL84" s="49"/>
      <c r="HM84" s="49"/>
      <c r="HN84" s="49"/>
      <c r="HO84" s="49"/>
      <c r="HP84" s="49"/>
      <c r="HQ84" s="49"/>
      <c r="HR84" s="49"/>
    </row>
    <row r="85" spans="218:226" ht="15.75">
      <c r="HJ85" s="49"/>
      <c r="HK85" s="49"/>
      <c r="HL85" s="49"/>
      <c r="HM85" s="49"/>
      <c r="HN85" s="49"/>
      <c r="HO85" s="49"/>
      <c r="HP85" s="49"/>
      <c r="HQ85" s="49"/>
      <c r="HR85" s="49"/>
    </row>
    <row r="86" spans="218:226" ht="15.75">
      <c r="HJ86" s="49"/>
      <c r="HK86" s="49"/>
      <c r="HL86" s="49"/>
      <c r="HM86" s="49"/>
      <c r="HN86" s="49"/>
      <c r="HO86" s="49"/>
      <c r="HP86" s="49"/>
      <c r="HQ86" s="49"/>
      <c r="HR86" s="49"/>
    </row>
    <row r="87" spans="218:226" ht="15.75">
      <c r="HJ87" s="49"/>
      <c r="HK87" s="49"/>
      <c r="HL87" s="49"/>
      <c r="HM87" s="49"/>
      <c r="HN87" s="49"/>
      <c r="HO87" s="49"/>
      <c r="HP87" s="49"/>
      <c r="HQ87" s="49"/>
      <c r="HR87" s="49"/>
    </row>
    <row r="88" spans="218:226" ht="15.75">
      <c r="HJ88" s="49"/>
      <c r="HK88" s="49"/>
      <c r="HL88" s="49"/>
      <c r="HM88" s="49"/>
      <c r="HN88" s="49"/>
      <c r="HO88" s="49"/>
      <c r="HP88" s="49"/>
      <c r="HQ88" s="49"/>
      <c r="HR88" s="49"/>
    </row>
    <row r="89" spans="218:226" ht="15.75">
      <c r="HJ89" s="49"/>
      <c r="HK89" s="49"/>
      <c r="HL89" s="49"/>
      <c r="HM89" s="49"/>
      <c r="HN89" s="49"/>
      <c r="HO89" s="49"/>
      <c r="HP89" s="49"/>
      <c r="HQ89" s="49"/>
      <c r="HR89" s="49"/>
    </row>
    <row r="90" spans="218:226" ht="15.75">
      <c r="HJ90" s="49"/>
      <c r="HK90" s="49"/>
      <c r="HL90" s="49"/>
      <c r="HM90" s="49"/>
      <c r="HN90" s="49"/>
      <c r="HO90" s="49"/>
      <c r="HP90" s="49"/>
      <c r="HQ90" s="49"/>
      <c r="HR90" s="49"/>
    </row>
    <row r="91" spans="218:226" ht="15.75">
      <c r="HJ91" s="49"/>
      <c r="HK91" s="49"/>
      <c r="HL91" s="49"/>
      <c r="HM91" s="49"/>
      <c r="HN91" s="49"/>
      <c r="HO91" s="49"/>
      <c r="HP91" s="49"/>
      <c r="HQ91" s="49"/>
      <c r="HR91" s="49"/>
    </row>
    <row r="92" spans="218:226" ht="15.75">
      <c r="HJ92" s="49"/>
      <c r="HK92" s="49"/>
      <c r="HL92" s="49"/>
      <c r="HM92" s="49"/>
      <c r="HN92" s="49"/>
      <c r="HO92" s="49"/>
      <c r="HP92" s="49"/>
      <c r="HQ92" s="49"/>
      <c r="HR92" s="49"/>
    </row>
    <row r="93" spans="218:226" ht="15.75">
      <c r="HJ93" s="49"/>
      <c r="HK93" s="49"/>
      <c r="HL93" s="49"/>
      <c r="HM93" s="49"/>
      <c r="HN93" s="49"/>
      <c r="HO93" s="49"/>
      <c r="HP93" s="49"/>
      <c r="HQ93" s="49"/>
      <c r="HR93" s="49"/>
    </row>
    <row r="94" spans="218:226" ht="15.75">
      <c r="HJ94" s="49"/>
      <c r="HK94" s="49"/>
      <c r="HL94" s="49"/>
      <c r="HM94" s="49"/>
      <c r="HN94" s="49"/>
      <c r="HO94" s="49"/>
      <c r="HP94" s="49"/>
      <c r="HQ94" s="49"/>
      <c r="HR94" s="49"/>
    </row>
    <row r="95" spans="218:226" ht="15.75">
      <c r="HJ95" s="49"/>
      <c r="HK95" s="49"/>
      <c r="HL95" s="49"/>
      <c r="HM95" s="49"/>
      <c r="HN95" s="49"/>
      <c r="HO95" s="49"/>
      <c r="HP95" s="49"/>
      <c r="HQ95" s="49"/>
      <c r="HR95" s="49"/>
    </row>
    <row r="96" spans="218:226" ht="15.75">
      <c r="HJ96" s="49"/>
      <c r="HK96" s="49"/>
      <c r="HL96" s="49"/>
      <c r="HM96" s="49"/>
      <c r="HN96" s="49"/>
      <c r="HO96" s="49"/>
      <c r="HP96" s="49"/>
      <c r="HQ96" s="49"/>
      <c r="HR96" s="49"/>
    </row>
    <row r="97" spans="218:226" ht="15.75">
      <c r="HJ97" s="49"/>
      <c r="HK97" s="49"/>
      <c r="HL97" s="49"/>
      <c r="HM97" s="49"/>
      <c r="HN97" s="49"/>
      <c r="HO97" s="49"/>
      <c r="HP97" s="49"/>
      <c r="HQ97" s="49"/>
      <c r="HR97" s="49"/>
    </row>
    <row r="98" spans="218:226" ht="15.75">
      <c r="HJ98" s="49"/>
      <c r="HK98" s="49"/>
      <c r="HL98" s="49"/>
      <c r="HM98" s="49"/>
      <c r="HN98" s="49"/>
      <c r="HO98" s="49"/>
      <c r="HP98" s="49"/>
      <c r="HQ98" s="49"/>
      <c r="HR98" s="49"/>
    </row>
    <row r="99" spans="218:226" ht="15.75">
      <c r="HJ99" s="49"/>
      <c r="HK99" s="49"/>
      <c r="HL99" s="49"/>
      <c r="HM99" s="49"/>
      <c r="HN99" s="49"/>
      <c r="HO99" s="49"/>
      <c r="HP99" s="49"/>
      <c r="HQ99" s="49"/>
      <c r="HR99" s="49"/>
    </row>
    <row r="100" spans="218:226" ht="15.75">
      <c r="HJ100" s="49"/>
      <c r="HK100" s="49"/>
      <c r="HL100" s="49"/>
      <c r="HM100" s="49"/>
      <c r="HN100" s="49"/>
      <c r="HO100" s="49"/>
      <c r="HP100" s="49"/>
      <c r="HQ100" s="49"/>
      <c r="HR100" s="49"/>
    </row>
    <row r="101" spans="218:226" ht="15.75">
      <c r="HJ101" s="49"/>
      <c r="HK101" s="49"/>
      <c r="HL101" s="49"/>
      <c r="HM101" s="49"/>
      <c r="HN101" s="49"/>
      <c r="HO101" s="49"/>
      <c r="HP101" s="49"/>
      <c r="HQ101" s="49"/>
      <c r="HR101" s="49"/>
    </row>
    <row r="102" spans="218:226" ht="15.75">
      <c r="HJ102" s="49"/>
      <c r="HK102" s="49"/>
      <c r="HL102" s="49"/>
      <c r="HM102" s="49"/>
      <c r="HN102" s="49"/>
      <c r="HO102" s="49"/>
      <c r="HP102" s="49"/>
      <c r="HQ102" s="49"/>
      <c r="HR102" s="49"/>
    </row>
    <row r="103" spans="218:226" ht="15.75">
      <c r="HJ103" s="49"/>
      <c r="HK103" s="49"/>
      <c r="HL103" s="49"/>
      <c r="HM103" s="49"/>
      <c r="HN103" s="49"/>
      <c r="HO103" s="49"/>
      <c r="HP103" s="49"/>
      <c r="HQ103" s="49"/>
      <c r="HR103" s="49"/>
    </row>
    <row r="104" spans="218:226" ht="15.75">
      <c r="HJ104" s="49"/>
      <c r="HK104" s="49"/>
      <c r="HL104" s="49"/>
      <c r="HM104" s="49"/>
      <c r="HN104" s="49"/>
      <c r="HO104" s="49"/>
      <c r="HP104" s="49"/>
      <c r="HQ104" s="49"/>
      <c r="HR104" s="49"/>
    </row>
    <row r="105" spans="218:226" ht="15.75">
      <c r="HJ105" s="49"/>
      <c r="HK105" s="49"/>
      <c r="HL105" s="49"/>
      <c r="HM105" s="49"/>
      <c r="HN105" s="49"/>
      <c r="HO105" s="49"/>
      <c r="HP105" s="49"/>
      <c r="HQ105" s="49"/>
      <c r="HR105" s="49"/>
    </row>
    <row r="106" spans="218:226" ht="15.75">
      <c r="HJ106" s="49"/>
      <c r="HK106" s="49"/>
      <c r="HL106" s="49"/>
      <c r="HM106" s="49"/>
      <c r="HN106" s="49"/>
      <c r="HO106" s="49"/>
      <c r="HP106" s="49"/>
      <c r="HQ106" s="49"/>
      <c r="HR106" s="49"/>
    </row>
    <row r="107" spans="218:226" ht="15.75">
      <c r="HJ107" s="49"/>
      <c r="HK107" s="49"/>
      <c r="HL107" s="49"/>
      <c r="HM107" s="49"/>
      <c r="HN107" s="49"/>
      <c r="HO107" s="49"/>
      <c r="HP107" s="49"/>
      <c r="HQ107" s="49"/>
      <c r="HR107" s="49"/>
    </row>
    <row r="108" spans="218:226" ht="15.75">
      <c r="HJ108" s="49"/>
      <c r="HK108" s="49"/>
      <c r="HL108" s="49"/>
      <c r="HM108" s="49"/>
      <c r="HN108" s="49"/>
      <c r="HO108" s="49"/>
      <c r="HP108" s="49"/>
      <c r="HQ108" s="49"/>
      <c r="HR108" s="49"/>
    </row>
    <row r="109" spans="218:226" ht="15.75">
      <c r="HJ109" s="49"/>
      <c r="HK109" s="49"/>
      <c r="HL109" s="49"/>
      <c r="HM109" s="49"/>
      <c r="HN109" s="49"/>
      <c r="HO109" s="49"/>
      <c r="HP109" s="49"/>
      <c r="HQ109" s="49"/>
      <c r="HR109" s="49"/>
    </row>
    <row r="110" spans="218:226" ht="15.75">
      <c r="HJ110" s="49"/>
      <c r="HK110" s="49"/>
      <c r="HL110" s="49"/>
      <c r="HM110" s="49"/>
      <c r="HN110" s="49"/>
      <c r="HO110" s="49"/>
      <c r="HP110" s="49"/>
      <c r="HQ110" s="49"/>
      <c r="HR110" s="49"/>
    </row>
    <row r="111" spans="218:226" ht="15.75">
      <c r="HJ111" s="49"/>
      <c r="HK111" s="49"/>
      <c r="HL111" s="49"/>
      <c r="HM111" s="49"/>
      <c r="HN111" s="49"/>
      <c r="HO111" s="49"/>
      <c r="HP111" s="49"/>
      <c r="HQ111" s="49"/>
      <c r="HR111" s="49"/>
    </row>
    <row r="112" spans="218:226" ht="15.75">
      <c r="HJ112" s="49"/>
      <c r="HK112" s="49"/>
      <c r="HL112" s="49"/>
      <c r="HM112" s="49"/>
      <c r="HN112" s="49"/>
      <c r="HO112" s="49"/>
      <c r="HP112" s="49"/>
      <c r="HQ112" s="49"/>
      <c r="HR112" s="49"/>
    </row>
    <row r="113" spans="218:226" ht="15.75">
      <c r="HJ113" s="49"/>
      <c r="HK113" s="49"/>
      <c r="HL113" s="49"/>
      <c r="HM113" s="49"/>
      <c r="HN113" s="49"/>
      <c r="HO113" s="49"/>
      <c r="HP113" s="49"/>
      <c r="HQ113" s="49"/>
      <c r="HR113" s="49"/>
    </row>
    <row r="114" spans="218:226" ht="15.75">
      <c r="HJ114" s="49"/>
      <c r="HK114" s="49"/>
      <c r="HL114" s="49"/>
      <c r="HM114" s="49"/>
      <c r="HN114" s="49"/>
      <c r="HO114" s="49"/>
      <c r="HP114" s="49"/>
      <c r="HQ114" s="49"/>
      <c r="HR114" s="49"/>
    </row>
    <row r="115" spans="218:226" ht="15.75">
      <c r="HJ115" s="49"/>
      <c r="HK115" s="49"/>
      <c r="HL115" s="49"/>
      <c r="HM115" s="49"/>
      <c r="HN115" s="49"/>
      <c r="HO115" s="49"/>
      <c r="HP115" s="49"/>
      <c r="HQ115" s="49"/>
      <c r="HR115" s="49"/>
    </row>
    <row r="116" spans="218:226" ht="15.75">
      <c r="HJ116" s="49"/>
      <c r="HK116" s="49"/>
      <c r="HL116" s="49"/>
      <c r="HM116" s="49"/>
      <c r="HN116" s="49"/>
      <c r="HO116" s="49"/>
      <c r="HP116" s="49"/>
      <c r="HQ116" s="49"/>
      <c r="HR116" s="49"/>
    </row>
    <row r="117" spans="218:226" ht="15.75">
      <c r="HJ117" s="49"/>
      <c r="HK117" s="49"/>
      <c r="HL117" s="49"/>
      <c r="HM117" s="49"/>
      <c r="HN117" s="49"/>
      <c r="HO117" s="49"/>
      <c r="HP117" s="49"/>
      <c r="HQ117" s="49"/>
      <c r="HR117" s="49"/>
    </row>
    <row r="118" spans="218:226" ht="15.75">
      <c r="HJ118" s="49"/>
      <c r="HK118" s="49"/>
      <c r="HL118" s="49"/>
      <c r="HM118" s="49"/>
      <c r="HN118" s="49"/>
      <c r="HO118" s="49"/>
      <c r="HP118" s="49"/>
      <c r="HQ118" s="49"/>
      <c r="HR118" s="49"/>
    </row>
    <row r="119" spans="218:226" ht="15.75">
      <c r="HJ119" s="49"/>
      <c r="HK119" s="49"/>
      <c r="HL119" s="49"/>
      <c r="HM119" s="49"/>
      <c r="HN119" s="49"/>
      <c r="HO119" s="49"/>
      <c r="HP119" s="49"/>
      <c r="HQ119" s="49"/>
      <c r="HR119" s="49"/>
    </row>
    <row r="120" spans="218:226" ht="15.75">
      <c r="HJ120" s="49"/>
      <c r="HK120" s="49"/>
      <c r="HL120" s="49"/>
      <c r="HM120" s="49"/>
      <c r="HN120" s="49"/>
      <c r="HO120" s="49"/>
      <c r="HP120" s="49"/>
      <c r="HQ120" s="49"/>
      <c r="HR120" s="49"/>
    </row>
    <row r="121" spans="218:226" ht="15.75">
      <c r="HJ121" s="49"/>
      <c r="HK121" s="49"/>
      <c r="HL121" s="49"/>
      <c r="HM121" s="49"/>
      <c r="HN121" s="49"/>
      <c r="HO121" s="49"/>
      <c r="HP121" s="49"/>
      <c r="HQ121" s="49"/>
      <c r="HR121" s="49"/>
    </row>
    <row r="122" spans="218:226" ht="15.75">
      <c r="HJ122" s="49"/>
      <c r="HK122" s="49"/>
      <c r="HL122" s="49"/>
      <c r="HM122" s="49"/>
      <c r="HN122" s="49"/>
      <c r="HO122" s="49"/>
      <c r="HP122" s="49"/>
      <c r="HQ122" s="49"/>
      <c r="HR122" s="49"/>
    </row>
    <row r="123" spans="218:226" ht="15.75">
      <c r="HJ123" s="49"/>
      <c r="HK123" s="49"/>
      <c r="HL123" s="49"/>
      <c r="HM123" s="49"/>
      <c r="HN123" s="49"/>
      <c r="HO123" s="49"/>
      <c r="HP123" s="49"/>
      <c r="HQ123" s="49"/>
      <c r="HR123" s="49"/>
    </row>
    <row r="124" spans="218:226" ht="15.75">
      <c r="HJ124" s="49"/>
      <c r="HK124" s="49"/>
      <c r="HL124" s="49"/>
      <c r="HM124" s="49"/>
      <c r="HN124" s="49"/>
      <c r="HO124" s="49"/>
      <c r="HP124" s="49"/>
      <c r="HQ124" s="49"/>
      <c r="HR124" s="49"/>
    </row>
    <row r="125" spans="218:226" ht="15.75">
      <c r="HJ125" s="49"/>
      <c r="HK125" s="49"/>
      <c r="HL125" s="49"/>
      <c r="HM125" s="49"/>
      <c r="HN125" s="49"/>
      <c r="HO125" s="49"/>
      <c r="HP125" s="49"/>
      <c r="HQ125" s="49"/>
      <c r="HR125" s="49"/>
    </row>
    <row r="126" spans="218:226" ht="15.75">
      <c r="HJ126" s="49"/>
      <c r="HK126" s="49"/>
      <c r="HL126" s="49"/>
      <c r="HM126" s="49"/>
      <c r="HN126" s="49"/>
      <c r="HO126" s="49"/>
      <c r="HP126" s="49"/>
      <c r="HQ126" s="49"/>
      <c r="HR126" s="49"/>
    </row>
    <row r="127" spans="218:226" ht="15.75">
      <c r="HJ127" s="49"/>
      <c r="HK127" s="49"/>
      <c r="HL127" s="49"/>
      <c r="HM127" s="49"/>
      <c r="HN127" s="49"/>
      <c r="HO127" s="49"/>
      <c r="HP127" s="49"/>
      <c r="HQ127" s="49"/>
      <c r="HR127" s="49"/>
    </row>
    <row r="128" spans="218:226" ht="15.75">
      <c r="HJ128" s="49"/>
      <c r="HK128" s="49"/>
      <c r="HL128" s="49"/>
      <c r="HM128" s="49"/>
      <c r="HN128" s="49"/>
      <c r="HO128" s="49"/>
      <c r="HP128" s="49"/>
      <c r="HQ128" s="49"/>
      <c r="HR128" s="49"/>
    </row>
    <row r="129" spans="218:226" ht="15.75">
      <c r="HJ129" s="49"/>
      <c r="HK129" s="49"/>
      <c r="HL129" s="49"/>
      <c r="HM129" s="49"/>
      <c r="HN129" s="49"/>
      <c r="HO129" s="49"/>
      <c r="HP129" s="49"/>
      <c r="HQ129" s="49"/>
      <c r="HR129" s="49"/>
    </row>
    <row r="130" spans="218:226" ht="15.75">
      <c r="HJ130" s="49"/>
      <c r="HK130" s="49"/>
      <c r="HL130" s="49"/>
      <c r="HM130" s="49"/>
      <c r="HN130" s="49"/>
      <c r="HO130" s="49"/>
      <c r="HP130" s="49"/>
      <c r="HQ130" s="49"/>
      <c r="HR130" s="49"/>
    </row>
    <row r="131" spans="218:226" ht="15.75">
      <c r="HJ131" s="49"/>
      <c r="HK131" s="49"/>
      <c r="HL131" s="49"/>
      <c r="HM131" s="49"/>
      <c r="HN131" s="49"/>
      <c r="HO131" s="49"/>
      <c r="HP131" s="49"/>
      <c r="HQ131" s="49"/>
      <c r="HR131" s="49"/>
    </row>
    <row r="132" spans="218:226" ht="15.75">
      <c r="HJ132" s="49"/>
      <c r="HK132" s="49"/>
      <c r="HL132" s="49"/>
      <c r="HM132" s="49"/>
      <c r="HN132" s="49"/>
      <c r="HO132" s="49"/>
      <c r="HP132" s="49"/>
      <c r="HQ132" s="49"/>
      <c r="HR132" s="49"/>
    </row>
    <row r="133" spans="218:226" ht="15.75">
      <c r="HJ133" s="49"/>
      <c r="HK133" s="49"/>
      <c r="HL133" s="49"/>
      <c r="HM133" s="49"/>
      <c r="HN133" s="49"/>
      <c r="HO133" s="49"/>
      <c r="HP133" s="49"/>
      <c r="HQ133" s="49"/>
      <c r="HR133" s="49"/>
    </row>
    <row r="134" spans="218:226" ht="15.75">
      <c r="HJ134" s="49"/>
      <c r="HK134" s="49"/>
      <c r="HL134" s="49"/>
      <c r="HM134" s="49"/>
      <c r="HN134" s="49"/>
      <c r="HO134" s="49"/>
      <c r="HP134" s="49"/>
      <c r="HQ134" s="49"/>
      <c r="HR134" s="49"/>
    </row>
    <row r="135" spans="218:226" ht="15.75">
      <c r="HJ135" s="49"/>
      <c r="HK135" s="49"/>
      <c r="HL135" s="49"/>
      <c r="HM135" s="49"/>
      <c r="HN135" s="49"/>
      <c r="HO135" s="49"/>
      <c r="HP135" s="49"/>
      <c r="HQ135" s="49"/>
      <c r="HR135" s="49"/>
    </row>
    <row r="136" spans="218:226" ht="15.75">
      <c r="HJ136" s="49"/>
      <c r="HK136" s="49"/>
      <c r="HL136" s="49"/>
      <c r="HM136" s="49"/>
      <c r="HN136" s="49"/>
      <c r="HO136" s="49"/>
      <c r="HP136" s="49"/>
      <c r="HQ136" s="49"/>
      <c r="HR136" s="49"/>
    </row>
    <row r="137" spans="218:226" ht="15.75">
      <c r="HJ137" s="49"/>
      <c r="HK137" s="49"/>
      <c r="HL137" s="49"/>
      <c r="HM137" s="49"/>
      <c r="HN137" s="49"/>
      <c r="HO137" s="49"/>
      <c r="HP137" s="49"/>
      <c r="HQ137" s="49"/>
      <c r="HR137" s="49"/>
    </row>
    <row r="138" spans="218:226" ht="15.75">
      <c r="HJ138" s="49"/>
      <c r="HK138" s="49"/>
      <c r="HL138" s="49"/>
      <c r="HM138" s="49"/>
      <c r="HN138" s="49"/>
      <c r="HO138" s="49"/>
      <c r="HP138" s="49"/>
      <c r="HQ138" s="49"/>
      <c r="HR138" s="49"/>
    </row>
    <row r="139" spans="218:226" ht="15.75">
      <c r="HJ139" s="49"/>
      <c r="HK139" s="49"/>
      <c r="HL139" s="49"/>
      <c r="HM139" s="49"/>
      <c r="HN139" s="49"/>
      <c r="HO139" s="49"/>
      <c r="HP139" s="49"/>
      <c r="HQ139" s="49"/>
      <c r="HR139" s="49"/>
    </row>
    <row r="140" spans="218:226" ht="15.75">
      <c r="HJ140" s="49"/>
      <c r="HK140" s="49"/>
      <c r="HL140" s="49"/>
      <c r="HM140" s="49"/>
      <c r="HN140" s="49"/>
      <c r="HO140" s="49"/>
      <c r="HP140" s="49"/>
      <c r="HQ140" s="49"/>
      <c r="HR140" s="49"/>
    </row>
    <row r="141" spans="218:226" ht="15.75">
      <c r="HJ141" s="49"/>
      <c r="HK141" s="49"/>
      <c r="HL141" s="49"/>
      <c r="HM141" s="49"/>
      <c r="HN141" s="49"/>
      <c r="HO141" s="49"/>
      <c r="HP141" s="49"/>
      <c r="HQ141" s="49"/>
      <c r="HR141" s="49"/>
    </row>
    <row r="142" spans="218:226" ht="15.75">
      <c r="HJ142" s="49"/>
      <c r="HK142" s="49"/>
      <c r="HL142" s="49"/>
      <c r="HM142" s="49"/>
      <c r="HN142" s="49"/>
      <c r="HO142" s="49"/>
      <c r="HP142" s="49"/>
      <c r="HQ142" s="49"/>
      <c r="HR142" s="49"/>
    </row>
    <row r="143" spans="218:226" ht="15.75">
      <c r="HJ143" s="49"/>
      <c r="HK143" s="49"/>
      <c r="HL143" s="49"/>
      <c r="HM143" s="49"/>
      <c r="HN143" s="49"/>
      <c r="HO143" s="49"/>
      <c r="HP143" s="49"/>
      <c r="HQ143" s="49"/>
      <c r="HR143" s="49"/>
    </row>
    <row r="144" spans="218:226" ht="15.75">
      <c r="HJ144" s="49"/>
      <c r="HK144" s="49"/>
      <c r="HL144" s="49"/>
      <c r="HM144" s="49"/>
      <c r="HN144" s="49"/>
      <c r="HO144" s="49"/>
      <c r="HP144" s="49"/>
      <c r="HQ144" s="49"/>
      <c r="HR144" s="49"/>
    </row>
    <row r="145" spans="218:226" ht="15.75">
      <c r="HJ145" s="49"/>
      <c r="HK145" s="49"/>
      <c r="HL145" s="49"/>
      <c r="HM145" s="49"/>
      <c r="HN145" s="49"/>
      <c r="HO145" s="49"/>
      <c r="HP145" s="49"/>
      <c r="HQ145" s="49"/>
      <c r="HR145" s="49"/>
    </row>
    <row r="146" spans="218:226" ht="15.75">
      <c r="HJ146" s="49"/>
      <c r="HK146" s="49"/>
      <c r="HL146" s="49"/>
      <c r="HM146" s="49"/>
      <c r="HN146" s="49"/>
      <c r="HO146" s="49"/>
      <c r="HP146" s="49"/>
      <c r="HQ146" s="49"/>
      <c r="HR146" s="49"/>
    </row>
    <row r="147" spans="218:226" ht="15.75">
      <c r="HJ147" s="49"/>
      <c r="HK147" s="49"/>
      <c r="HL147" s="49"/>
      <c r="HM147" s="49"/>
      <c r="HN147" s="49"/>
      <c r="HO147" s="49"/>
      <c r="HP147" s="49"/>
      <c r="HQ147" s="49"/>
      <c r="HR147" s="49"/>
    </row>
    <row r="148" spans="218:226" ht="15.75">
      <c r="HJ148" s="49"/>
      <c r="HK148" s="49"/>
      <c r="HL148" s="49"/>
      <c r="HM148" s="49"/>
      <c r="HN148" s="49"/>
      <c r="HO148" s="49"/>
      <c r="HP148" s="49"/>
      <c r="HQ148" s="49"/>
      <c r="HR148" s="49"/>
    </row>
    <row r="149" spans="218:226" ht="15.75">
      <c r="HJ149" s="49"/>
      <c r="HK149" s="49"/>
      <c r="HL149" s="49"/>
      <c r="HM149" s="49"/>
      <c r="HN149" s="49"/>
      <c r="HO149" s="49"/>
      <c r="HP149" s="49"/>
      <c r="HQ149" s="49"/>
      <c r="HR149" s="49"/>
    </row>
    <row r="150" spans="218:226" ht="15.75">
      <c r="HJ150" s="49"/>
      <c r="HK150" s="49"/>
      <c r="HL150" s="49"/>
      <c r="HM150" s="49"/>
      <c r="HN150" s="49"/>
      <c r="HO150" s="49"/>
      <c r="HP150" s="49"/>
      <c r="HQ150" s="49"/>
      <c r="HR150" s="49"/>
    </row>
    <row r="151" spans="218:226" ht="15.75">
      <c r="HJ151" s="49"/>
      <c r="HK151" s="49"/>
      <c r="HL151" s="49"/>
      <c r="HM151" s="49"/>
      <c r="HN151" s="49"/>
      <c r="HO151" s="49"/>
      <c r="HP151" s="49"/>
      <c r="HQ151" s="49"/>
      <c r="HR151" s="49"/>
    </row>
    <row r="152" spans="218:226" ht="15.75">
      <c r="HJ152" s="49"/>
      <c r="HK152" s="49"/>
      <c r="HL152" s="49"/>
      <c r="HM152" s="49"/>
      <c r="HN152" s="49"/>
      <c r="HO152" s="49"/>
      <c r="HP152" s="49"/>
      <c r="HQ152" s="49"/>
      <c r="HR152" s="49"/>
    </row>
    <row r="153" spans="218:226" ht="15.75">
      <c r="HJ153" s="49"/>
      <c r="HK153" s="49"/>
      <c r="HL153" s="49"/>
      <c r="HM153" s="49"/>
      <c r="HN153" s="49"/>
      <c r="HO153" s="49"/>
      <c r="HP153" s="49"/>
      <c r="HQ153" s="49"/>
      <c r="HR153" s="49"/>
    </row>
    <row r="154" spans="218:226" ht="15.75">
      <c r="HJ154" s="49"/>
      <c r="HK154" s="49"/>
      <c r="HL154" s="49"/>
      <c r="HM154" s="49"/>
      <c r="HN154" s="49"/>
      <c r="HO154" s="49"/>
      <c r="HP154" s="49"/>
      <c r="HQ154" s="49"/>
      <c r="HR154" s="49"/>
    </row>
    <row r="155" spans="218:226" ht="15.75">
      <c r="HJ155" s="49"/>
      <c r="HK155" s="49"/>
      <c r="HL155" s="49"/>
      <c r="HM155" s="49"/>
      <c r="HN155" s="49"/>
      <c r="HO155" s="49"/>
      <c r="HP155" s="49"/>
      <c r="HQ155" s="49"/>
      <c r="HR155" s="49"/>
    </row>
    <row r="156" spans="218:226" ht="15.75">
      <c r="HJ156" s="49"/>
      <c r="HK156" s="49"/>
      <c r="HL156" s="49"/>
      <c r="HM156" s="49"/>
      <c r="HN156" s="49"/>
      <c r="HO156" s="49"/>
      <c r="HP156" s="49"/>
      <c r="HQ156" s="49"/>
      <c r="HR156" s="49"/>
    </row>
    <row r="157" spans="218:226" ht="15.75">
      <c r="HJ157" s="49"/>
      <c r="HK157" s="49"/>
      <c r="HL157" s="49"/>
      <c r="HM157" s="49"/>
      <c r="HN157" s="49"/>
      <c r="HO157" s="49"/>
      <c r="HP157" s="49"/>
      <c r="HQ157" s="49"/>
      <c r="HR157" s="49"/>
    </row>
    <row r="158" spans="218:226" ht="15.75">
      <c r="HJ158" s="49"/>
      <c r="HK158" s="49"/>
      <c r="HL158" s="49"/>
      <c r="HM158" s="49"/>
      <c r="HN158" s="49"/>
      <c r="HO158" s="49"/>
      <c r="HP158" s="49"/>
      <c r="HQ158" s="49"/>
      <c r="HR158" s="49"/>
    </row>
    <row r="159" spans="218:226" ht="15.75">
      <c r="HJ159" s="49"/>
      <c r="HK159" s="49"/>
      <c r="HL159" s="49"/>
      <c r="HM159" s="49"/>
      <c r="HN159" s="49"/>
      <c r="HO159" s="49"/>
      <c r="HP159" s="49"/>
      <c r="HQ159" s="49"/>
      <c r="HR159" s="49"/>
    </row>
    <row r="160" spans="218:226" ht="15.75">
      <c r="HJ160" s="49"/>
      <c r="HK160" s="49"/>
      <c r="HL160" s="49"/>
      <c r="HM160" s="49"/>
      <c r="HN160" s="49"/>
      <c r="HO160" s="49"/>
      <c r="HP160" s="49"/>
      <c r="HQ160" s="49"/>
      <c r="HR160" s="49"/>
    </row>
    <row r="161" spans="218:226" ht="15.75">
      <c r="HJ161" s="49"/>
      <c r="HK161" s="49"/>
      <c r="HL161" s="49"/>
      <c r="HM161" s="49"/>
      <c r="HN161" s="49"/>
      <c r="HO161" s="49"/>
      <c r="HP161" s="49"/>
      <c r="HQ161" s="49"/>
      <c r="HR161" s="49"/>
    </row>
    <row r="162" spans="218:226" ht="15.75">
      <c r="HJ162" s="49"/>
      <c r="HK162" s="49"/>
      <c r="HL162" s="49"/>
      <c r="HM162" s="49"/>
      <c r="HN162" s="49"/>
      <c r="HO162" s="49"/>
      <c r="HP162" s="49"/>
      <c r="HQ162" s="49"/>
      <c r="HR162" s="49"/>
    </row>
    <row r="163" spans="218:226" ht="15.75">
      <c r="HJ163" s="49"/>
      <c r="HK163" s="49"/>
      <c r="HL163" s="49"/>
      <c r="HM163" s="49"/>
      <c r="HN163" s="49"/>
      <c r="HO163" s="49"/>
      <c r="HP163" s="49"/>
      <c r="HQ163" s="49"/>
      <c r="HR163" s="49"/>
    </row>
    <row r="164" spans="218:226" ht="15.75">
      <c r="HJ164" s="49"/>
      <c r="HK164" s="49"/>
      <c r="HL164" s="49"/>
      <c r="HM164" s="49"/>
      <c r="HN164" s="49"/>
      <c r="HO164" s="49"/>
      <c r="HP164" s="49"/>
      <c r="HQ164" s="49"/>
      <c r="HR164" s="49"/>
    </row>
    <row r="165" spans="218:226" ht="15.75">
      <c r="HJ165" s="49"/>
      <c r="HK165" s="49"/>
      <c r="HL165" s="49"/>
      <c r="HM165" s="49"/>
      <c r="HN165" s="49"/>
      <c r="HO165" s="49"/>
      <c r="HP165" s="49"/>
      <c r="HQ165" s="49"/>
      <c r="HR165" s="49"/>
    </row>
    <row r="166" spans="218:226" ht="15.75">
      <c r="HJ166" s="49"/>
      <c r="HK166" s="49"/>
      <c r="HL166" s="49"/>
      <c r="HM166" s="49"/>
      <c r="HN166" s="49"/>
      <c r="HO166" s="49"/>
      <c r="HP166" s="49"/>
      <c r="HQ166" s="49"/>
      <c r="HR166" s="49"/>
    </row>
    <row r="167" spans="218:226" ht="15.75">
      <c r="HJ167" s="49"/>
      <c r="HK167" s="49"/>
      <c r="HL167" s="49"/>
      <c r="HM167" s="49"/>
      <c r="HN167" s="49"/>
      <c r="HO167" s="49"/>
      <c r="HP167" s="49"/>
      <c r="HQ167" s="49"/>
      <c r="HR167" s="49"/>
    </row>
    <row r="168" spans="218:226" ht="15.75">
      <c r="HJ168" s="49"/>
      <c r="HK168" s="49"/>
      <c r="HL168" s="49"/>
      <c r="HM168" s="49"/>
      <c r="HN168" s="49"/>
      <c r="HO168" s="49"/>
      <c r="HP168" s="49"/>
      <c r="HQ168" s="49"/>
      <c r="HR168" s="49"/>
    </row>
    <row r="169" spans="218:226" ht="15.75">
      <c r="HJ169" s="49"/>
      <c r="HK169" s="49"/>
      <c r="HL169" s="49"/>
      <c r="HM169" s="49"/>
      <c r="HN169" s="49"/>
      <c r="HO169" s="49"/>
      <c r="HP169" s="49"/>
      <c r="HQ169" s="49"/>
      <c r="HR169" s="49"/>
    </row>
    <row r="170" spans="218:226" ht="15.75">
      <c r="HJ170" s="49"/>
      <c r="HK170" s="49"/>
      <c r="HL170" s="49"/>
      <c r="HM170" s="49"/>
      <c r="HN170" s="49"/>
      <c r="HO170" s="49"/>
      <c r="HP170" s="49"/>
      <c r="HQ170" s="49"/>
      <c r="HR170" s="49"/>
    </row>
    <row r="171" spans="218:226" ht="15.75">
      <c r="HJ171" s="49"/>
      <c r="HK171" s="49"/>
      <c r="HL171" s="49"/>
      <c r="HM171" s="49"/>
      <c r="HN171" s="49"/>
      <c r="HO171" s="49"/>
      <c r="HP171" s="49"/>
      <c r="HQ171" s="49"/>
      <c r="HR171" s="49"/>
    </row>
    <row r="172" spans="218:226" ht="15.75">
      <c r="HJ172" s="49"/>
      <c r="HK172" s="49"/>
      <c r="HL172" s="49"/>
      <c r="HM172" s="49"/>
      <c r="HN172" s="49"/>
      <c r="HO172" s="49"/>
      <c r="HP172" s="49"/>
      <c r="HQ172" s="49"/>
      <c r="HR172" s="49"/>
    </row>
    <row r="173" spans="218:226" ht="15.75">
      <c r="HJ173" s="49"/>
      <c r="HK173" s="49"/>
      <c r="HL173" s="49"/>
      <c r="HM173" s="49"/>
      <c r="HN173" s="49"/>
      <c r="HO173" s="49"/>
      <c r="HP173" s="49"/>
      <c r="HQ173" s="49"/>
      <c r="HR173" s="49"/>
    </row>
    <row r="174" spans="218:226" ht="15.75">
      <c r="HJ174" s="49"/>
      <c r="HK174" s="49"/>
      <c r="HL174" s="49"/>
      <c r="HM174" s="49"/>
      <c r="HN174" s="49"/>
      <c r="HO174" s="49"/>
      <c r="HP174" s="49"/>
      <c r="HQ174" s="49"/>
      <c r="HR174" s="49"/>
    </row>
    <row r="175" spans="218:226" ht="15.75">
      <c r="HJ175" s="49"/>
      <c r="HK175" s="49"/>
      <c r="HL175" s="49"/>
      <c r="HM175" s="49"/>
      <c r="HN175" s="49"/>
      <c r="HO175" s="49"/>
      <c r="HP175" s="49"/>
      <c r="HQ175" s="49"/>
      <c r="HR175" s="49"/>
    </row>
    <row r="176" spans="218:226" ht="15.75">
      <c r="HJ176" s="49"/>
      <c r="HK176" s="49"/>
      <c r="HL176" s="49"/>
      <c r="HM176" s="49"/>
      <c r="HN176" s="49"/>
      <c r="HO176" s="49"/>
      <c r="HP176" s="49"/>
      <c r="HQ176" s="49"/>
      <c r="HR176" s="49"/>
    </row>
    <row r="177" spans="218:226" ht="15.75">
      <c r="HJ177" s="49"/>
      <c r="HK177" s="49"/>
      <c r="HL177" s="49"/>
      <c r="HM177" s="49"/>
      <c r="HN177" s="49"/>
      <c r="HO177" s="49"/>
      <c r="HP177" s="49"/>
      <c r="HQ177" s="49"/>
      <c r="HR177" s="49"/>
    </row>
    <row r="178" spans="218:226" ht="15.75">
      <c r="HJ178" s="49"/>
      <c r="HK178" s="49"/>
      <c r="HL178" s="49"/>
      <c r="HM178" s="49"/>
      <c r="HN178" s="49"/>
      <c r="HO178" s="49"/>
      <c r="HP178" s="49"/>
      <c r="HQ178" s="49"/>
      <c r="HR178" s="49"/>
    </row>
    <row r="179" spans="218:226" ht="15.75">
      <c r="HJ179" s="49"/>
      <c r="HK179" s="49"/>
      <c r="HL179" s="49"/>
      <c r="HM179" s="49"/>
      <c r="HN179" s="49"/>
      <c r="HO179" s="49"/>
      <c r="HP179" s="49"/>
      <c r="HQ179" s="49"/>
      <c r="HR179" s="49"/>
    </row>
    <row r="180" spans="218:226" ht="15.75">
      <c r="HJ180" s="49"/>
      <c r="HK180" s="49"/>
      <c r="HL180" s="49"/>
      <c r="HM180" s="49"/>
      <c r="HN180" s="49"/>
      <c r="HO180" s="49"/>
      <c r="HP180" s="49"/>
      <c r="HQ180" s="49"/>
      <c r="HR180" s="49"/>
    </row>
    <row r="181" spans="218:226" ht="15.75">
      <c r="HJ181" s="49"/>
      <c r="HK181" s="49"/>
      <c r="HL181" s="49"/>
      <c r="HM181" s="49"/>
      <c r="HN181" s="49"/>
      <c r="HO181" s="49"/>
      <c r="HP181" s="49"/>
      <c r="HQ181" s="49"/>
      <c r="HR181" s="49"/>
    </row>
    <row r="182" spans="218:226" ht="15.75">
      <c r="HJ182" s="49"/>
      <c r="HK182" s="49"/>
      <c r="HL182" s="49"/>
      <c r="HM182" s="49"/>
      <c r="HN182" s="49"/>
      <c r="HO182" s="49"/>
      <c r="HP182" s="49"/>
      <c r="HQ182" s="49"/>
      <c r="HR182" s="49"/>
    </row>
    <row r="183" spans="218:226" ht="15.75">
      <c r="HJ183" s="49"/>
      <c r="HK183" s="49"/>
      <c r="HL183" s="49"/>
      <c r="HM183" s="49"/>
      <c r="HN183" s="49"/>
      <c r="HO183" s="49"/>
      <c r="HP183" s="49"/>
      <c r="HQ183" s="49"/>
      <c r="HR183" s="49"/>
    </row>
    <row r="184" spans="218:226" ht="15.75">
      <c r="HJ184" s="49"/>
      <c r="HK184" s="49"/>
      <c r="HL184" s="49"/>
      <c r="HM184" s="49"/>
      <c r="HN184" s="49"/>
      <c r="HO184" s="49"/>
      <c r="HP184" s="49"/>
      <c r="HQ184" s="49"/>
      <c r="HR184" s="49"/>
    </row>
    <row r="185" spans="218:226" ht="15.75">
      <c r="HJ185" s="49"/>
      <c r="HK185" s="49"/>
      <c r="HL185" s="49"/>
      <c r="HM185" s="49"/>
      <c r="HN185" s="49"/>
      <c r="HO185" s="49"/>
      <c r="HP185" s="49"/>
      <c r="HQ185" s="49"/>
      <c r="HR185" s="49"/>
    </row>
    <row r="186" spans="218:226" ht="15.75">
      <c r="HJ186" s="49"/>
      <c r="HK186" s="49"/>
      <c r="HL186" s="49"/>
      <c r="HM186" s="49"/>
      <c r="HN186" s="49"/>
      <c r="HO186" s="49"/>
      <c r="HP186" s="49"/>
      <c r="HQ186" s="49"/>
      <c r="HR186" s="49"/>
    </row>
    <row r="187" spans="218:226" ht="15.75">
      <c r="HJ187" s="49"/>
      <c r="HK187" s="49"/>
      <c r="HL187" s="49"/>
      <c r="HM187" s="49"/>
      <c r="HN187" s="49"/>
      <c r="HO187" s="49"/>
      <c r="HP187" s="49"/>
      <c r="HQ187" s="49"/>
      <c r="HR187" s="49"/>
    </row>
    <row r="188" spans="218:226" ht="15.75">
      <c r="HJ188" s="49"/>
      <c r="HK188" s="49"/>
      <c r="HL188" s="49"/>
      <c r="HM188" s="49"/>
      <c r="HN188" s="49"/>
      <c r="HO188" s="49"/>
      <c r="HP188" s="49"/>
      <c r="HQ188" s="49"/>
      <c r="HR188" s="49"/>
    </row>
    <row r="189" spans="218:226" ht="15.75">
      <c r="HJ189" s="49"/>
      <c r="HK189" s="49"/>
      <c r="HL189" s="49"/>
      <c r="HM189" s="49"/>
      <c r="HN189" s="49"/>
      <c r="HO189" s="49"/>
      <c r="HP189" s="49"/>
      <c r="HQ189" s="49"/>
      <c r="HR189" s="49"/>
    </row>
    <row r="190" spans="218:226" ht="15.75">
      <c r="HJ190" s="49"/>
      <c r="HK190" s="49"/>
      <c r="HL190" s="49"/>
      <c r="HM190" s="49"/>
      <c r="HN190" s="49"/>
      <c r="HO190" s="49"/>
      <c r="HP190" s="49"/>
      <c r="HQ190" s="49"/>
      <c r="HR190" s="49"/>
    </row>
    <row r="191" spans="218:226" ht="15.75">
      <c r="HJ191" s="49"/>
      <c r="HK191" s="49"/>
      <c r="HL191" s="49"/>
      <c r="HM191" s="49"/>
      <c r="HN191" s="49"/>
      <c r="HO191" s="49"/>
      <c r="HP191" s="49"/>
      <c r="HQ191" s="49"/>
      <c r="HR191" s="49"/>
    </row>
    <row r="192" spans="218:226" ht="15.75">
      <c r="HJ192" s="49"/>
      <c r="HK192" s="49"/>
      <c r="HL192" s="49"/>
      <c r="HM192" s="49"/>
      <c r="HN192" s="49"/>
      <c r="HO192" s="49"/>
      <c r="HP192" s="49"/>
      <c r="HQ192" s="49"/>
      <c r="HR192" s="49"/>
    </row>
    <row r="193" spans="218:226" ht="15.75">
      <c r="HJ193" s="49"/>
      <c r="HK193" s="49"/>
      <c r="HL193" s="49"/>
      <c r="HM193" s="49"/>
      <c r="HN193" s="49"/>
      <c r="HO193" s="49"/>
      <c r="HP193" s="49"/>
      <c r="HQ193" s="49"/>
      <c r="HR193" s="49"/>
    </row>
    <row r="194" spans="218:226" ht="15.75">
      <c r="HJ194" s="49"/>
      <c r="HK194" s="49"/>
      <c r="HL194" s="49"/>
      <c r="HM194" s="49"/>
      <c r="HN194" s="49"/>
      <c r="HO194" s="49"/>
      <c r="HP194" s="49"/>
      <c r="HQ194" s="49"/>
      <c r="HR194" s="49"/>
    </row>
    <row r="195" spans="218:226" ht="15.75">
      <c r="HJ195" s="49"/>
      <c r="HK195" s="49"/>
      <c r="HL195" s="49"/>
      <c r="HM195" s="49"/>
      <c r="HN195" s="49"/>
      <c r="HO195" s="49"/>
      <c r="HP195" s="49"/>
      <c r="HQ195" s="49"/>
      <c r="HR195" s="49"/>
    </row>
    <row r="196" spans="218:226" ht="15.75">
      <c r="HJ196" s="49"/>
      <c r="HK196" s="49"/>
      <c r="HL196" s="49"/>
      <c r="HM196" s="49"/>
      <c r="HN196" s="49"/>
      <c r="HO196" s="49"/>
      <c r="HP196" s="49"/>
      <c r="HQ196" s="49"/>
      <c r="HR196" s="49"/>
    </row>
    <row r="197" spans="218:226" ht="15.75">
      <c r="HJ197" s="49"/>
      <c r="HK197" s="49"/>
      <c r="HL197" s="49"/>
      <c r="HM197" s="49"/>
      <c r="HN197" s="49"/>
      <c r="HO197" s="49"/>
      <c r="HP197" s="49"/>
      <c r="HQ197" s="49"/>
      <c r="HR197" s="49"/>
    </row>
    <row r="198" spans="218:226" ht="15.75">
      <c r="HJ198" s="49"/>
      <c r="HK198" s="49"/>
      <c r="HL198" s="49"/>
      <c r="HM198" s="49"/>
      <c r="HN198" s="49"/>
      <c r="HO198" s="49"/>
      <c r="HP198" s="49"/>
      <c r="HQ198" s="49"/>
      <c r="HR198" s="49"/>
    </row>
    <row r="199" spans="218:226" ht="15.75">
      <c r="HJ199" s="49"/>
      <c r="HK199" s="49"/>
      <c r="HL199" s="49"/>
      <c r="HM199" s="49"/>
      <c r="HN199" s="49"/>
      <c r="HO199" s="49"/>
      <c r="HP199" s="49"/>
      <c r="HQ199" s="49"/>
      <c r="HR199" s="49"/>
    </row>
    <row r="200" spans="218:226" ht="15.75">
      <c r="HJ200" s="49"/>
      <c r="HK200" s="49"/>
      <c r="HL200" s="49"/>
      <c r="HM200" s="49"/>
      <c r="HN200" s="49"/>
      <c r="HO200" s="49"/>
      <c r="HP200" s="49"/>
      <c r="HQ200" s="49"/>
      <c r="HR200" s="49"/>
    </row>
    <row r="201" spans="218:226" ht="15.75">
      <c r="HJ201" s="49"/>
      <c r="HK201" s="49"/>
      <c r="HL201" s="49"/>
      <c r="HM201" s="49"/>
      <c r="HN201" s="49"/>
      <c r="HO201" s="49"/>
      <c r="HP201" s="49"/>
      <c r="HQ201" s="49"/>
      <c r="HR201" s="49"/>
    </row>
    <row r="202" spans="218:226" ht="15.75">
      <c r="HJ202" s="49"/>
      <c r="HK202" s="49"/>
      <c r="HL202" s="49"/>
      <c r="HM202" s="49"/>
      <c r="HN202" s="49"/>
      <c r="HO202" s="49"/>
      <c r="HP202" s="49"/>
      <c r="HQ202" s="49"/>
      <c r="HR202" s="49"/>
    </row>
    <row r="203" spans="218:226" ht="15.75">
      <c r="HJ203" s="49"/>
      <c r="HK203" s="49"/>
      <c r="HL203" s="49"/>
      <c r="HM203" s="49"/>
      <c r="HN203" s="49"/>
      <c r="HO203" s="49"/>
      <c r="HP203" s="49"/>
      <c r="HQ203" s="49"/>
      <c r="HR203" s="49"/>
    </row>
    <row r="204" spans="218:226" ht="15.75">
      <c r="HJ204" s="49"/>
      <c r="HK204" s="49"/>
      <c r="HL204" s="49"/>
      <c r="HM204" s="49"/>
      <c r="HN204" s="49"/>
      <c r="HO204" s="49"/>
      <c r="HP204" s="49"/>
      <c r="HQ204" s="49"/>
      <c r="HR204" s="49"/>
    </row>
    <row r="205" spans="218:226" ht="15.75">
      <c r="HJ205" s="49"/>
      <c r="HK205" s="49"/>
      <c r="HL205" s="49"/>
      <c r="HM205" s="49"/>
      <c r="HN205" s="49"/>
      <c r="HO205" s="49"/>
      <c r="HP205" s="49"/>
      <c r="HQ205" s="49"/>
      <c r="HR205" s="49"/>
    </row>
    <row r="206" spans="218:226" ht="15.75">
      <c r="HJ206" s="49"/>
      <c r="HK206" s="49"/>
      <c r="HL206" s="49"/>
      <c r="HM206" s="49"/>
      <c r="HN206" s="49"/>
      <c r="HO206" s="49"/>
      <c r="HP206" s="49"/>
      <c r="HQ206" s="49"/>
      <c r="HR206" s="49"/>
    </row>
    <row r="207" spans="218:226" ht="15.75">
      <c r="HJ207" s="49"/>
      <c r="HK207" s="49"/>
      <c r="HL207" s="49"/>
      <c r="HM207" s="49"/>
      <c r="HN207" s="49"/>
      <c r="HO207" s="49"/>
      <c r="HP207" s="49"/>
      <c r="HQ207" s="49"/>
      <c r="HR207" s="49"/>
    </row>
    <row r="208" spans="218:226" ht="15.75">
      <c r="HJ208" s="49"/>
      <c r="HK208" s="49"/>
      <c r="HL208" s="49"/>
      <c r="HM208" s="49"/>
      <c r="HN208" s="49"/>
      <c r="HO208" s="49"/>
      <c r="HP208" s="49"/>
      <c r="HQ208" s="49"/>
      <c r="HR208" s="49"/>
    </row>
    <row r="209" spans="218:226" ht="15.75">
      <c r="HJ209" s="49"/>
      <c r="HK209" s="49"/>
      <c r="HL209" s="49"/>
      <c r="HM209" s="49"/>
      <c r="HN209" s="49"/>
      <c r="HO209" s="49"/>
      <c r="HP209" s="49"/>
      <c r="HQ209" s="49"/>
      <c r="HR209" s="49"/>
    </row>
    <row r="210" spans="218:226" ht="15.75">
      <c r="HJ210" s="49"/>
      <c r="HK210" s="49"/>
      <c r="HL210" s="49"/>
      <c r="HM210" s="49"/>
      <c r="HN210" s="49"/>
      <c r="HO210" s="49"/>
      <c r="HP210" s="49"/>
      <c r="HQ210" s="49"/>
      <c r="HR210" s="49"/>
    </row>
    <row r="211" spans="218:226" ht="15.75">
      <c r="HJ211" s="49"/>
      <c r="HK211" s="49"/>
      <c r="HL211" s="49"/>
      <c r="HM211" s="49"/>
      <c r="HN211" s="49"/>
      <c r="HO211" s="49"/>
      <c r="HP211" s="49"/>
      <c r="HQ211" s="49"/>
      <c r="HR211" s="49"/>
    </row>
    <row r="212" spans="218:226" ht="15.75">
      <c r="HJ212" s="49"/>
      <c r="HK212" s="49"/>
      <c r="HL212" s="49"/>
      <c r="HM212" s="49"/>
      <c r="HN212" s="49"/>
      <c r="HO212" s="49"/>
      <c r="HP212" s="49"/>
      <c r="HQ212" s="49"/>
      <c r="HR212" s="49"/>
    </row>
    <row r="213" spans="218:226" ht="15.75">
      <c r="HJ213" s="49"/>
      <c r="HK213" s="49"/>
      <c r="HL213" s="49"/>
      <c r="HM213" s="49"/>
      <c r="HN213" s="49"/>
      <c r="HO213" s="49"/>
      <c r="HP213" s="49"/>
      <c r="HQ213" s="49"/>
      <c r="HR213" s="49"/>
    </row>
    <row r="214" spans="218:226" ht="15.75">
      <c r="HJ214" s="49"/>
      <c r="HK214" s="49"/>
      <c r="HL214" s="49"/>
      <c r="HM214" s="49"/>
      <c r="HN214" s="49"/>
      <c r="HO214" s="49"/>
      <c r="HP214" s="49"/>
      <c r="HQ214" s="49"/>
      <c r="HR214" s="49"/>
    </row>
    <row r="215" spans="218:226" ht="15.75">
      <c r="HJ215" s="49"/>
      <c r="HK215" s="49"/>
      <c r="HL215" s="49"/>
      <c r="HM215" s="49"/>
      <c r="HN215" s="49"/>
      <c r="HO215" s="49"/>
      <c r="HP215" s="49"/>
      <c r="HQ215" s="49"/>
      <c r="HR215" s="49"/>
    </row>
    <row r="216" spans="218:226" ht="15.75">
      <c r="HJ216" s="49"/>
      <c r="HK216" s="49"/>
      <c r="HL216" s="49"/>
      <c r="HM216" s="49"/>
      <c r="HN216" s="49"/>
      <c r="HO216" s="49"/>
      <c r="HP216" s="49"/>
      <c r="HQ216" s="49"/>
      <c r="HR216" s="49"/>
    </row>
    <row r="217" spans="218:226" ht="15.75">
      <c r="HJ217" s="49"/>
      <c r="HK217" s="49"/>
      <c r="HL217" s="49"/>
      <c r="HM217" s="49"/>
      <c r="HN217" s="49"/>
      <c r="HO217" s="49"/>
      <c r="HP217" s="49"/>
      <c r="HQ217" s="49"/>
      <c r="HR217" s="49"/>
    </row>
    <row r="218" spans="218:226" ht="15.75">
      <c r="HJ218" s="49"/>
      <c r="HK218" s="49"/>
      <c r="HL218" s="49"/>
      <c r="HM218" s="49"/>
      <c r="HN218" s="49"/>
      <c r="HO218" s="49"/>
      <c r="HP218" s="49"/>
      <c r="HQ218" s="49"/>
      <c r="HR218" s="49"/>
    </row>
    <row r="219" spans="218:226" ht="15.75">
      <c r="HJ219" s="49"/>
      <c r="HK219" s="49"/>
      <c r="HL219" s="49"/>
      <c r="HM219" s="49"/>
      <c r="HN219" s="49"/>
      <c r="HO219" s="49"/>
      <c r="HP219" s="49"/>
      <c r="HQ219" s="49"/>
      <c r="HR219" s="49"/>
    </row>
    <row r="220" spans="218:226" ht="15.75">
      <c r="HJ220" s="49"/>
      <c r="HK220" s="49"/>
      <c r="HL220" s="49"/>
      <c r="HM220" s="49"/>
      <c r="HN220" s="49"/>
      <c r="HO220" s="49"/>
      <c r="HP220" s="49"/>
      <c r="HQ220" s="49"/>
      <c r="HR220" s="49"/>
    </row>
    <row r="221" spans="218:226" ht="15.75">
      <c r="HJ221" s="49"/>
      <c r="HK221" s="49"/>
      <c r="HL221" s="49"/>
      <c r="HM221" s="49"/>
      <c r="HN221" s="49"/>
      <c r="HO221" s="49"/>
      <c r="HP221" s="49"/>
      <c r="HQ221" s="49"/>
      <c r="HR221" s="49"/>
    </row>
    <row r="222" spans="218:226" ht="15.75">
      <c r="HJ222" s="49"/>
      <c r="HK222" s="49"/>
      <c r="HL222" s="49"/>
      <c r="HM222" s="49"/>
      <c r="HN222" s="49"/>
      <c r="HO222" s="49"/>
      <c r="HP222" s="49"/>
      <c r="HQ222" s="49"/>
      <c r="HR222" s="49"/>
    </row>
    <row r="223" spans="218:226" ht="15.75">
      <c r="HJ223" s="49"/>
      <c r="HK223" s="49"/>
      <c r="HL223" s="49"/>
      <c r="HM223" s="49"/>
      <c r="HN223" s="49"/>
      <c r="HO223" s="49"/>
      <c r="HP223" s="49"/>
      <c r="HQ223" s="49"/>
      <c r="HR223" s="49"/>
    </row>
    <row r="224" spans="218:226" ht="15.75">
      <c r="HJ224" s="49"/>
      <c r="HK224" s="49"/>
      <c r="HL224" s="49"/>
      <c r="HM224" s="49"/>
      <c r="HN224" s="49"/>
      <c r="HO224" s="49"/>
      <c r="HP224" s="49"/>
      <c r="HQ224" s="49"/>
      <c r="HR224" s="49"/>
    </row>
    <row r="225" spans="218:226" ht="15.75">
      <c r="HJ225" s="49"/>
      <c r="HK225" s="49"/>
      <c r="HL225" s="49"/>
      <c r="HM225" s="49"/>
      <c r="HN225" s="49"/>
      <c r="HO225" s="49"/>
      <c r="HP225" s="49"/>
      <c r="HQ225" s="49"/>
      <c r="HR225" s="49"/>
    </row>
    <row r="226" spans="218:226" ht="15.75">
      <c r="HJ226" s="49"/>
      <c r="HK226" s="49"/>
      <c r="HL226" s="49"/>
      <c r="HM226" s="49"/>
      <c r="HN226" s="49"/>
      <c r="HO226" s="49"/>
      <c r="HP226" s="49"/>
      <c r="HQ226" s="49"/>
      <c r="HR226" s="49"/>
    </row>
    <row r="227" spans="218:226" ht="15.75">
      <c r="HJ227" s="49"/>
      <c r="HK227" s="49"/>
      <c r="HL227" s="49"/>
      <c r="HM227" s="49"/>
      <c r="HN227" s="49"/>
      <c r="HO227" s="49"/>
      <c r="HP227" s="49"/>
      <c r="HQ227" s="49"/>
      <c r="HR227" s="49"/>
    </row>
    <row r="228" spans="218:226" ht="15.75">
      <c r="HJ228" s="49"/>
      <c r="HK228" s="49"/>
      <c r="HL228" s="49"/>
      <c r="HM228" s="49"/>
      <c r="HN228" s="49"/>
      <c r="HO228" s="49"/>
      <c r="HP228" s="49"/>
      <c r="HQ228" s="49"/>
      <c r="HR228" s="49"/>
    </row>
    <row r="229" spans="218:226" ht="15.75">
      <c r="HJ229" s="49"/>
      <c r="HK229" s="49"/>
      <c r="HL229" s="49"/>
      <c r="HM229" s="49"/>
      <c r="HN229" s="49"/>
      <c r="HO229" s="49"/>
      <c r="HP229" s="49"/>
      <c r="HQ229" s="49"/>
      <c r="HR229" s="49"/>
    </row>
    <row r="230" spans="218:226" ht="15.75">
      <c r="HJ230" s="49"/>
      <c r="HK230" s="49"/>
      <c r="HL230" s="49"/>
      <c r="HM230" s="49"/>
      <c r="HN230" s="49"/>
      <c r="HO230" s="49"/>
      <c r="HP230" s="49"/>
      <c r="HQ230" s="49"/>
      <c r="HR230" s="49"/>
    </row>
    <row r="231" spans="218:226" ht="15.75">
      <c r="HJ231" s="49"/>
      <c r="HK231" s="49"/>
      <c r="HL231" s="49"/>
      <c r="HM231" s="49"/>
      <c r="HN231" s="49"/>
      <c r="HO231" s="49"/>
      <c r="HP231" s="49"/>
      <c r="HQ231" s="49"/>
      <c r="HR231" s="49"/>
    </row>
    <row r="232" spans="218:226" ht="15.75">
      <c r="HJ232" s="49"/>
      <c r="HK232" s="49"/>
      <c r="HL232" s="49"/>
      <c r="HM232" s="49"/>
      <c r="HN232" s="49"/>
      <c r="HO232" s="49"/>
      <c r="HP232" s="49"/>
      <c r="HQ232" s="49"/>
      <c r="HR232" s="49"/>
    </row>
    <row r="233" spans="218:226" ht="15.75">
      <c r="HJ233" s="49"/>
      <c r="HK233" s="49"/>
      <c r="HL233" s="49"/>
      <c r="HM233" s="49"/>
      <c r="HN233" s="49"/>
      <c r="HO233" s="49"/>
      <c r="HP233" s="49"/>
      <c r="HQ233" s="49"/>
      <c r="HR233" s="49"/>
    </row>
    <row r="234" spans="218:226" ht="15.75">
      <c r="HJ234" s="49"/>
      <c r="HK234" s="49"/>
      <c r="HL234" s="49"/>
      <c r="HM234" s="49"/>
      <c r="HN234" s="49"/>
      <c r="HO234" s="49"/>
      <c r="HP234" s="49"/>
      <c r="HQ234" s="49"/>
      <c r="HR234" s="49"/>
    </row>
    <row r="235" spans="218:226" ht="15.75">
      <c r="HJ235" s="49"/>
      <c r="HK235" s="49"/>
      <c r="HL235" s="49"/>
      <c r="HM235" s="49"/>
      <c r="HN235" s="49"/>
      <c r="HO235" s="49"/>
      <c r="HP235" s="49"/>
      <c r="HQ235" s="49"/>
      <c r="HR235" s="49"/>
    </row>
    <row r="236" spans="218:226" ht="15.75">
      <c r="HJ236" s="49"/>
      <c r="HK236" s="49"/>
      <c r="HL236" s="49"/>
      <c r="HM236" s="49"/>
      <c r="HN236" s="49"/>
      <c r="HO236" s="49"/>
      <c r="HP236" s="49"/>
      <c r="HQ236" s="49"/>
      <c r="HR236" s="49"/>
    </row>
    <row r="237" spans="218:226" ht="15.75">
      <c r="HJ237" s="49"/>
      <c r="HK237" s="49"/>
      <c r="HL237" s="49"/>
      <c r="HM237" s="49"/>
      <c r="HN237" s="49"/>
      <c r="HO237" s="49"/>
      <c r="HP237" s="49"/>
      <c r="HQ237" s="49"/>
      <c r="HR237" s="49"/>
    </row>
    <row r="238" spans="218:226" ht="15.75">
      <c r="HJ238" s="49"/>
      <c r="HK238" s="49"/>
      <c r="HL238" s="49"/>
      <c r="HM238" s="49"/>
      <c r="HN238" s="49"/>
      <c r="HO238" s="49"/>
      <c r="HP238" s="49"/>
      <c r="HQ238" s="49"/>
      <c r="HR238" s="49"/>
    </row>
    <row r="239" spans="218:226" ht="15.75">
      <c r="HJ239" s="49"/>
      <c r="HK239" s="49"/>
      <c r="HL239" s="49"/>
      <c r="HM239" s="49"/>
      <c r="HN239" s="49"/>
      <c r="HO239" s="49"/>
      <c r="HP239" s="49"/>
      <c r="HQ239" s="49"/>
      <c r="HR239" s="49"/>
    </row>
    <row r="240" spans="218:226" ht="15.75">
      <c r="HJ240" s="49"/>
      <c r="HK240" s="49"/>
      <c r="HL240" s="49"/>
      <c r="HM240" s="49"/>
      <c r="HN240" s="49"/>
      <c r="HO240" s="49"/>
      <c r="HP240" s="49"/>
      <c r="HQ240" s="49"/>
      <c r="HR240" s="49"/>
    </row>
    <row r="241" spans="218:226" ht="15.75">
      <c r="HJ241" s="49"/>
      <c r="HK241" s="49"/>
      <c r="HL241" s="49"/>
      <c r="HM241" s="49"/>
      <c r="HN241" s="49"/>
      <c r="HO241" s="49"/>
      <c r="HP241" s="49"/>
      <c r="HQ241" s="49"/>
      <c r="HR241" s="49"/>
    </row>
    <row r="242" spans="218:226" ht="15.75">
      <c r="HJ242" s="49"/>
      <c r="HK242" s="49"/>
      <c r="HL242" s="49"/>
      <c r="HM242" s="49"/>
      <c r="HN242" s="49"/>
      <c r="HO242" s="49"/>
      <c r="HP242" s="49"/>
      <c r="HQ242" s="49"/>
      <c r="HR242" s="49"/>
    </row>
    <row r="243" spans="218:226" ht="15.75">
      <c r="HJ243" s="49"/>
      <c r="HK243" s="49"/>
      <c r="HL243" s="49"/>
      <c r="HM243" s="49"/>
      <c r="HN243" s="49"/>
      <c r="HO243" s="49"/>
      <c r="HP243" s="49"/>
      <c r="HQ243" s="49"/>
      <c r="HR243" s="49"/>
    </row>
    <row r="244" spans="218:226" ht="15.75">
      <c r="HJ244" s="49"/>
      <c r="HK244" s="49"/>
      <c r="HL244" s="49"/>
      <c r="HM244" s="49"/>
      <c r="HN244" s="49"/>
      <c r="HO244" s="49"/>
      <c r="HP244" s="49"/>
      <c r="HQ244" s="49"/>
      <c r="HR244" s="49"/>
    </row>
    <row r="245" spans="218:226" ht="15.75">
      <c r="HJ245" s="49"/>
      <c r="HK245" s="49"/>
      <c r="HL245" s="49"/>
      <c r="HM245" s="49"/>
      <c r="HN245" s="49"/>
      <c r="HO245" s="49"/>
      <c r="HP245" s="49"/>
      <c r="HQ245" s="49"/>
      <c r="HR245" s="49"/>
    </row>
    <row r="246" spans="218:226" ht="15.75">
      <c r="HJ246" s="49"/>
      <c r="HK246" s="49"/>
      <c r="HL246" s="49"/>
      <c r="HM246" s="49"/>
      <c r="HN246" s="49"/>
      <c r="HO246" s="49"/>
      <c r="HP246" s="49"/>
      <c r="HQ246" s="49"/>
      <c r="HR246" s="49"/>
    </row>
    <row r="247" spans="218:226" ht="15.75">
      <c r="HJ247" s="49"/>
      <c r="HK247" s="49"/>
      <c r="HL247" s="49"/>
      <c r="HM247" s="49"/>
      <c r="HN247" s="49"/>
      <c r="HO247" s="49"/>
      <c r="HP247" s="49"/>
      <c r="HQ247" s="49"/>
      <c r="HR247" s="49"/>
    </row>
    <row r="248" spans="218:226" ht="15.75">
      <c r="HJ248" s="49"/>
      <c r="HK248" s="49"/>
      <c r="HL248" s="49"/>
      <c r="HM248" s="49"/>
      <c r="HN248" s="49"/>
      <c r="HO248" s="49"/>
      <c r="HP248" s="49"/>
      <c r="HQ248" s="49"/>
      <c r="HR248" s="49"/>
    </row>
    <row r="249" spans="218:226" ht="15.75">
      <c r="HJ249" s="49"/>
      <c r="HK249" s="49"/>
      <c r="HL249" s="49"/>
      <c r="HM249" s="49"/>
      <c r="HN249" s="49"/>
      <c r="HO249" s="49"/>
      <c r="HP249" s="49"/>
      <c r="HQ249" s="49"/>
      <c r="HR249" s="49"/>
    </row>
    <row r="250" spans="218:226" ht="15.75">
      <c r="HJ250" s="49"/>
      <c r="HK250" s="49"/>
      <c r="HL250" s="49"/>
      <c r="HM250" s="49"/>
      <c r="HN250" s="49"/>
      <c r="HO250" s="49"/>
      <c r="HP250" s="49"/>
      <c r="HQ250" s="49"/>
      <c r="HR250" s="49"/>
    </row>
    <row r="251" spans="218:226" ht="15.75">
      <c r="HJ251" s="49"/>
      <c r="HK251" s="49"/>
      <c r="HL251" s="49"/>
      <c r="HM251" s="49"/>
      <c r="HN251" s="49"/>
      <c r="HO251" s="49"/>
      <c r="HP251" s="49"/>
      <c r="HQ251" s="49"/>
      <c r="HR251" s="49"/>
    </row>
    <row r="252" spans="218:226" ht="15.75">
      <c r="HJ252" s="49"/>
      <c r="HK252" s="49"/>
      <c r="HL252" s="49"/>
      <c r="HM252" s="49"/>
      <c r="HN252" s="49"/>
      <c r="HO252" s="49"/>
      <c r="HP252" s="49"/>
      <c r="HQ252" s="49"/>
      <c r="HR252" s="49"/>
    </row>
    <row r="253" spans="218:226" ht="15.75">
      <c r="HJ253" s="49"/>
      <c r="HK253" s="49"/>
      <c r="HL253" s="49"/>
      <c r="HM253" s="49"/>
      <c r="HN253" s="49"/>
      <c r="HO253" s="49"/>
      <c r="HP253" s="49"/>
      <c r="HQ253" s="49"/>
      <c r="HR253" s="49"/>
    </row>
    <row r="254" spans="218:226" ht="15.75">
      <c r="HJ254" s="49"/>
      <c r="HK254" s="49"/>
      <c r="HL254" s="49"/>
      <c r="HM254" s="49"/>
      <c r="HN254" s="49"/>
      <c r="HO254" s="49"/>
      <c r="HP254" s="49"/>
      <c r="HQ254" s="49"/>
      <c r="HR254" s="49"/>
    </row>
    <row r="255" spans="218:226" ht="15.75">
      <c r="HJ255" s="49"/>
      <c r="HK255" s="49"/>
      <c r="HL255" s="49"/>
      <c r="HM255" s="49"/>
      <c r="HN255" s="49"/>
      <c r="HO255" s="49"/>
      <c r="HP255" s="49"/>
      <c r="HQ255" s="49"/>
      <c r="HR255" s="49"/>
    </row>
    <row r="256" spans="218:226" ht="15.75">
      <c r="HJ256" s="49"/>
      <c r="HK256" s="49"/>
      <c r="HL256" s="49"/>
      <c r="HM256" s="49"/>
      <c r="HN256" s="49"/>
      <c r="HO256" s="49"/>
      <c r="HP256" s="49"/>
      <c r="HQ256" s="49"/>
      <c r="HR256" s="49"/>
    </row>
    <row r="257" spans="218:226" ht="15.75">
      <c r="HJ257" s="49"/>
      <c r="HK257" s="49"/>
      <c r="HL257" s="49"/>
      <c r="HM257" s="49"/>
      <c r="HN257" s="49"/>
      <c r="HO257" s="49"/>
      <c r="HP257" s="49"/>
      <c r="HQ257" s="49"/>
      <c r="HR257" s="49"/>
    </row>
    <row r="258" spans="218:226" ht="15.75">
      <c r="HJ258" s="49"/>
      <c r="HK258" s="49"/>
      <c r="HL258" s="49"/>
      <c r="HM258" s="49"/>
      <c r="HN258" s="49"/>
      <c r="HO258" s="49"/>
      <c r="HP258" s="49"/>
      <c r="HQ258" s="49"/>
      <c r="HR258" s="49"/>
    </row>
    <row r="259" spans="218:226" ht="15.75">
      <c r="HJ259" s="49"/>
      <c r="HK259" s="49"/>
      <c r="HL259" s="49"/>
      <c r="HM259" s="49"/>
      <c r="HN259" s="49"/>
      <c r="HO259" s="49"/>
      <c r="HP259" s="49"/>
      <c r="HQ259" s="49"/>
      <c r="HR259" s="49"/>
    </row>
    <row r="260" spans="218:226" ht="15.75">
      <c r="HJ260" s="49"/>
      <c r="HK260" s="49"/>
      <c r="HL260" s="49"/>
      <c r="HM260" s="49"/>
      <c r="HN260" s="49"/>
      <c r="HO260" s="49"/>
      <c r="HP260" s="49"/>
      <c r="HQ260" s="49"/>
      <c r="HR260" s="49"/>
    </row>
    <row r="261" spans="218:226" ht="15.75">
      <c r="HJ261" s="49"/>
      <c r="HK261" s="49"/>
      <c r="HL261" s="49"/>
      <c r="HM261" s="49"/>
      <c r="HN261" s="49"/>
      <c r="HO261" s="49"/>
      <c r="HP261" s="49"/>
      <c r="HQ261" s="49"/>
      <c r="HR261" s="49"/>
    </row>
    <row r="262" spans="218:226" ht="15.75">
      <c r="HJ262" s="49"/>
      <c r="HK262" s="49"/>
      <c r="HL262" s="49"/>
      <c r="HM262" s="49"/>
      <c r="HN262" s="49"/>
      <c r="HO262" s="49"/>
      <c r="HP262" s="49"/>
      <c r="HQ262" s="49"/>
      <c r="HR262" s="49"/>
    </row>
    <row r="263" spans="218:226" ht="15.75">
      <c r="HJ263" s="49"/>
      <c r="HK263" s="49"/>
      <c r="HL263" s="49"/>
      <c r="HM263" s="49"/>
      <c r="HN263" s="49"/>
      <c r="HO263" s="49"/>
      <c r="HP263" s="49"/>
      <c r="HQ263" s="49"/>
      <c r="HR263" s="49"/>
    </row>
    <row r="264" spans="218:226" ht="15.75">
      <c r="HJ264" s="49"/>
      <c r="HK264" s="49"/>
      <c r="HL264" s="49"/>
      <c r="HM264" s="49"/>
      <c r="HN264" s="49"/>
      <c r="HO264" s="49"/>
      <c r="HP264" s="49"/>
      <c r="HQ264" s="49"/>
      <c r="HR264" s="49"/>
    </row>
    <row r="265" spans="218:226" ht="15.75">
      <c r="HJ265" s="49"/>
      <c r="HK265" s="49"/>
      <c r="HL265" s="49"/>
      <c r="HM265" s="49"/>
      <c r="HN265" s="49"/>
      <c r="HO265" s="49"/>
      <c r="HP265" s="49"/>
      <c r="HQ265" s="49"/>
      <c r="HR265" s="49"/>
    </row>
    <row r="266" spans="218:226" ht="15.75">
      <c r="HJ266" s="49"/>
      <c r="HK266" s="49"/>
      <c r="HL266" s="49"/>
      <c r="HM266" s="49"/>
      <c r="HN266" s="49"/>
      <c r="HO266" s="49"/>
      <c r="HP266" s="49"/>
      <c r="HQ266" s="49"/>
      <c r="HR266" s="49"/>
    </row>
    <row r="267" spans="218:226" ht="15.75">
      <c r="HJ267" s="49"/>
      <c r="HK267" s="49"/>
      <c r="HL267" s="49"/>
      <c r="HM267" s="49"/>
      <c r="HN267" s="49"/>
      <c r="HO267" s="49"/>
      <c r="HP267" s="49"/>
      <c r="HQ267" s="49"/>
      <c r="HR267" s="49"/>
    </row>
    <row r="268" spans="218:226" ht="15.75">
      <c r="HJ268" s="49"/>
      <c r="HK268" s="49"/>
      <c r="HL268" s="49"/>
      <c r="HM268" s="49"/>
      <c r="HN268" s="49"/>
      <c r="HO268" s="49"/>
      <c r="HP268" s="49"/>
      <c r="HQ268" s="49"/>
      <c r="HR268" s="49"/>
    </row>
    <row r="269" spans="218:226" ht="15.75">
      <c r="HJ269" s="49"/>
      <c r="HK269" s="49"/>
      <c r="HL269" s="49"/>
      <c r="HM269" s="49"/>
      <c r="HN269" s="49"/>
      <c r="HO269" s="49"/>
      <c r="HP269" s="49"/>
      <c r="HQ269" s="49"/>
      <c r="HR269" s="49"/>
    </row>
    <row r="270" spans="218:226" ht="15.75">
      <c r="HJ270" s="49"/>
      <c r="HK270" s="49"/>
      <c r="HL270" s="49"/>
      <c r="HM270" s="49"/>
      <c r="HN270" s="49"/>
      <c r="HO270" s="49"/>
      <c r="HP270" s="49"/>
      <c r="HQ270" s="49"/>
      <c r="HR270" s="49"/>
    </row>
    <row r="271" spans="218:226" ht="15.75">
      <c r="HJ271" s="49"/>
      <c r="HK271" s="49"/>
      <c r="HL271" s="49"/>
      <c r="HM271" s="49"/>
      <c r="HN271" s="49"/>
      <c r="HO271" s="49"/>
      <c r="HP271" s="49"/>
      <c r="HQ271" s="49"/>
      <c r="HR271" s="49"/>
    </row>
    <row r="272" spans="218:226" ht="15.75">
      <c r="HJ272" s="49"/>
      <c r="HK272" s="49"/>
      <c r="HL272" s="49"/>
      <c r="HM272" s="49"/>
      <c r="HN272" s="49"/>
      <c r="HO272" s="49"/>
      <c r="HP272" s="49"/>
      <c r="HQ272" s="49"/>
      <c r="HR272" s="49"/>
    </row>
    <row r="273" spans="218:226" ht="15.75">
      <c r="HJ273" s="49"/>
      <c r="HK273" s="49"/>
      <c r="HL273" s="49"/>
      <c r="HM273" s="49"/>
      <c r="HN273" s="49"/>
      <c r="HO273" s="49"/>
      <c r="HP273" s="49"/>
      <c r="HQ273" s="49"/>
      <c r="HR273" s="49"/>
    </row>
    <row r="274" spans="218:226" ht="15.75">
      <c r="HJ274" s="49"/>
      <c r="HK274" s="49"/>
      <c r="HL274" s="49"/>
      <c r="HM274" s="49"/>
      <c r="HN274" s="49"/>
      <c r="HO274" s="49"/>
      <c r="HP274" s="49"/>
      <c r="HQ274" s="49"/>
      <c r="HR274" s="49"/>
    </row>
    <row r="275" spans="218:226" ht="15.75">
      <c r="HJ275" s="49"/>
      <c r="HK275" s="49"/>
      <c r="HL275" s="49"/>
      <c r="HM275" s="49"/>
      <c r="HN275" s="49"/>
      <c r="HO275" s="49"/>
      <c r="HP275" s="49"/>
      <c r="HQ275" s="49"/>
      <c r="HR275" s="49"/>
    </row>
    <row r="276" spans="218:226" ht="15.75">
      <c r="HJ276" s="49"/>
      <c r="HK276" s="49"/>
      <c r="HL276" s="49"/>
      <c r="HM276" s="49"/>
      <c r="HN276" s="49"/>
      <c r="HO276" s="49"/>
      <c r="HP276" s="49"/>
      <c r="HQ276" s="49"/>
      <c r="HR276" s="49"/>
    </row>
    <row r="277" spans="218:226" ht="15.75">
      <c r="HJ277" s="49"/>
      <c r="HK277" s="49"/>
      <c r="HL277" s="49"/>
      <c r="HM277" s="49"/>
      <c r="HN277" s="49"/>
      <c r="HO277" s="49"/>
      <c r="HP277" s="49"/>
      <c r="HQ277" s="49"/>
      <c r="HR277" s="49"/>
    </row>
    <row r="278" spans="218:226" ht="15.75">
      <c r="HJ278" s="49"/>
      <c r="HK278" s="49"/>
      <c r="HL278" s="49"/>
      <c r="HM278" s="49"/>
      <c r="HN278" s="49"/>
      <c r="HO278" s="49"/>
      <c r="HP278" s="49"/>
      <c r="HQ278" s="49"/>
      <c r="HR278" s="49"/>
    </row>
    <row r="279" spans="218:226" ht="15.75">
      <c r="HJ279" s="49"/>
      <c r="HK279" s="49"/>
      <c r="HL279" s="49"/>
      <c r="HM279" s="49"/>
      <c r="HN279" s="49"/>
      <c r="HO279" s="49"/>
      <c r="HP279" s="49"/>
      <c r="HQ279" s="49"/>
      <c r="HR279" s="49"/>
    </row>
    <row r="280" spans="218:226" ht="15.75">
      <c r="HJ280" s="49"/>
      <c r="HK280" s="49"/>
      <c r="HL280" s="49"/>
      <c r="HM280" s="49"/>
      <c r="HN280" s="49"/>
      <c r="HO280" s="49"/>
      <c r="HP280" s="49"/>
      <c r="HQ280" s="49"/>
      <c r="HR280" s="49"/>
    </row>
    <row r="281" spans="218:226" ht="15.75">
      <c r="HJ281" s="49"/>
      <c r="HK281" s="49"/>
      <c r="HL281" s="49"/>
      <c r="HM281" s="49"/>
      <c r="HN281" s="49"/>
      <c r="HO281" s="49"/>
      <c r="HP281" s="49"/>
      <c r="HQ281" s="49"/>
      <c r="HR281" s="49"/>
    </row>
    <row r="282" spans="218:226" ht="15.75">
      <c r="HJ282" s="49"/>
      <c r="HK282" s="49"/>
      <c r="HL282" s="49"/>
      <c r="HM282" s="49"/>
      <c r="HN282" s="49"/>
      <c r="HO282" s="49"/>
      <c r="HP282" s="49"/>
      <c r="HQ282" s="49"/>
      <c r="HR282" s="49"/>
    </row>
    <row r="283" spans="218:226" ht="15.75">
      <c r="HJ283" s="49"/>
      <c r="HK283" s="49"/>
      <c r="HL283" s="49"/>
      <c r="HM283" s="49"/>
      <c r="HN283" s="49"/>
      <c r="HO283" s="49"/>
      <c r="HP283" s="49"/>
      <c r="HQ283" s="49"/>
      <c r="HR283" s="49"/>
    </row>
    <row r="284" spans="218:226" ht="15.75">
      <c r="HJ284" s="49"/>
      <c r="HK284" s="49"/>
      <c r="HL284" s="49"/>
      <c r="HM284" s="49"/>
      <c r="HN284" s="49"/>
      <c r="HO284" s="49"/>
      <c r="HP284" s="49"/>
      <c r="HQ284" s="49"/>
      <c r="HR284" s="49"/>
    </row>
    <row r="285" spans="218:226" ht="15.75">
      <c r="HJ285" s="49"/>
      <c r="HK285" s="49"/>
      <c r="HL285" s="49"/>
      <c r="HM285" s="49"/>
      <c r="HN285" s="49"/>
      <c r="HO285" s="49"/>
      <c r="HP285" s="49"/>
      <c r="HQ285" s="49"/>
      <c r="HR285" s="49"/>
    </row>
    <row r="286" spans="218:226" ht="15.75">
      <c r="HJ286" s="49"/>
      <c r="HK286" s="49"/>
      <c r="HL286" s="49"/>
      <c r="HM286" s="49"/>
      <c r="HN286" s="49"/>
      <c r="HO286" s="49"/>
      <c r="HP286" s="49"/>
      <c r="HQ286" s="49"/>
      <c r="HR286" s="49"/>
    </row>
    <row r="287" spans="218:226" ht="15.75">
      <c r="HJ287" s="49"/>
      <c r="HK287" s="49"/>
      <c r="HL287" s="49"/>
      <c r="HM287" s="49"/>
      <c r="HN287" s="49"/>
      <c r="HO287" s="49"/>
      <c r="HP287" s="49"/>
      <c r="HQ287" s="49"/>
      <c r="HR287" s="49"/>
    </row>
    <row r="288" spans="218:226" ht="15.75">
      <c r="HJ288" s="49"/>
      <c r="HK288" s="49"/>
      <c r="HL288" s="49"/>
      <c r="HM288" s="49"/>
      <c r="HN288" s="49"/>
      <c r="HO288" s="49"/>
      <c r="HP288" s="49"/>
      <c r="HQ288" s="49"/>
      <c r="HR288" s="49"/>
    </row>
    <row r="289" spans="218:226" ht="15.75">
      <c r="HJ289" s="49"/>
      <c r="HK289" s="49"/>
      <c r="HL289" s="49"/>
      <c r="HM289" s="49"/>
      <c r="HN289" s="49"/>
      <c r="HO289" s="49"/>
      <c r="HP289" s="49"/>
      <c r="HQ289" s="49"/>
      <c r="HR289" s="49"/>
    </row>
    <row r="290" spans="218:226" ht="15.75">
      <c r="HJ290" s="49"/>
      <c r="HK290" s="49"/>
      <c r="HL290" s="49"/>
      <c r="HM290" s="49"/>
      <c r="HN290" s="49"/>
      <c r="HO290" s="49"/>
      <c r="HP290" s="49"/>
      <c r="HQ290" s="49"/>
      <c r="HR290" s="49"/>
    </row>
    <row r="291" spans="218:226" ht="15.75">
      <c r="HJ291" s="49"/>
      <c r="HK291" s="49"/>
      <c r="HL291" s="49"/>
      <c r="HM291" s="49"/>
      <c r="HN291" s="49"/>
      <c r="HO291" s="49"/>
      <c r="HP291" s="49"/>
      <c r="HQ291" s="49"/>
      <c r="HR291" s="49"/>
    </row>
    <row r="292" spans="218:226" ht="15.75">
      <c r="HJ292" s="49"/>
      <c r="HK292" s="49"/>
      <c r="HL292" s="49"/>
      <c r="HM292" s="49"/>
      <c r="HN292" s="49"/>
      <c r="HO292" s="49"/>
      <c r="HP292" s="49"/>
      <c r="HQ292" s="49"/>
      <c r="HR292" s="49"/>
    </row>
    <row r="293" spans="218:226" ht="15.75">
      <c r="HJ293" s="49"/>
      <c r="HK293" s="49"/>
      <c r="HL293" s="49"/>
      <c r="HM293" s="49"/>
      <c r="HN293" s="49"/>
      <c r="HO293" s="49"/>
      <c r="HP293" s="49"/>
      <c r="HQ293" s="49"/>
      <c r="HR293" s="49"/>
    </row>
    <row r="294" spans="218:226" ht="15.75">
      <c r="HJ294" s="49"/>
      <c r="HK294" s="49"/>
      <c r="HL294" s="49"/>
      <c r="HM294" s="49"/>
      <c r="HN294" s="49"/>
      <c r="HO294" s="49"/>
      <c r="HP294" s="49"/>
      <c r="HQ294" s="49"/>
      <c r="HR294" s="49"/>
    </row>
    <row r="295" spans="218:226" ht="15.75">
      <c r="HJ295" s="49"/>
      <c r="HK295" s="49"/>
      <c r="HL295" s="49"/>
      <c r="HM295" s="49"/>
      <c r="HN295" s="49"/>
      <c r="HO295" s="49"/>
      <c r="HP295" s="49"/>
      <c r="HQ295" s="49"/>
      <c r="HR295" s="49"/>
    </row>
    <row r="296" spans="218:226" ht="15.75">
      <c r="HJ296" s="49"/>
      <c r="HK296" s="49"/>
      <c r="HL296" s="49"/>
      <c r="HM296" s="49"/>
      <c r="HN296" s="49"/>
      <c r="HO296" s="49"/>
      <c r="HP296" s="49"/>
      <c r="HQ296" s="49"/>
      <c r="HR296" s="49"/>
    </row>
    <row r="297" spans="218:226" ht="15.75">
      <c r="HJ297" s="49"/>
      <c r="HK297" s="49"/>
      <c r="HL297" s="49"/>
      <c r="HM297" s="49"/>
      <c r="HN297" s="49"/>
      <c r="HO297" s="49"/>
      <c r="HP297" s="49"/>
      <c r="HQ297" s="49"/>
      <c r="HR297" s="49"/>
    </row>
    <row r="298" spans="218:226" ht="15.75">
      <c r="HJ298" s="49"/>
      <c r="HK298" s="49"/>
      <c r="HL298" s="49"/>
      <c r="HM298" s="49"/>
      <c r="HN298" s="49"/>
      <c r="HO298" s="49"/>
      <c r="HP298" s="49"/>
      <c r="HQ298" s="49"/>
      <c r="HR298" s="49"/>
    </row>
    <row r="299" spans="218:226" ht="15.75">
      <c r="HJ299" s="49"/>
      <c r="HK299" s="49"/>
      <c r="HL299" s="49"/>
      <c r="HM299" s="49"/>
      <c r="HN299" s="49"/>
      <c r="HO299" s="49"/>
      <c r="HP299" s="49"/>
      <c r="HQ299" s="49"/>
      <c r="HR299" s="49"/>
    </row>
    <row r="300" spans="218:226" ht="15.75">
      <c r="HJ300" s="49"/>
      <c r="HK300" s="49"/>
      <c r="HL300" s="49"/>
      <c r="HM300" s="49"/>
      <c r="HN300" s="49"/>
      <c r="HO300" s="49"/>
      <c r="HP300" s="49"/>
      <c r="HQ300" s="49"/>
      <c r="HR300" s="49"/>
    </row>
    <row r="301" spans="218:226" ht="15.75">
      <c r="HJ301" s="49"/>
      <c r="HK301" s="49"/>
      <c r="HL301" s="49"/>
      <c r="HM301" s="49"/>
      <c r="HN301" s="49"/>
      <c r="HO301" s="49"/>
      <c r="HP301" s="49"/>
      <c r="HQ301" s="49"/>
      <c r="HR301" s="49"/>
    </row>
    <row r="302" spans="218:226" ht="15.75">
      <c r="HJ302" s="49"/>
      <c r="HK302" s="49"/>
      <c r="HL302" s="49"/>
      <c r="HM302" s="49"/>
      <c r="HN302" s="49"/>
      <c r="HO302" s="49"/>
      <c r="HP302" s="49"/>
      <c r="HQ302" s="49"/>
      <c r="HR302" s="49"/>
    </row>
    <row r="303" spans="218:226" ht="15.75">
      <c r="HJ303" s="49"/>
      <c r="HK303" s="49"/>
      <c r="HL303" s="49"/>
      <c r="HM303" s="49"/>
      <c r="HN303" s="49"/>
      <c r="HO303" s="49"/>
      <c r="HP303" s="49"/>
      <c r="HQ303" s="49"/>
      <c r="HR303" s="49"/>
    </row>
    <row r="304" spans="218:226" ht="15.75">
      <c r="HJ304" s="49"/>
      <c r="HK304" s="49"/>
      <c r="HL304" s="49"/>
      <c r="HM304" s="49"/>
      <c r="HN304" s="49"/>
      <c r="HO304" s="49"/>
      <c r="HP304" s="49"/>
      <c r="HQ304" s="49"/>
      <c r="HR304" s="49"/>
    </row>
    <row r="305" spans="218:226" ht="15.75">
      <c r="HJ305" s="49"/>
      <c r="HK305" s="49"/>
      <c r="HL305" s="49"/>
      <c r="HM305" s="49"/>
      <c r="HN305" s="49"/>
      <c r="HO305" s="49"/>
      <c r="HP305" s="49"/>
      <c r="HQ305" s="49"/>
      <c r="HR305" s="49"/>
    </row>
    <row r="306" spans="218:226" ht="15.75">
      <c r="HJ306" s="49"/>
      <c r="HK306" s="49"/>
      <c r="HL306" s="49"/>
      <c r="HM306" s="49"/>
      <c r="HN306" s="49"/>
      <c r="HO306" s="49"/>
      <c r="HP306" s="49"/>
      <c r="HQ306" s="49"/>
      <c r="HR306" s="49"/>
    </row>
    <row r="307" spans="218:226" ht="15.75">
      <c r="HJ307" s="49"/>
      <c r="HK307" s="49"/>
      <c r="HL307" s="49"/>
      <c r="HM307" s="49"/>
      <c r="HN307" s="49"/>
      <c r="HO307" s="49"/>
      <c r="HP307" s="49"/>
      <c r="HQ307" s="49"/>
      <c r="HR307" s="49"/>
    </row>
    <row r="308" spans="218:226" ht="15.75">
      <c r="HJ308" s="49"/>
      <c r="HK308" s="49"/>
      <c r="HL308" s="49"/>
      <c r="HM308" s="49"/>
      <c r="HN308" s="49"/>
      <c r="HO308" s="49"/>
      <c r="HP308" s="49"/>
      <c r="HQ308" s="49"/>
      <c r="HR308" s="49"/>
    </row>
    <row r="309" spans="218:226" ht="15.75">
      <c r="HJ309" s="49"/>
      <c r="HK309" s="49"/>
      <c r="HL309" s="49"/>
      <c r="HM309" s="49"/>
      <c r="HN309" s="49"/>
      <c r="HO309" s="49"/>
      <c r="HP309" s="49"/>
      <c r="HQ309" s="49"/>
      <c r="HR309" s="49"/>
    </row>
    <row r="310" spans="218:226" ht="15.75">
      <c r="HJ310" s="49"/>
      <c r="HK310" s="49"/>
      <c r="HL310" s="49"/>
      <c r="HM310" s="49"/>
      <c r="HN310" s="49"/>
      <c r="HO310" s="49"/>
      <c r="HP310" s="49"/>
      <c r="HQ310" s="49"/>
      <c r="HR310" s="49"/>
    </row>
    <row r="311" spans="218:226" ht="15.75">
      <c r="HJ311" s="49"/>
      <c r="HK311" s="49"/>
      <c r="HL311" s="49"/>
      <c r="HM311" s="49"/>
      <c r="HN311" s="49"/>
      <c r="HO311" s="49"/>
      <c r="HP311" s="49"/>
      <c r="HQ311" s="49"/>
      <c r="HR311" s="49"/>
    </row>
    <row r="312" spans="218:226" ht="15.75">
      <c r="HJ312" s="49"/>
      <c r="HK312" s="49"/>
      <c r="HL312" s="49"/>
      <c r="HM312" s="49"/>
      <c r="HN312" s="49"/>
      <c r="HO312" s="49"/>
      <c r="HP312" s="49"/>
      <c r="HQ312" s="49"/>
      <c r="HR312" s="49"/>
    </row>
    <row r="313" spans="218:226" ht="15.75">
      <c r="HJ313" s="49"/>
      <c r="HK313" s="49"/>
      <c r="HL313" s="49"/>
      <c r="HM313" s="49"/>
      <c r="HN313" s="49"/>
      <c r="HO313" s="49"/>
      <c r="HP313" s="49"/>
      <c r="HQ313" s="49"/>
      <c r="HR313" s="49"/>
    </row>
    <row r="314" spans="218:226" ht="15.75">
      <c r="HJ314" s="49"/>
      <c r="HK314" s="49"/>
      <c r="HL314" s="49"/>
      <c r="HM314" s="49"/>
      <c r="HN314" s="49"/>
      <c r="HO314" s="49"/>
      <c r="HP314" s="49"/>
      <c r="HQ314" s="49"/>
      <c r="HR314" s="49"/>
    </row>
    <row r="315" spans="218:226" ht="15.75">
      <c r="HJ315" s="49"/>
      <c r="HK315" s="49"/>
      <c r="HL315" s="49"/>
      <c r="HM315" s="49"/>
      <c r="HN315" s="49"/>
      <c r="HO315" s="49"/>
      <c r="HP315" s="49"/>
      <c r="HQ315" s="49"/>
      <c r="HR315" s="49"/>
    </row>
    <row r="316" spans="218:226" ht="15.75">
      <c r="HJ316" s="49"/>
      <c r="HK316" s="49"/>
      <c r="HL316" s="49"/>
      <c r="HM316" s="49"/>
      <c r="HN316" s="49"/>
      <c r="HO316" s="49"/>
      <c r="HP316" s="49"/>
      <c r="HQ316" s="49"/>
      <c r="HR316" s="49"/>
    </row>
    <row r="317" spans="218:226" ht="15.75">
      <c r="HJ317" s="49"/>
      <c r="HK317" s="49"/>
      <c r="HL317" s="49"/>
      <c r="HM317" s="49"/>
      <c r="HN317" s="49"/>
      <c r="HO317" s="49"/>
      <c r="HP317" s="49"/>
      <c r="HQ317" s="49"/>
      <c r="HR317" s="49"/>
    </row>
    <row r="318" spans="218:226" ht="15.75">
      <c r="HJ318" s="49"/>
      <c r="HK318" s="49"/>
      <c r="HL318" s="49"/>
      <c r="HM318" s="49"/>
      <c r="HN318" s="49"/>
      <c r="HO318" s="49"/>
      <c r="HP318" s="49"/>
      <c r="HQ318" s="49"/>
      <c r="HR318" s="49"/>
    </row>
    <row r="319" spans="218:226" ht="15.75">
      <c r="HJ319" s="49"/>
      <c r="HK319" s="49"/>
      <c r="HL319" s="49"/>
      <c r="HM319" s="49"/>
      <c r="HN319" s="49"/>
      <c r="HO319" s="49"/>
      <c r="HP319" s="49"/>
      <c r="HQ319" s="49"/>
      <c r="HR319" s="49"/>
    </row>
    <row r="320" spans="218:226" ht="15.75">
      <c r="HJ320" s="49"/>
      <c r="HK320" s="49"/>
      <c r="HL320" s="49"/>
      <c r="HM320" s="49"/>
      <c r="HN320" s="49"/>
      <c r="HO320" s="49"/>
      <c r="HP320" s="49"/>
      <c r="HQ320" s="49"/>
      <c r="HR320" s="49"/>
    </row>
    <row r="321" spans="218:226" ht="15.75">
      <c r="HJ321" s="49"/>
      <c r="HK321" s="49"/>
      <c r="HL321" s="49"/>
      <c r="HM321" s="49"/>
      <c r="HN321" s="49"/>
      <c r="HO321" s="49"/>
      <c r="HP321" s="49"/>
      <c r="HQ321" s="49"/>
      <c r="HR321" s="49"/>
    </row>
    <row r="322" spans="218:226" ht="15.75">
      <c r="HJ322" s="49"/>
      <c r="HK322" s="49"/>
      <c r="HL322" s="49"/>
      <c r="HM322" s="49"/>
      <c r="HN322" s="49"/>
      <c r="HO322" s="49"/>
      <c r="HP322" s="49"/>
      <c r="HQ322" s="49"/>
      <c r="HR322" s="49"/>
    </row>
    <row r="323" spans="218:226" ht="15.75">
      <c r="HJ323" s="49"/>
      <c r="HK323" s="49"/>
      <c r="HL323" s="49"/>
      <c r="HM323" s="49"/>
      <c r="HN323" s="49"/>
      <c r="HO323" s="49"/>
      <c r="HP323" s="49"/>
      <c r="HQ323" s="49"/>
      <c r="HR323" s="49"/>
    </row>
    <row r="324" spans="218:226" ht="15.75">
      <c r="HJ324" s="49"/>
      <c r="HK324" s="49"/>
      <c r="HL324" s="49"/>
      <c r="HM324" s="49"/>
      <c r="HN324" s="49"/>
      <c r="HO324" s="49"/>
      <c r="HP324" s="49"/>
      <c r="HQ324" s="49"/>
      <c r="HR324" s="49"/>
    </row>
    <row r="325" spans="218:226" ht="15.75">
      <c r="HJ325" s="49"/>
      <c r="HK325" s="49"/>
      <c r="HL325" s="49"/>
      <c r="HM325" s="49"/>
      <c r="HN325" s="49"/>
      <c r="HO325" s="49"/>
      <c r="HP325" s="49"/>
      <c r="HQ325" s="49"/>
      <c r="HR325" s="49"/>
    </row>
    <row r="326" spans="218:226" ht="15.75">
      <c r="HJ326" s="49"/>
      <c r="HK326" s="49"/>
      <c r="HL326" s="49"/>
      <c r="HM326" s="49"/>
      <c r="HN326" s="49"/>
      <c r="HO326" s="49"/>
      <c r="HP326" s="49"/>
      <c r="HQ326" s="49"/>
      <c r="HR326" s="49"/>
    </row>
    <row r="327" spans="218:226" ht="15.75">
      <c r="HJ327" s="49"/>
      <c r="HK327" s="49"/>
      <c r="HL327" s="49"/>
      <c r="HM327" s="49"/>
      <c r="HN327" s="49"/>
      <c r="HO327" s="49"/>
      <c r="HP327" s="49"/>
      <c r="HQ327" s="49"/>
      <c r="HR327" s="49"/>
    </row>
    <row r="328" spans="218:226" ht="15.75">
      <c r="HJ328" s="49"/>
      <c r="HK328" s="49"/>
      <c r="HL328" s="49"/>
      <c r="HM328" s="49"/>
      <c r="HN328" s="49"/>
      <c r="HO328" s="49"/>
      <c r="HP328" s="49"/>
      <c r="HQ328" s="49"/>
      <c r="HR328" s="49"/>
    </row>
    <row r="329" spans="218:226" ht="15.75">
      <c r="HJ329" s="49"/>
      <c r="HK329" s="49"/>
      <c r="HL329" s="49"/>
      <c r="HM329" s="49"/>
      <c r="HN329" s="49"/>
      <c r="HO329" s="49"/>
      <c r="HP329" s="49"/>
      <c r="HQ329" s="49"/>
      <c r="HR329" s="49"/>
    </row>
    <row r="330" spans="218:226" ht="15.75">
      <c r="HJ330" s="49"/>
      <c r="HK330" s="49"/>
      <c r="HL330" s="49"/>
      <c r="HM330" s="49"/>
      <c r="HN330" s="49"/>
      <c r="HO330" s="49"/>
      <c r="HP330" s="49"/>
      <c r="HQ330" s="49"/>
      <c r="HR330" s="49"/>
    </row>
    <row r="331" spans="218:226" ht="15.75">
      <c r="HJ331" s="49"/>
      <c r="HK331" s="49"/>
      <c r="HL331" s="49"/>
      <c r="HM331" s="49"/>
      <c r="HN331" s="49"/>
      <c r="HO331" s="49"/>
      <c r="HP331" s="49"/>
      <c r="HQ331" s="49"/>
      <c r="HR331" s="49"/>
    </row>
    <row r="332" spans="218:226" ht="15.75">
      <c r="HJ332" s="49"/>
      <c r="HK332" s="49"/>
      <c r="HL332" s="49"/>
      <c r="HM332" s="49"/>
      <c r="HN332" s="49"/>
      <c r="HO332" s="49"/>
      <c r="HP332" s="49"/>
      <c r="HQ332" s="49"/>
      <c r="HR332" s="49"/>
    </row>
    <row r="333" spans="218:226" ht="15.75">
      <c r="HJ333" s="49"/>
      <c r="HK333" s="49"/>
      <c r="HL333" s="49"/>
      <c r="HM333" s="49"/>
      <c r="HN333" s="49"/>
      <c r="HO333" s="49"/>
      <c r="HP333" s="49"/>
      <c r="HQ333" s="49"/>
      <c r="HR333" s="49"/>
    </row>
    <row r="334" spans="218:226" ht="15.75">
      <c r="HJ334" s="49"/>
      <c r="HK334" s="49"/>
      <c r="HL334" s="49"/>
      <c r="HM334" s="49"/>
      <c r="HN334" s="49"/>
      <c r="HO334" s="49"/>
      <c r="HP334" s="49"/>
      <c r="HQ334" s="49"/>
      <c r="HR334" s="49"/>
    </row>
    <row r="335" spans="218:226" ht="15.75">
      <c r="HJ335" s="49"/>
      <c r="HK335" s="49"/>
      <c r="HL335" s="49"/>
      <c r="HM335" s="49"/>
      <c r="HN335" s="49"/>
      <c r="HO335" s="49"/>
      <c r="HP335" s="49"/>
      <c r="HQ335" s="49"/>
      <c r="HR335" s="49"/>
    </row>
    <row r="336" spans="218:226" ht="15.75">
      <c r="HJ336" s="49"/>
      <c r="HK336" s="49"/>
      <c r="HL336" s="49"/>
      <c r="HM336" s="49"/>
      <c r="HN336" s="49"/>
      <c r="HO336" s="49"/>
      <c r="HP336" s="49"/>
      <c r="HQ336" s="49"/>
      <c r="HR336" s="49"/>
    </row>
    <row r="337" spans="218:226" ht="15.75">
      <c r="HJ337" s="49"/>
      <c r="HK337" s="49"/>
      <c r="HL337" s="49"/>
      <c r="HM337" s="49"/>
      <c r="HN337" s="49"/>
      <c r="HO337" s="49"/>
      <c r="HP337" s="49"/>
      <c r="HQ337" s="49"/>
      <c r="HR337" s="49"/>
    </row>
    <row r="338" spans="218:226" ht="15.75">
      <c r="HJ338" s="49"/>
      <c r="HK338" s="49"/>
      <c r="HL338" s="49"/>
      <c r="HM338" s="49"/>
      <c r="HN338" s="49"/>
      <c r="HO338" s="49"/>
      <c r="HP338" s="49"/>
      <c r="HQ338" s="49"/>
      <c r="HR338" s="49"/>
    </row>
    <row r="339" spans="218:226" ht="15.75">
      <c r="HJ339" s="49"/>
      <c r="HK339" s="49"/>
      <c r="HL339" s="49"/>
      <c r="HM339" s="49"/>
      <c r="HN339" s="49"/>
      <c r="HO339" s="49"/>
      <c r="HP339" s="49"/>
      <c r="HQ339" s="49"/>
      <c r="HR339" s="49"/>
    </row>
    <row r="340" spans="218:226" ht="15.75">
      <c r="HJ340" s="49"/>
      <c r="HK340" s="49"/>
      <c r="HL340" s="49"/>
      <c r="HM340" s="49"/>
      <c r="HN340" s="49"/>
      <c r="HO340" s="49"/>
      <c r="HP340" s="49"/>
      <c r="HQ340" s="49"/>
      <c r="HR340" s="49"/>
    </row>
    <row r="341" spans="218:226" ht="15.75">
      <c r="HJ341" s="49"/>
      <c r="HK341" s="49"/>
      <c r="HL341" s="49"/>
      <c r="HM341" s="49"/>
      <c r="HN341" s="49"/>
      <c r="HO341" s="49"/>
      <c r="HP341" s="49"/>
      <c r="HQ341" s="49"/>
      <c r="HR341" s="49"/>
    </row>
    <row r="342" spans="218:226" ht="15.75">
      <c r="HJ342" s="49"/>
      <c r="HK342" s="49"/>
      <c r="HL342" s="49"/>
      <c r="HM342" s="49"/>
      <c r="HN342" s="49"/>
      <c r="HO342" s="49"/>
      <c r="HP342" s="49"/>
      <c r="HQ342" s="49"/>
      <c r="HR342" s="49"/>
    </row>
    <row r="343" spans="218:226" ht="15.75">
      <c r="HJ343" s="49"/>
      <c r="HK343" s="49"/>
      <c r="HL343" s="49"/>
      <c r="HM343" s="49"/>
      <c r="HN343" s="49"/>
      <c r="HO343" s="49"/>
      <c r="HP343" s="49"/>
      <c r="HQ343" s="49"/>
      <c r="HR343" s="49"/>
    </row>
    <row r="344" spans="218:226" ht="15.75">
      <c r="HJ344" s="49"/>
      <c r="HK344" s="49"/>
      <c r="HL344" s="49"/>
      <c r="HM344" s="49"/>
      <c r="HN344" s="49"/>
      <c r="HO344" s="49"/>
      <c r="HP344" s="49"/>
      <c r="HQ344" s="49"/>
      <c r="HR344" s="49"/>
    </row>
    <row r="345" spans="218:226" ht="15.75">
      <c r="HJ345" s="49"/>
      <c r="HK345" s="49"/>
      <c r="HL345" s="49"/>
      <c r="HM345" s="49"/>
      <c r="HN345" s="49"/>
      <c r="HO345" s="49"/>
      <c r="HP345" s="49"/>
      <c r="HQ345" s="49"/>
      <c r="HR345" s="49"/>
    </row>
    <row r="346" spans="218:226" ht="15.75">
      <c r="HJ346" s="49"/>
      <c r="HK346" s="49"/>
      <c r="HL346" s="49"/>
      <c r="HM346" s="49"/>
      <c r="HN346" s="49"/>
      <c r="HO346" s="49"/>
      <c r="HP346" s="49"/>
      <c r="HQ346" s="49"/>
      <c r="HR346" s="49"/>
    </row>
    <row r="347" spans="218:226" ht="15.75">
      <c r="HJ347" s="49"/>
      <c r="HK347" s="49"/>
      <c r="HL347" s="49"/>
      <c r="HM347" s="49"/>
      <c r="HN347" s="49"/>
      <c r="HO347" s="49"/>
      <c r="HP347" s="49"/>
      <c r="HQ347" s="49"/>
      <c r="HR347" s="49"/>
    </row>
    <row r="348" spans="218:226" ht="15.75">
      <c r="HJ348" s="49"/>
      <c r="HK348" s="49"/>
      <c r="HL348" s="49"/>
      <c r="HM348" s="49"/>
      <c r="HN348" s="49"/>
      <c r="HO348" s="49"/>
      <c r="HP348" s="49"/>
      <c r="HQ348" s="49"/>
      <c r="HR348" s="49"/>
    </row>
    <row r="349" spans="218:226" ht="15.75">
      <c r="HJ349" s="49"/>
      <c r="HK349" s="49"/>
      <c r="HL349" s="49"/>
      <c r="HM349" s="49"/>
      <c r="HN349" s="49"/>
      <c r="HO349" s="49"/>
      <c r="HP349" s="49"/>
      <c r="HQ349" s="49"/>
      <c r="HR349" s="49"/>
    </row>
    <row r="350" spans="218:226" ht="15.75">
      <c r="HJ350" s="49"/>
      <c r="HK350" s="49"/>
      <c r="HL350" s="49"/>
      <c r="HM350" s="49"/>
      <c r="HN350" s="49"/>
      <c r="HO350" s="49"/>
      <c r="HP350" s="49"/>
      <c r="HQ350" s="49"/>
      <c r="HR350" s="49"/>
    </row>
    <row r="351" spans="218:226" ht="15.75">
      <c r="HJ351" s="49"/>
      <c r="HK351" s="49"/>
      <c r="HL351" s="49"/>
      <c r="HM351" s="49"/>
      <c r="HN351" s="49"/>
      <c r="HO351" s="49"/>
      <c r="HP351" s="49"/>
      <c r="HQ351" s="49"/>
      <c r="HR351" s="49"/>
    </row>
    <row r="352" spans="218:226" ht="15.75">
      <c r="HJ352" s="49"/>
      <c r="HK352" s="49"/>
      <c r="HL352" s="49"/>
      <c r="HM352" s="49"/>
      <c r="HN352" s="49"/>
      <c r="HO352" s="49"/>
      <c r="HP352" s="49"/>
      <c r="HQ352" s="49"/>
      <c r="HR352" s="49"/>
    </row>
    <row r="353" spans="218:226" ht="15.75">
      <c r="HJ353" s="49"/>
      <c r="HK353" s="49"/>
      <c r="HL353" s="49"/>
      <c r="HM353" s="49"/>
      <c r="HN353" s="49"/>
      <c r="HO353" s="49"/>
      <c r="HP353" s="49"/>
      <c r="HQ353" s="49"/>
      <c r="HR353" s="49"/>
    </row>
    <row r="354" spans="218:226" ht="15.75">
      <c r="HJ354" s="49"/>
      <c r="HK354" s="49"/>
      <c r="HL354" s="49"/>
      <c r="HM354" s="49"/>
      <c r="HN354" s="49"/>
      <c r="HO354" s="49"/>
      <c r="HP354" s="49"/>
      <c r="HQ354" s="49"/>
      <c r="HR354" s="49"/>
    </row>
    <row r="355" spans="218:226" ht="15.75">
      <c r="HJ355" s="49"/>
      <c r="HK355" s="49"/>
      <c r="HL355" s="49"/>
      <c r="HM355" s="49"/>
      <c r="HN355" s="49"/>
      <c r="HO355" s="49"/>
      <c r="HP355" s="49"/>
      <c r="HQ355" s="49"/>
      <c r="HR355" s="49"/>
    </row>
    <row r="356" spans="218:226" ht="15.75">
      <c r="HJ356" s="49"/>
      <c r="HK356" s="49"/>
      <c r="HL356" s="49"/>
      <c r="HM356" s="49"/>
      <c r="HN356" s="49"/>
      <c r="HO356" s="49"/>
      <c r="HP356" s="49"/>
      <c r="HQ356" s="49"/>
      <c r="HR356" s="49"/>
    </row>
    <row r="357" spans="218:226" ht="15.75">
      <c r="HJ357" s="49"/>
      <c r="HK357" s="49"/>
      <c r="HL357" s="49"/>
      <c r="HM357" s="49"/>
      <c r="HN357" s="49"/>
      <c r="HO357" s="49"/>
      <c r="HP357" s="49"/>
      <c r="HQ357" s="49"/>
      <c r="HR357" s="49"/>
    </row>
    <row r="358" spans="218:226" ht="15.75">
      <c r="HJ358" s="49"/>
      <c r="HK358" s="49"/>
      <c r="HL358" s="49"/>
      <c r="HM358" s="49"/>
      <c r="HN358" s="49"/>
      <c r="HO358" s="49"/>
      <c r="HP358" s="49"/>
      <c r="HQ358" s="49"/>
      <c r="HR358" s="49"/>
    </row>
    <row r="359" spans="218:226" ht="15.75">
      <c r="HJ359" s="49"/>
      <c r="HK359" s="49"/>
      <c r="HL359" s="49"/>
      <c r="HM359" s="49"/>
      <c r="HN359" s="49"/>
      <c r="HO359" s="49"/>
      <c r="HP359" s="49"/>
      <c r="HQ359" s="49"/>
      <c r="HR359" s="49"/>
    </row>
    <row r="360" spans="218:226" ht="15.75">
      <c r="HJ360" s="49"/>
      <c r="HK360" s="49"/>
      <c r="HL360" s="49"/>
      <c r="HM360" s="49"/>
      <c r="HN360" s="49"/>
      <c r="HO360" s="49"/>
      <c r="HP360" s="49"/>
      <c r="HQ360" s="49"/>
      <c r="HR360" s="49"/>
    </row>
    <row r="361" spans="218:226" ht="15.75">
      <c r="HJ361" s="49"/>
      <c r="HK361" s="49"/>
      <c r="HL361" s="49"/>
      <c r="HM361" s="49"/>
      <c r="HN361" s="49"/>
      <c r="HO361" s="49"/>
      <c r="HP361" s="49"/>
      <c r="HQ361" s="49"/>
      <c r="HR361" s="49"/>
    </row>
    <row r="362" spans="218:226" ht="15.75">
      <c r="HJ362" s="49"/>
      <c r="HK362" s="49"/>
      <c r="HL362" s="49"/>
      <c r="HM362" s="49"/>
      <c r="HN362" s="49"/>
      <c r="HO362" s="49"/>
      <c r="HP362" s="49"/>
      <c r="HQ362" s="49"/>
      <c r="HR362" s="49"/>
    </row>
    <row r="363" spans="218:226" ht="15.75">
      <c r="HJ363" s="49"/>
      <c r="HK363" s="49"/>
      <c r="HL363" s="49"/>
      <c r="HM363" s="49"/>
      <c r="HN363" s="49"/>
      <c r="HO363" s="49"/>
      <c r="HP363" s="49"/>
      <c r="HQ363" s="49"/>
      <c r="HR363" s="49"/>
    </row>
    <row r="364" spans="218:226" ht="15.75">
      <c r="HJ364" s="49"/>
      <c r="HK364" s="49"/>
      <c r="HL364" s="49"/>
      <c r="HM364" s="49"/>
      <c r="HN364" s="49"/>
      <c r="HO364" s="49"/>
      <c r="HP364" s="49"/>
      <c r="HQ364" s="49"/>
      <c r="HR364" s="49"/>
    </row>
    <row r="365" spans="218:226" ht="15.75">
      <c r="HJ365" s="49"/>
      <c r="HK365" s="49"/>
      <c r="HL365" s="49"/>
      <c r="HM365" s="49"/>
      <c r="HN365" s="49"/>
      <c r="HO365" s="49"/>
      <c r="HP365" s="49"/>
      <c r="HQ365" s="49"/>
      <c r="HR365" s="49"/>
    </row>
    <row r="366" spans="218:226" ht="15.75">
      <c r="HJ366" s="49"/>
      <c r="HK366" s="49"/>
      <c r="HL366" s="49"/>
      <c r="HM366" s="49"/>
      <c r="HN366" s="49"/>
      <c r="HO366" s="49"/>
      <c r="HP366" s="49"/>
      <c r="HQ366" s="49"/>
      <c r="HR366" s="49"/>
    </row>
    <row r="367" spans="218:226" ht="15.75">
      <c r="HJ367" s="49"/>
      <c r="HK367" s="49"/>
      <c r="HL367" s="49"/>
      <c r="HM367" s="49"/>
      <c r="HN367" s="49"/>
      <c r="HO367" s="49"/>
      <c r="HP367" s="49"/>
      <c r="HQ367" s="49"/>
      <c r="HR367" s="49"/>
    </row>
    <row r="368" spans="218:226" ht="15.75">
      <c r="HJ368" s="49"/>
      <c r="HK368" s="49"/>
      <c r="HL368" s="49"/>
      <c r="HM368" s="49"/>
      <c r="HN368" s="49"/>
      <c r="HO368" s="49"/>
      <c r="HP368" s="49"/>
      <c r="HQ368" s="49"/>
      <c r="HR368" s="49"/>
    </row>
    <row r="369" spans="218:226" ht="15.75">
      <c r="HJ369" s="49"/>
      <c r="HK369" s="49"/>
      <c r="HL369" s="49"/>
      <c r="HM369" s="49"/>
      <c r="HN369" s="49"/>
      <c r="HO369" s="49"/>
      <c r="HP369" s="49"/>
      <c r="HQ369" s="49"/>
      <c r="HR369" s="49"/>
    </row>
    <row r="370" spans="218:226" ht="15.75">
      <c r="HJ370" s="49"/>
      <c r="HK370" s="49"/>
      <c r="HL370" s="49"/>
      <c r="HM370" s="49"/>
      <c r="HN370" s="49"/>
      <c r="HO370" s="49"/>
      <c r="HP370" s="49"/>
      <c r="HQ370" s="49"/>
      <c r="HR370" s="49"/>
    </row>
    <row r="371" spans="218:226" ht="15.75">
      <c r="HJ371" s="49"/>
      <c r="HK371" s="49"/>
      <c r="HL371" s="49"/>
      <c r="HM371" s="49"/>
      <c r="HN371" s="49"/>
      <c r="HO371" s="49"/>
      <c r="HP371" s="49"/>
      <c r="HQ371" s="49"/>
      <c r="HR371" s="49"/>
    </row>
    <row r="372" spans="218:226" ht="15.75">
      <c r="HJ372" s="49"/>
      <c r="HK372" s="49"/>
      <c r="HL372" s="49"/>
      <c r="HM372" s="49"/>
      <c r="HN372" s="49"/>
      <c r="HO372" s="49"/>
      <c r="HP372" s="49"/>
      <c r="HQ372" s="49"/>
      <c r="HR372" s="49"/>
    </row>
    <row r="373" spans="218:226" ht="15.75">
      <c r="HJ373" s="49"/>
      <c r="HK373" s="49"/>
      <c r="HL373" s="49"/>
      <c r="HM373" s="49"/>
      <c r="HN373" s="49"/>
      <c r="HO373" s="49"/>
      <c r="HP373" s="49"/>
      <c r="HQ373" s="49"/>
      <c r="HR373" s="49"/>
    </row>
    <row r="374" spans="218:226" ht="15.75">
      <c r="HJ374" s="49"/>
      <c r="HK374" s="49"/>
      <c r="HL374" s="49"/>
      <c r="HM374" s="49"/>
      <c r="HN374" s="49"/>
      <c r="HO374" s="49"/>
      <c r="HP374" s="49"/>
      <c r="HQ374" s="49"/>
      <c r="HR374" s="49"/>
    </row>
    <row r="375" spans="218:226" ht="15.75">
      <c r="HJ375" s="49"/>
      <c r="HK375" s="49"/>
      <c r="HL375" s="49"/>
      <c r="HM375" s="49"/>
      <c r="HN375" s="49"/>
      <c r="HO375" s="49"/>
      <c r="HP375" s="49"/>
      <c r="HQ375" s="49"/>
      <c r="HR375" s="49"/>
    </row>
    <row r="376" spans="218:226" ht="15.75">
      <c r="HJ376" s="49"/>
      <c r="HK376" s="49"/>
      <c r="HL376" s="49"/>
      <c r="HM376" s="49"/>
      <c r="HN376" s="49"/>
      <c r="HO376" s="49"/>
      <c r="HP376" s="49"/>
      <c r="HQ376" s="49"/>
      <c r="HR376" s="49"/>
    </row>
    <row r="377" spans="218:226" ht="15.75">
      <c r="HJ377" s="49"/>
      <c r="HK377" s="49"/>
      <c r="HL377" s="49"/>
      <c r="HM377" s="49"/>
      <c r="HN377" s="49"/>
      <c r="HO377" s="49"/>
      <c r="HP377" s="49"/>
      <c r="HQ377" s="49"/>
      <c r="HR377" s="49"/>
    </row>
    <row r="378" spans="218:226" ht="15.75">
      <c r="HJ378" s="49"/>
      <c r="HK378" s="49"/>
      <c r="HL378" s="49"/>
      <c r="HM378" s="49"/>
      <c r="HN378" s="49"/>
      <c r="HO378" s="49"/>
      <c r="HP378" s="49"/>
      <c r="HQ378" s="49"/>
      <c r="HR378" s="49"/>
    </row>
    <row r="379" spans="218:226" ht="15.75">
      <c r="HJ379" s="49"/>
      <c r="HK379" s="49"/>
      <c r="HL379" s="49"/>
      <c r="HM379" s="49"/>
      <c r="HN379" s="49"/>
      <c r="HO379" s="49"/>
      <c r="HP379" s="49"/>
      <c r="HQ379" s="49"/>
      <c r="HR379" s="49"/>
    </row>
    <row r="380" spans="218:226" ht="15.75">
      <c r="HJ380" s="49"/>
      <c r="HK380" s="49"/>
      <c r="HL380" s="49"/>
      <c r="HM380" s="49"/>
      <c r="HN380" s="49"/>
      <c r="HO380" s="49"/>
      <c r="HP380" s="49"/>
      <c r="HQ380" s="49"/>
      <c r="HR380" s="49"/>
    </row>
    <row r="381" spans="218:226" ht="15.75">
      <c r="HJ381" s="49"/>
      <c r="HK381" s="49"/>
      <c r="HL381" s="49"/>
      <c r="HM381" s="49"/>
      <c r="HN381" s="49"/>
      <c r="HO381" s="49"/>
      <c r="HP381" s="49"/>
      <c r="HQ381" s="49"/>
      <c r="HR381" s="49"/>
    </row>
    <row r="382" spans="218:226" ht="15.75">
      <c r="HJ382" s="49"/>
      <c r="HK382" s="49"/>
      <c r="HL382" s="49"/>
      <c r="HM382" s="49"/>
      <c r="HN382" s="49"/>
      <c r="HO382" s="49"/>
      <c r="HP382" s="49"/>
      <c r="HQ382" s="49"/>
      <c r="HR382" s="49"/>
    </row>
    <row r="383" spans="218:226" ht="15.75">
      <c r="HJ383" s="49"/>
      <c r="HK383" s="49"/>
      <c r="HL383" s="49"/>
      <c r="HM383" s="49"/>
      <c r="HN383" s="49"/>
      <c r="HO383" s="49"/>
      <c r="HP383" s="49"/>
      <c r="HQ383" s="49"/>
      <c r="HR383" s="49"/>
    </row>
    <row r="384" spans="218:226" ht="15.75">
      <c r="HJ384" s="49"/>
      <c r="HK384" s="49"/>
      <c r="HL384" s="49"/>
      <c r="HM384" s="49"/>
      <c r="HN384" s="49"/>
      <c r="HO384" s="49"/>
      <c r="HP384" s="49"/>
      <c r="HQ384" s="49"/>
      <c r="HR384" s="49"/>
    </row>
    <row r="385" spans="218:226" ht="15.75">
      <c r="HJ385" s="49"/>
      <c r="HK385" s="49"/>
      <c r="HL385" s="49"/>
      <c r="HM385" s="49"/>
      <c r="HN385" s="49"/>
      <c r="HO385" s="49"/>
      <c r="HP385" s="49"/>
      <c r="HQ385" s="49"/>
      <c r="HR385" s="49"/>
    </row>
    <row r="386" spans="218:226" ht="15.75">
      <c r="HJ386" s="49"/>
      <c r="HK386" s="49"/>
      <c r="HL386" s="49"/>
      <c r="HM386" s="49"/>
      <c r="HN386" s="49"/>
      <c r="HO386" s="49"/>
      <c r="HP386" s="49"/>
      <c r="HQ386" s="49"/>
      <c r="HR386" s="49"/>
    </row>
    <row r="387" spans="218:226" ht="15.75">
      <c r="HJ387" s="49"/>
      <c r="HK387" s="49"/>
      <c r="HL387" s="49"/>
      <c r="HM387" s="49"/>
      <c r="HN387" s="49"/>
      <c r="HO387" s="49"/>
      <c r="HP387" s="49"/>
      <c r="HQ387" s="49"/>
      <c r="HR387" s="49"/>
    </row>
    <row r="388" spans="218:226" ht="15.75">
      <c r="HJ388" s="49"/>
      <c r="HK388" s="49"/>
      <c r="HL388" s="49"/>
      <c r="HM388" s="49"/>
      <c r="HN388" s="49"/>
      <c r="HO388" s="49"/>
      <c r="HP388" s="49"/>
      <c r="HQ388" s="49"/>
      <c r="HR388" s="49"/>
    </row>
    <row r="389" spans="218:226" ht="15.75">
      <c r="HJ389" s="49"/>
      <c r="HK389" s="49"/>
      <c r="HL389" s="49"/>
      <c r="HM389" s="49"/>
      <c r="HN389" s="49"/>
      <c r="HO389" s="49"/>
      <c r="HP389" s="49"/>
      <c r="HQ389" s="49"/>
      <c r="HR389" s="49"/>
    </row>
    <row r="390" spans="218:226" ht="15.75">
      <c r="HJ390" s="49"/>
      <c r="HK390" s="49"/>
      <c r="HL390" s="49"/>
      <c r="HM390" s="49"/>
      <c r="HN390" s="49"/>
      <c r="HO390" s="49"/>
      <c r="HP390" s="49"/>
      <c r="HQ390" s="49"/>
      <c r="HR390" s="49"/>
    </row>
    <row r="391" spans="218:226" ht="15.75">
      <c r="HJ391" s="49"/>
      <c r="HK391" s="49"/>
      <c r="HL391" s="49"/>
      <c r="HM391" s="49"/>
      <c r="HN391" s="49"/>
      <c r="HO391" s="49"/>
      <c r="HP391" s="49"/>
      <c r="HQ391" s="49"/>
      <c r="HR391" s="49"/>
    </row>
    <row r="392" spans="218:226" ht="15.75">
      <c r="HJ392" s="49"/>
      <c r="HK392" s="49"/>
      <c r="HL392" s="49"/>
      <c r="HM392" s="49"/>
      <c r="HN392" s="49"/>
      <c r="HO392" s="49"/>
      <c r="HP392" s="49"/>
      <c r="HQ392" s="49"/>
      <c r="HR392" s="49"/>
    </row>
    <row r="393" spans="218:226" ht="15.75">
      <c r="HJ393" s="49"/>
      <c r="HK393" s="49"/>
      <c r="HL393" s="49"/>
      <c r="HM393" s="49"/>
      <c r="HN393" s="49"/>
      <c r="HO393" s="49"/>
      <c r="HP393" s="49"/>
      <c r="HQ393" s="49"/>
      <c r="HR393" s="49"/>
    </row>
    <row r="394" spans="218:226" ht="15.75">
      <c r="HJ394" s="49"/>
      <c r="HK394" s="49"/>
      <c r="HL394" s="49"/>
      <c r="HM394" s="49"/>
      <c r="HN394" s="49"/>
      <c r="HO394" s="49"/>
      <c r="HP394" s="49"/>
      <c r="HQ394" s="49"/>
      <c r="HR394" s="49"/>
    </row>
    <row r="395" spans="218:226" ht="15.75">
      <c r="HJ395" s="49"/>
      <c r="HK395" s="49"/>
      <c r="HL395" s="49"/>
      <c r="HM395" s="49"/>
      <c r="HN395" s="49"/>
      <c r="HO395" s="49"/>
      <c r="HP395" s="49"/>
      <c r="HQ395" s="49"/>
      <c r="HR395" s="49"/>
    </row>
    <row r="396" spans="218:226" ht="15.75">
      <c r="HJ396" s="49"/>
      <c r="HK396" s="49"/>
      <c r="HL396" s="49"/>
      <c r="HM396" s="49"/>
      <c r="HN396" s="49"/>
      <c r="HO396" s="49"/>
      <c r="HP396" s="49"/>
      <c r="HQ396" s="49"/>
      <c r="HR396" s="49"/>
    </row>
    <row r="397" spans="218:226" ht="15.75">
      <c r="HJ397" s="49"/>
      <c r="HK397" s="49"/>
      <c r="HL397" s="49"/>
      <c r="HM397" s="49"/>
      <c r="HN397" s="49"/>
      <c r="HO397" s="49"/>
      <c r="HP397" s="49"/>
      <c r="HQ397" s="49"/>
      <c r="HR397" s="49"/>
    </row>
    <row r="398" spans="218:226" ht="15.75">
      <c r="HJ398" s="49"/>
      <c r="HK398" s="49"/>
      <c r="HL398" s="49"/>
      <c r="HM398" s="49"/>
      <c r="HN398" s="49"/>
      <c r="HO398" s="49"/>
      <c r="HP398" s="49"/>
      <c r="HQ398" s="49"/>
      <c r="HR398" s="49"/>
    </row>
    <row r="399" spans="218:226" ht="15.75">
      <c r="HJ399" s="49"/>
      <c r="HK399" s="49"/>
      <c r="HL399" s="49"/>
      <c r="HM399" s="49"/>
      <c r="HN399" s="49"/>
      <c r="HO399" s="49"/>
      <c r="HP399" s="49"/>
      <c r="HQ399" s="49"/>
      <c r="HR399" s="49"/>
    </row>
    <row r="400" spans="218:226" ht="15.75">
      <c r="HJ400" s="49"/>
      <c r="HK400" s="49"/>
      <c r="HL400" s="49"/>
      <c r="HM400" s="49"/>
      <c r="HN400" s="49"/>
      <c r="HO400" s="49"/>
      <c r="HP400" s="49"/>
      <c r="HQ400" s="49"/>
      <c r="HR400" s="49"/>
    </row>
    <row r="401" spans="218:226" ht="15.75">
      <c r="HJ401" s="49"/>
      <c r="HK401" s="49"/>
      <c r="HL401" s="49"/>
      <c r="HM401" s="49"/>
      <c r="HN401" s="49"/>
      <c r="HO401" s="49"/>
      <c r="HP401" s="49"/>
      <c r="HQ401" s="49"/>
      <c r="HR401" s="49"/>
    </row>
    <row r="402" spans="218:226" ht="15.75">
      <c r="HJ402" s="49"/>
      <c r="HK402" s="49"/>
      <c r="HL402" s="49"/>
      <c r="HM402" s="49"/>
      <c r="HN402" s="49"/>
      <c r="HO402" s="49"/>
      <c r="HP402" s="49"/>
      <c r="HQ402" s="49"/>
      <c r="HR402" s="49"/>
    </row>
    <row r="403" spans="218:226" ht="15.75">
      <c r="HJ403" s="49"/>
      <c r="HK403" s="49"/>
      <c r="HL403" s="49"/>
      <c r="HM403" s="49"/>
      <c r="HN403" s="49"/>
      <c r="HO403" s="49"/>
      <c r="HP403" s="49"/>
      <c r="HQ403" s="49"/>
      <c r="HR403" s="49"/>
    </row>
    <row r="404" spans="218:226" ht="15.75">
      <c r="HJ404" s="49"/>
      <c r="HK404" s="49"/>
      <c r="HL404" s="49"/>
      <c r="HM404" s="49"/>
      <c r="HN404" s="49"/>
      <c r="HO404" s="49"/>
      <c r="HP404" s="49"/>
      <c r="HQ404" s="49"/>
      <c r="HR404" s="49"/>
    </row>
    <row r="405" spans="218:226" ht="15.75">
      <c r="HJ405" s="49"/>
      <c r="HK405" s="49"/>
      <c r="HL405" s="49"/>
      <c r="HM405" s="49"/>
      <c r="HN405" s="49"/>
      <c r="HO405" s="49"/>
      <c r="HP405" s="49"/>
      <c r="HQ405" s="49"/>
      <c r="HR405" s="49"/>
    </row>
    <row r="406" spans="218:226" ht="15.75">
      <c r="HJ406" s="49"/>
      <c r="HK406" s="49"/>
      <c r="HL406" s="49"/>
      <c r="HM406" s="49"/>
      <c r="HN406" s="49"/>
      <c r="HO406" s="49"/>
      <c r="HP406" s="49"/>
      <c r="HQ406" s="49"/>
      <c r="HR406" s="49"/>
    </row>
    <row r="407" spans="218:226" ht="15.75">
      <c r="HJ407" s="49"/>
      <c r="HK407" s="49"/>
      <c r="HL407" s="49"/>
      <c r="HM407" s="49"/>
      <c r="HN407" s="49"/>
      <c r="HO407" s="49"/>
      <c r="HP407" s="49"/>
      <c r="HQ407" s="49"/>
      <c r="HR407" s="49"/>
    </row>
    <row r="408" spans="218:226" ht="15.75">
      <c r="HJ408" s="49"/>
      <c r="HK408" s="49"/>
      <c r="HL408" s="49"/>
      <c r="HM408" s="49"/>
      <c r="HN408" s="49"/>
      <c r="HO408" s="49"/>
      <c r="HP408" s="49"/>
      <c r="HQ408" s="49"/>
      <c r="HR408" s="49"/>
    </row>
    <row r="409" spans="218:226" ht="15.75">
      <c r="HJ409" s="49"/>
      <c r="HK409" s="49"/>
      <c r="HL409" s="49"/>
      <c r="HM409" s="49"/>
      <c r="HN409" s="49"/>
      <c r="HO409" s="49"/>
      <c r="HP409" s="49"/>
      <c r="HQ409" s="49"/>
      <c r="HR409" s="49"/>
    </row>
    <row r="410" spans="218:226" ht="15.75">
      <c r="HJ410" s="49"/>
      <c r="HK410" s="49"/>
      <c r="HL410" s="49"/>
      <c r="HM410" s="49"/>
      <c r="HN410" s="49"/>
      <c r="HO410" s="49"/>
      <c r="HP410" s="49"/>
      <c r="HQ410" s="49"/>
      <c r="HR410" s="49"/>
    </row>
    <row r="411" spans="218:226" ht="15.75">
      <c r="HJ411" s="49"/>
      <c r="HK411" s="49"/>
      <c r="HL411" s="49"/>
      <c r="HM411" s="49"/>
      <c r="HN411" s="49"/>
      <c r="HO411" s="49"/>
      <c r="HP411" s="49"/>
      <c r="HQ411" s="49"/>
      <c r="HR411" s="49"/>
    </row>
    <row r="412" spans="218:226" ht="15.75">
      <c r="HJ412" s="49"/>
      <c r="HK412" s="49"/>
      <c r="HL412" s="49"/>
      <c r="HM412" s="49"/>
      <c r="HN412" s="49"/>
      <c r="HO412" s="49"/>
      <c r="HP412" s="49"/>
      <c r="HQ412" s="49"/>
      <c r="HR412" s="49"/>
    </row>
    <row r="413" spans="218:226" ht="15.75">
      <c r="HJ413" s="49"/>
      <c r="HK413" s="49"/>
      <c r="HL413" s="49"/>
      <c r="HM413" s="49"/>
      <c r="HN413" s="49"/>
      <c r="HO413" s="49"/>
      <c r="HP413" s="49"/>
      <c r="HQ413" s="49"/>
      <c r="HR413" s="49"/>
    </row>
    <row r="414" spans="218:226" ht="15.75">
      <c r="HJ414" s="49"/>
      <c r="HK414" s="49"/>
      <c r="HL414" s="49"/>
      <c r="HM414" s="49"/>
      <c r="HN414" s="49"/>
      <c r="HO414" s="49"/>
      <c r="HP414" s="49"/>
      <c r="HQ414" s="49"/>
      <c r="HR414" s="49"/>
    </row>
    <row r="415" spans="218:226" ht="15.75">
      <c r="HJ415" s="49"/>
      <c r="HK415" s="49"/>
      <c r="HL415" s="49"/>
      <c r="HM415" s="49"/>
      <c r="HN415" s="49"/>
      <c r="HO415" s="49"/>
      <c r="HP415" s="49"/>
      <c r="HQ415" s="49"/>
      <c r="HR415" s="49"/>
    </row>
    <row r="416" spans="218:226" ht="15.75">
      <c r="HJ416" s="49"/>
      <c r="HK416" s="49"/>
      <c r="HL416" s="49"/>
      <c r="HM416" s="49"/>
      <c r="HN416" s="49"/>
      <c r="HO416" s="49"/>
      <c r="HP416" s="49"/>
      <c r="HQ416" s="49"/>
      <c r="HR416" s="49"/>
    </row>
    <row r="417" spans="218:226" ht="15.75">
      <c r="HJ417" s="49"/>
      <c r="HK417" s="49"/>
      <c r="HL417" s="49"/>
      <c r="HM417" s="49"/>
      <c r="HN417" s="49"/>
      <c r="HO417" s="49"/>
      <c r="HP417" s="49"/>
      <c r="HQ417" s="49"/>
      <c r="HR417" s="49"/>
    </row>
    <row r="418" spans="218:226" ht="15.75">
      <c r="HJ418" s="49"/>
      <c r="HK418" s="49"/>
      <c r="HL418" s="49"/>
      <c r="HM418" s="49"/>
      <c r="HN418" s="49"/>
      <c r="HO418" s="49"/>
      <c r="HP418" s="49"/>
      <c r="HQ418" s="49"/>
      <c r="HR418" s="49"/>
    </row>
    <row r="419" spans="218:226" ht="15.75">
      <c r="HJ419" s="49"/>
      <c r="HK419" s="49"/>
      <c r="HL419" s="49"/>
      <c r="HM419" s="49"/>
      <c r="HN419" s="49"/>
      <c r="HO419" s="49"/>
      <c r="HP419" s="49"/>
      <c r="HQ419" s="49"/>
      <c r="HR419" s="49"/>
    </row>
    <row r="420" spans="218:226" ht="15.75">
      <c r="HJ420" s="49"/>
      <c r="HK420" s="49"/>
      <c r="HL420" s="49"/>
      <c r="HM420" s="49"/>
      <c r="HN420" s="49"/>
      <c r="HO420" s="49"/>
      <c r="HP420" s="49"/>
      <c r="HQ420" s="49"/>
      <c r="HR420" s="49"/>
    </row>
    <row r="421" spans="218:226" ht="15.75">
      <c r="HJ421" s="49"/>
      <c r="HK421" s="49"/>
      <c r="HL421" s="49"/>
      <c r="HM421" s="49"/>
      <c r="HN421" s="49"/>
      <c r="HO421" s="49"/>
      <c r="HP421" s="49"/>
      <c r="HQ421" s="49"/>
      <c r="HR421" s="49"/>
    </row>
    <row r="422" spans="218:226" ht="15.75">
      <c r="HJ422" s="49"/>
      <c r="HK422" s="49"/>
      <c r="HL422" s="49"/>
      <c r="HM422" s="49"/>
      <c r="HN422" s="49"/>
      <c r="HO422" s="49"/>
      <c r="HP422" s="49"/>
      <c r="HQ422" s="49"/>
      <c r="HR422" s="49"/>
    </row>
    <row r="423" spans="218:226" ht="15.75">
      <c r="HJ423" s="49"/>
      <c r="HK423" s="49"/>
      <c r="HL423" s="49"/>
      <c r="HM423" s="49"/>
      <c r="HN423" s="49"/>
      <c r="HO423" s="49"/>
      <c r="HP423" s="49"/>
      <c r="HQ423" s="49"/>
      <c r="HR423" s="49"/>
    </row>
    <row r="424" spans="218:226" ht="15.75">
      <c r="HJ424" s="49"/>
      <c r="HK424" s="49"/>
      <c r="HL424" s="49"/>
      <c r="HM424" s="49"/>
      <c r="HN424" s="49"/>
      <c r="HO424" s="49"/>
      <c r="HP424" s="49"/>
      <c r="HQ424" s="49"/>
      <c r="HR424" s="49"/>
    </row>
    <row r="425" spans="218:226" ht="15.75">
      <c r="HJ425" s="49"/>
      <c r="HK425" s="49"/>
      <c r="HL425" s="49"/>
      <c r="HM425" s="49"/>
      <c r="HN425" s="49"/>
      <c r="HO425" s="49"/>
      <c r="HP425" s="49"/>
      <c r="HQ425" s="49"/>
      <c r="HR425" s="49"/>
    </row>
    <row r="426" spans="218:226" ht="15.75">
      <c r="HJ426" s="49"/>
      <c r="HK426" s="49"/>
      <c r="HL426" s="49"/>
      <c r="HM426" s="49"/>
      <c r="HN426" s="49"/>
      <c r="HO426" s="49"/>
      <c r="HP426" s="49"/>
      <c r="HQ426" s="49"/>
      <c r="HR426" s="49"/>
    </row>
    <row r="427" spans="218:226" ht="15.75">
      <c r="HJ427" s="49"/>
      <c r="HK427" s="49"/>
      <c r="HL427" s="49"/>
      <c r="HM427" s="49"/>
      <c r="HN427" s="49"/>
      <c r="HO427" s="49"/>
      <c r="HP427" s="49"/>
      <c r="HQ427" s="49"/>
      <c r="HR427" s="49"/>
    </row>
    <row r="428" spans="218:226" ht="15.75">
      <c r="HJ428" s="49"/>
      <c r="HK428" s="49"/>
      <c r="HL428" s="49"/>
      <c r="HM428" s="49"/>
      <c r="HN428" s="49"/>
      <c r="HO428" s="49"/>
      <c r="HP428" s="49"/>
      <c r="HQ428" s="49"/>
      <c r="HR428" s="49"/>
    </row>
    <row r="429" spans="218:226" ht="15.75">
      <c r="HJ429" s="49"/>
      <c r="HK429" s="49"/>
      <c r="HL429" s="49"/>
      <c r="HM429" s="49"/>
      <c r="HN429" s="49"/>
      <c r="HO429" s="49"/>
      <c r="HP429" s="49"/>
      <c r="HQ429" s="49"/>
      <c r="HR429" s="49"/>
    </row>
    <row r="430" spans="218:226" ht="15.75">
      <c r="HJ430" s="49"/>
      <c r="HK430" s="49"/>
      <c r="HL430" s="49"/>
      <c r="HM430" s="49"/>
      <c r="HN430" s="49"/>
      <c r="HO430" s="49"/>
      <c r="HP430" s="49"/>
      <c r="HQ430" s="49"/>
      <c r="HR430" s="49"/>
    </row>
    <row r="431" spans="218:226" ht="15.75">
      <c r="HJ431" s="49"/>
      <c r="HK431" s="49"/>
      <c r="HL431" s="49"/>
      <c r="HM431" s="49"/>
      <c r="HN431" s="49"/>
      <c r="HO431" s="49"/>
      <c r="HP431" s="49"/>
      <c r="HQ431" s="49"/>
      <c r="HR431" s="49"/>
    </row>
    <row r="432" spans="218:226" ht="15.75">
      <c r="HJ432" s="49"/>
      <c r="HK432" s="49"/>
      <c r="HL432" s="49"/>
      <c r="HM432" s="49"/>
      <c r="HN432" s="49"/>
      <c r="HO432" s="49"/>
      <c r="HP432" s="49"/>
      <c r="HQ432" s="49"/>
      <c r="HR432" s="49"/>
    </row>
    <row r="433" spans="218:226" ht="15.75">
      <c r="HJ433" s="49"/>
      <c r="HK433" s="49"/>
      <c r="HL433" s="49"/>
      <c r="HM433" s="49"/>
      <c r="HN433" s="49"/>
      <c r="HO433" s="49"/>
      <c r="HP433" s="49"/>
      <c r="HQ433" s="49"/>
      <c r="HR433" s="49"/>
    </row>
    <row r="434" spans="218:226" ht="15.75">
      <c r="HJ434" s="49"/>
      <c r="HK434" s="49"/>
      <c r="HL434" s="49"/>
      <c r="HM434" s="49"/>
      <c r="HN434" s="49"/>
      <c r="HO434" s="49"/>
      <c r="HP434" s="49"/>
      <c r="HQ434" s="49"/>
      <c r="HR434" s="49"/>
    </row>
    <row r="435" spans="218:226" ht="15.75">
      <c r="HJ435" s="49"/>
      <c r="HK435" s="49"/>
      <c r="HL435" s="49"/>
      <c r="HM435" s="49"/>
      <c r="HN435" s="49"/>
      <c r="HO435" s="49"/>
      <c r="HP435" s="49"/>
      <c r="HQ435" s="49"/>
      <c r="HR435" s="49"/>
    </row>
    <row r="436" spans="218:226" ht="15.75">
      <c r="HJ436" s="49"/>
      <c r="HK436" s="49"/>
      <c r="HL436" s="49"/>
      <c r="HM436" s="49"/>
      <c r="HN436" s="49"/>
      <c r="HO436" s="49"/>
      <c r="HP436" s="49"/>
      <c r="HQ436" s="49"/>
      <c r="HR436" s="49"/>
    </row>
    <row r="437" spans="218:226" ht="15.75">
      <c r="HJ437" s="49"/>
      <c r="HK437" s="49"/>
      <c r="HL437" s="49"/>
      <c r="HM437" s="49"/>
      <c r="HN437" s="49"/>
      <c r="HO437" s="49"/>
      <c r="HP437" s="49"/>
      <c r="HQ437" s="49"/>
      <c r="HR437" s="49"/>
    </row>
    <row r="438" spans="218:226" ht="15.75">
      <c r="HJ438" s="49"/>
      <c r="HK438" s="49"/>
      <c r="HL438" s="49"/>
      <c r="HM438" s="49"/>
      <c r="HN438" s="49"/>
      <c r="HO438" s="49"/>
      <c r="HP438" s="49"/>
      <c r="HQ438" s="49"/>
      <c r="HR438" s="49"/>
    </row>
    <row r="439" spans="218:226" ht="15.75">
      <c r="HJ439" s="49"/>
      <c r="HK439" s="49"/>
      <c r="HL439" s="49"/>
      <c r="HM439" s="49"/>
      <c r="HN439" s="49"/>
      <c r="HO439" s="49"/>
      <c r="HP439" s="49"/>
      <c r="HQ439" s="49"/>
      <c r="HR439" s="49"/>
    </row>
    <row r="440" spans="218:226" ht="15.75">
      <c r="HJ440" s="49"/>
      <c r="HK440" s="49"/>
      <c r="HL440" s="49"/>
      <c r="HM440" s="49"/>
      <c r="HN440" s="49"/>
      <c r="HO440" s="49"/>
      <c r="HP440" s="49"/>
      <c r="HQ440" s="49"/>
      <c r="HR440" s="49"/>
    </row>
    <row r="441" spans="218:226" ht="15.75">
      <c r="HJ441" s="49"/>
      <c r="HK441" s="49"/>
      <c r="HL441" s="49"/>
      <c r="HM441" s="49"/>
      <c r="HN441" s="49"/>
      <c r="HO441" s="49"/>
      <c r="HP441" s="49"/>
      <c r="HQ441" s="49"/>
      <c r="HR441" s="49"/>
    </row>
    <row r="442" spans="218:226" ht="15.75">
      <c r="HJ442" s="49"/>
      <c r="HK442" s="49"/>
      <c r="HL442" s="49"/>
      <c r="HM442" s="49"/>
      <c r="HN442" s="49"/>
      <c r="HO442" s="49"/>
      <c r="HP442" s="49"/>
      <c r="HQ442" s="49"/>
      <c r="HR442" s="49"/>
    </row>
    <row r="443" spans="218:226" ht="15.75">
      <c r="HJ443" s="49"/>
      <c r="HK443" s="49"/>
      <c r="HL443" s="49"/>
      <c r="HM443" s="49"/>
      <c r="HN443" s="49"/>
      <c r="HO443" s="49"/>
      <c r="HP443" s="49"/>
      <c r="HQ443" s="49"/>
      <c r="HR443" s="49"/>
    </row>
    <row r="444" spans="218:226" ht="15.75">
      <c r="HJ444" s="49"/>
      <c r="HK444" s="49"/>
      <c r="HL444" s="49"/>
      <c r="HM444" s="49"/>
      <c r="HN444" s="49"/>
      <c r="HO444" s="49"/>
      <c r="HP444" s="49"/>
      <c r="HQ444" s="49"/>
      <c r="HR444" s="49"/>
    </row>
    <row r="445" spans="218:226" ht="15.75">
      <c r="HJ445" s="49"/>
      <c r="HK445" s="49"/>
      <c r="HL445" s="49"/>
      <c r="HM445" s="49"/>
      <c r="HN445" s="49"/>
      <c r="HO445" s="49"/>
      <c r="HP445" s="49"/>
      <c r="HQ445" s="49"/>
      <c r="HR445" s="49"/>
    </row>
    <row r="446" spans="218:226" ht="15.75">
      <c r="HJ446" s="49"/>
      <c r="HK446" s="49"/>
      <c r="HL446" s="49"/>
      <c r="HM446" s="49"/>
      <c r="HN446" s="49"/>
      <c r="HO446" s="49"/>
      <c r="HP446" s="49"/>
      <c r="HQ446" s="49"/>
      <c r="HR446" s="49"/>
    </row>
    <row r="447" spans="218:226" ht="15.75">
      <c r="HJ447" s="49"/>
      <c r="HK447" s="49"/>
      <c r="HL447" s="49"/>
      <c r="HM447" s="49"/>
      <c r="HN447" s="49"/>
      <c r="HO447" s="49"/>
      <c r="HP447" s="49"/>
      <c r="HQ447" s="49"/>
      <c r="HR447" s="49"/>
    </row>
    <row r="448" spans="218:226" ht="15.75">
      <c r="HJ448" s="49"/>
      <c r="HK448" s="49"/>
      <c r="HL448" s="49"/>
      <c r="HM448" s="49"/>
      <c r="HN448" s="49"/>
      <c r="HO448" s="49"/>
      <c r="HP448" s="49"/>
      <c r="HQ448" s="49"/>
      <c r="HR448" s="49"/>
    </row>
    <row r="449" spans="218:226" ht="15.75">
      <c r="HJ449" s="49"/>
      <c r="HK449" s="49"/>
      <c r="HL449" s="49"/>
      <c r="HM449" s="49"/>
      <c r="HN449" s="49"/>
      <c r="HO449" s="49"/>
      <c r="HP449" s="49"/>
      <c r="HQ449" s="49"/>
      <c r="HR449" s="49"/>
    </row>
    <row r="450" spans="218:226" ht="15.75">
      <c r="HJ450" s="49"/>
      <c r="HK450" s="49"/>
      <c r="HL450" s="49"/>
      <c r="HM450" s="49"/>
      <c r="HN450" s="49"/>
      <c r="HO450" s="49"/>
      <c r="HP450" s="49"/>
      <c r="HQ450" s="49"/>
      <c r="HR450" s="49"/>
    </row>
    <row r="451" spans="218:226" ht="15.75">
      <c r="HJ451" s="49"/>
      <c r="HK451" s="49"/>
      <c r="HL451" s="49"/>
      <c r="HM451" s="49"/>
      <c r="HN451" s="49"/>
      <c r="HO451" s="49"/>
      <c r="HP451" s="49"/>
      <c r="HQ451" s="49"/>
      <c r="HR451" s="49"/>
    </row>
    <row r="452" spans="218:226" ht="15.75">
      <c r="HJ452" s="49"/>
      <c r="HK452" s="49"/>
      <c r="HL452" s="49"/>
      <c r="HM452" s="49"/>
      <c r="HN452" s="49"/>
      <c r="HO452" s="49"/>
      <c r="HP452" s="49"/>
      <c r="HQ452" s="49"/>
      <c r="HR452" s="49"/>
    </row>
    <row r="453" spans="218:226" ht="15.75">
      <c r="HJ453" s="49"/>
      <c r="HK453" s="49"/>
      <c r="HL453" s="49"/>
      <c r="HM453" s="49"/>
      <c r="HN453" s="49"/>
      <c r="HO453" s="49"/>
      <c r="HP453" s="49"/>
      <c r="HQ453" s="49"/>
      <c r="HR453" s="49"/>
    </row>
    <row r="454" spans="218:226" ht="15.75">
      <c r="HJ454" s="49"/>
      <c r="HK454" s="49"/>
      <c r="HL454" s="49"/>
      <c r="HM454" s="49"/>
      <c r="HN454" s="49"/>
      <c r="HO454" s="49"/>
      <c r="HP454" s="49"/>
      <c r="HQ454" s="49"/>
      <c r="HR454" s="49"/>
    </row>
    <row r="455" spans="218:226" ht="15.75">
      <c r="HJ455" s="49"/>
      <c r="HK455" s="49"/>
      <c r="HL455" s="49"/>
      <c r="HM455" s="49"/>
      <c r="HN455" s="49"/>
      <c r="HO455" s="49"/>
      <c r="HP455" s="49"/>
      <c r="HQ455" s="49"/>
      <c r="HR455" s="49"/>
    </row>
    <row r="456" spans="218:226" ht="15.75">
      <c r="HJ456" s="49"/>
      <c r="HK456" s="49"/>
      <c r="HL456" s="49"/>
      <c r="HM456" s="49"/>
      <c r="HN456" s="49"/>
      <c r="HO456" s="49"/>
      <c r="HP456" s="49"/>
      <c r="HQ456" s="49"/>
      <c r="HR456" s="49"/>
    </row>
    <row r="457" spans="218:226" ht="15.75">
      <c r="HJ457" s="49"/>
      <c r="HK457" s="49"/>
      <c r="HL457" s="49"/>
      <c r="HM457" s="49"/>
      <c r="HN457" s="49"/>
      <c r="HO457" s="49"/>
      <c r="HP457" s="49"/>
      <c r="HQ457" s="49"/>
      <c r="HR457" s="49"/>
    </row>
    <row r="458" spans="218:226" ht="15.75">
      <c r="HJ458" s="49"/>
      <c r="HK458" s="49"/>
      <c r="HL458" s="49"/>
      <c r="HM458" s="49"/>
      <c r="HN458" s="49"/>
      <c r="HO458" s="49"/>
      <c r="HP458" s="49"/>
      <c r="HQ458" s="49"/>
      <c r="HR458" s="49"/>
    </row>
    <row r="459" spans="218:226" ht="15.75">
      <c r="HJ459" s="49"/>
      <c r="HK459" s="49"/>
      <c r="HL459" s="49"/>
      <c r="HM459" s="49"/>
      <c r="HN459" s="49"/>
      <c r="HO459" s="49"/>
      <c r="HP459" s="49"/>
      <c r="HQ459" s="49"/>
      <c r="HR459" s="49"/>
    </row>
    <row r="460" spans="218:226" ht="15.75">
      <c r="HJ460" s="49"/>
      <c r="HK460" s="49"/>
      <c r="HL460" s="49"/>
      <c r="HM460" s="49"/>
      <c r="HN460" s="49"/>
      <c r="HO460" s="49"/>
      <c r="HP460" s="49"/>
      <c r="HQ460" s="49"/>
      <c r="HR460" s="49"/>
    </row>
    <row r="461" spans="218:226" ht="15.75">
      <c r="HJ461" s="49"/>
      <c r="HK461" s="49"/>
      <c r="HL461" s="49"/>
      <c r="HM461" s="49"/>
      <c r="HN461" s="49"/>
      <c r="HO461" s="49"/>
      <c r="HP461" s="49"/>
      <c r="HQ461" s="49"/>
      <c r="HR461" s="49"/>
    </row>
    <row r="462" spans="218:226" ht="15.75">
      <c r="HJ462" s="49"/>
      <c r="HK462" s="49"/>
      <c r="HL462" s="49"/>
      <c r="HM462" s="49"/>
      <c r="HN462" s="49"/>
      <c r="HO462" s="49"/>
      <c r="HP462" s="49"/>
      <c r="HQ462" s="49"/>
      <c r="HR462" s="49"/>
    </row>
    <row r="463" spans="218:226" ht="15.75">
      <c r="HJ463" s="49"/>
      <c r="HK463" s="49"/>
      <c r="HL463" s="49"/>
      <c r="HM463" s="49"/>
      <c r="HN463" s="49"/>
      <c r="HO463" s="49"/>
      <c r="HP463" s="49"/>
      <c r="HQ463" s="49"/>
      <c r="HR463" s="49"/>
    </row>
    <row r="464" spans="218:226" ht="15.75">
      <c r="HJ464" s="49"/>
      <c r="HK464" s="49"/>
      <c r="HL464" s="49"/>
      <c r="HM464" s="49"/>
      <c r="HN464" s="49"/>
      <c r="HO464" s="49"/>
      <c r="HP464" s="49"/>
      <c r="HQ464" s="49"/>
      <c r="HR464" s="49"/>
    </row>
    <row r="465" spans="218:226" ht="15.75">
      <c r="HJ465" s="49"/>
      <c r="HK465" s="49"/>
      <c r="HL465" s="49"/>
      <c r="HM465" s="49"/>
      <c r="HN465" s="49"/>
      <c r="HO465" s="49"/>
      <c r="HP465" s="49"/>
      <c r="HQ465" s="49"/>
      <c r="HR465" s="49"/>
    </row>
    <row r="466" spans="218:226" ht="15.75">
      <c r="HJ466" s="49"/>
      <c r="HK466" s="49"/>
      <c r="HL466" s="49"/>
      <c r="HM466" s="49"/>
      <c r="HN466" s="49"/>
      <c r="HO466" s="49"/>
      <c r="HP466" s="49"/>
      <c r="HQ466" s="49"/>
      <c r="HR466" s="49"/>
    </row>
    <row r="467" spans="218:226" ht="15.75">
      <c r="HJ467" s="49"/>
      <c r="HK467" s="49"/>
      <c r="HL467" s="49"/>
      <c r="HM467" s="49"/>
      <c r="HN467" s="49"/>
      <c r="HO467" s="49"/>
      <c r="HP467" s="49"/>
      <c r="HQ467" s="49"/>
      <c r="HR467" s="49"/>
    </row>
    <row r="468" spans="218:226" ht="15.75">
      <c r="HJ468" s="49"/>
      <c r="HK468" s="49"/>
      <c r="HL468" s="49"/>
      <c r="HM468" s="49"/>
      <c r="HN468" s="49"/>
      <c r="HO468" s="49"/>
      <c r="HP468" s="49"/>
      <c r="HQ468" s="49"/>
      <c r="HR468" s="49"/>
    </row>
    <row r="469" spans="218:226" ht="15.75">
      <c r="HJ469" s="49"/>
      <c r="HK469" s="49"/>
      <c r="HL469" s="49"/>
      <c r="HM469" s="49"/>
      <c r="HN469" s="49"/>
      <c r="HO469" s="49"/>
      <c r="HP469" s="49"/>
      <c r="HQ469" s="49"/>
      <c r="HR469" s="49"/>
    </row>
    <row r="470" spans="218:226" ht="15.75">
      <c r="HJ470" s="49"/>
      <c r="HK470" s="49"/>
      <c r="HL470" s="49"/>
      <c r="HM470" s="49"/>
      <c r="HN470" s="49"/>
      <c r="HO470" s="49"/>
      <c r="HP470" s="49"/>
      <c r="HQ470" s="49"/>
      <c r="HR470" s="49"/>
    </row>
    <row r="471" spans="218:226" ht="15.75">
      <c r="HJ471" s="49"/>
      <c r="HK471" s="49"/>
      <c r="HL471" s="49"/>
      <c r="HM471" s="49"/>
      <c r="HN471" s="49"/>
      <c r="HO471" s="49"/>
      <c r="HP471" s="49"/>
      <c r="HQ471" s="49"/>
      <c r="HR471" s="49"/>
    </row>
    <row r="472" spans="218:226" ht="15.75">
      <c r="HJ472" s="49"/>
      <c r="HK472" s="49"/>
      <c r="HL472" s="49"/>
      <c r="HM472" s="49"/>
      <c r="HN472" s="49"/>
      <c r="HO472" s="49"/>
      <c r="HP472" s="49"/>
      <c r="HQ472" s="49"/>
      <c r="HR472" s="49"/>
    </row>
    <row r="473" spans="218:226" ht="15.75">
      <c r="HJ473" s="49"/>
      <c r="HK473" s="49"/>
      <c r="HL473" s="49"/>
      <c r="HM473" s="49"/>
      <c r="HN473" s="49"/>
      <c r="HO473" s="49"/>
      <c r="HP473" s="49"/>
      <c r="HQ473" s="49"/>
      <c r="HR473" s="49"/>
    </row>
    <row r="474" spans="218:226" ht="15.75">
      <c r="HJ474" s="49"/>
      <c r="HK474" s="49"/>
      <c r="HL474" s="49"/>
      <c r="HM474" s="49"/>
      <c r="HN474" s="49"/>
      <c r="HO474" s="49"/>
      <c r="HP474" s="49"/>
      <c r="HQ474" s="49"/>
      <c r="HR474" s="49"/>
    </row>
    <row r="475" spans="218:226" ht="15.75">
      <c r="HJ475" s="49"/>
      <c r="HK475" s="49"/>
      <c r="HL475" s="49"/>
      <c r="HM475" s="49"/>
      <c r="HN475" s="49"/>
      <c r="HO475" s="49"/>
      <c r="HP475" s="49"/>
      <c r="HQ475" s="49"/>
      <c r="HR475" s="49"/>
    </row>
    <row r="476" spans="218:226" ht="15.75">
      <c r="HJ476" s="49"/>
      <c r="HK476" s="49"/>
      <c r="HL476" s="49"/>
      <c r="HM476" s="49"/>
      <c r="HN476" s="49"/>
      <c r="HO476" s="49"/>
      <c r="HP476" s="49"/>
      <c r="HQ476" s="49"/>
      <c r="HR476" s="49"/>
    </row>
    <row r="477" spans="218:226" ht="15.75">
      <c r="HJ477" s="49"/>
      <c r="HK477" s="49"/>
      <c r="HL477" s="49"/>
      <c r="HM477" s="49"/>
      <c r="HN477" s="49"/>
      <c r="HO477" s="49"/>
      <c r="HP477" s="49"/>
      <c r="HQ477" s="49"/>
      <c r="HR477" s="49"/>
    </row>
    <row r="478" spans="218:226" ht="15.75">
      <c r="HJ478" s="49"/>
      <c r="HK478" s="49"/>
      <c r="HL478" s="49"/>
      <c r="HM478" s="49"/>
      <c r="HN478" s="49"/>
      <c r="HO478" s="49"/>
      <c r="HP478" s="49"/>
      <c r="HQ478" s="49"/>
      <c r="HR478" s="49"/>
    </row>
    <row r="479" spans="218:226" ht="15.75">
      <c r="HJ479" s="49"/>
      <c r="HK479" s="49"/>
      <c r="HL479" s="49"/>
      <c r="HM479" s="49"/>
      <c r="HN479" s="49"/>
      <c r="HO479" s="49"/>
      <c r="HP479" s="49"/>
      <c r="HQ479" s="49"/>
      <c r="HR479" s="49"/>
    </row>
    <row r="480" spans="218:226" ht="15.75">
      <c r="HJ480" s="49"/>
      <c r="HK480" s="49"/>
      <c r="HL480" s="49"/>
      <c r="HM480" s="49"/>
      <c r="HN480" s="49"/>
      <c r="HO480" s="49"/>
      <c r="HP480" s="49"/>
      <c r="HQ480" s="49"/>
      <c r="HR480" s="49"/>
    </row>
    <row r="481" spans="218:226" ht="15.75">
      <c r="HJ481" s="49"/>
      <c r="HK481" s="49"/>
      <c r="HL481" s="49"/>
      <c r="HM481" s="49"/>
      <c r="HN481" s="49"/>
      <c r="HO481" s="49"/>
      <c r="HP481" s="49"/>
      <c r="HQ481" s="49"/>
      <c r="HR481" s="49"/>
    </row>
    <row r="482" spans="218:226" ht="15.75">
      <c r="HJ482" s="49"/>
      <c r="HK482" s="49"/>
      <c r="HL482" s="49"/>
      <c r="HM482" s="49"/>
      <c r="HN482" s="49"/>
      <c r="HO482" s="49"/>
      <c r="HP482" s="49"/>
      <c r="HQ482" s="49"/>
      <c r="HR482" s="49"/>
    </row>
    <row r="483" spans="218:226" ht="15.75">
      <c r="HJ483" s="49"/>
      <c r="HK483" s="49"/>
      <c r="HL483" s="49"/>
      <c r="HM483" s="49"/>
      <c r="HN483" s="49"/>
      <c r="HO483" s="49"/>
      <c r="HP483" s="49"/>
      <c r="HQ483" s="49"/>
      <c r="HR483" s="49"/>
    </row>
    <row r="484" spans="218:226" ht="15.75">
      <c r="HJ484" s="49"/>
      <c r="HK484" s="49"/>
      <c r="HL484" s="49"/>
      <c r="HM484" s="49"/>
      <c r="HN484" s="49"/>
      <c r="HO484" s="49"/>
      <c r="HP484" s="49"/>
      <c r="HQ484" s="49"/>
      <c r="HR484" s="49"/>
    </row>
    <row r="485" spans="218:226" ht="15.75">
      <c r="HJ485" s="49"/>
      <c r="HK485" s="49"/>
      <c r="HL485" s="49"/>
      <c r="HM485" s="49"/>
      <c r="HN485" s="49"/>
      <c r="HO485" s="49"/>
      <c r="HP485" s="49"/>
      <c r="HQ485" s="49"/>
      <c r="HR485" s="49"/>
    </row>
    <row r="486" spans="218:226" ht="15.75">
      <c r="HJ486" s="49"/>
      <c r="HK486" s="49"/>
      <c r="HL486" s="49"/>
      <c r="HM486" s="49"/>
      <c r="HN486" s="49"/>
      <c r="HO486" s="49"/>
      <c r="HP486" s="49"/>
      <c r="HQ486" s="49"/>
      <c r="HR486" s="49"/>
    </row>
    <row r="487" spans="218:226" ht="15.75">
      <c r="HJ487" s="49"/>
      <c r="HK487" s="49"/>
      <c r="HL487" s="49"/>
      <c r="HM487" s="49"/>
      <c r="HN487" s="49"/>
      <c r="HO487" s="49"/>
      <c r="HP487" s="49"/>
      <c r="HQ487" s="49"/>
      <c r="HR487" s="49"/>
    </row>
    <row r="488" spans="218:226" ht="15.75">
      <c r="HJ488" s="49"/>
      <c r="HK488" s="49"/>
      <c r="HL488" s="49"/>
      <c r="HM488" s="49"/>
      <c r="HN488" s="49"/>
      <c r="HO488" s="49"/>
      <c r="HP488" s="49"/>
      <c r="HQ488" s="49"/>
      <c r="HR488" s="49"/>
    </row>
    <row r="489" spans="218:226" ht="15.75">
      <c r="HJ489" s="49"/>
      <c r="HK489" s="49"/>
      <c r="HL489" s="49"/>
      <c r="HM489" s="49"/>
      <c r="HN489" s="49"/>
      <c r="HO489" s="49"/>
      <c r="HP489" s="49"/>
      <c r="HQ489" s="49"/>
      <c r="HR489" s="49"/>
    </row>
    <row r="490" spans="218:226" ht="15.75">
      <c r="HJ490" s="49"/>
      <c r="HK490" s="49"/>
      <c r="HL490" s="49"/>
      <c r="HM490" s="49"/>
      <c r="HN490" s="49"/>
      <c r="HO490" s="49"/>
      <c r="HP490" s="49"/>
      <c r="HQ490" s="49"/>
      <c r="HR490" s="49"/>
    </row>
    <row r="491" spans="218:226" ht="15.75">
      <c r="HJ491" s="49"/>
      <c r="HK491" s="49"/>
      <c r="HL491" s="49"/>
      <c r="HM491" s="49"/>
      <c r="HN491" s="49"/>
      <c r="HO491" s="49"/>
      <c r="HP491" s="49"/>
      <c r="HQ491" s="49"/>
      <c r="HR491" s="49"/>
    </row>
    <row r="492" spans="218:226" ht="15.75">
      <c r="HJ492" s="49"/>
      <c r="HK492" s="49"/>
      <c r="HL492" s="49"/>
      <c r="HM492" s="49"/>
      <c r="HN492" s="49"/>
      <c r="HO492" s="49"/>
      <c r="HP492" s="49"/>
      <c r="HQ492" s="49"/>
      <c r="HR492" s="49"/>
    </row>
    <row r="493" spans="218:226" ht="15.75">
      <c r="HJ493" s="49"/>
      <c r="HK493" s="49"/>
      <c r="HL493" s="49"/>
      <c r="HM493" s="49"/>
      <c r="HN493" s="49"/>
      <c r="HO493" s="49"/>
      <c r="HP493" s="49"/>
      <c r="HQ493" s="49"/>
      <c r="HR493" s="49"/>
    </row>
    <row r="494" spans="218:226" ht="15.75">
      <c r="HJ494" s="49"/>
      <c r="HK494" s="49"/>
      <c r="HL494" s="49"/>
      <c r="HM494" s="49"/>
      <c r="HN494" s="49"/>
      <c r="HO494" s="49"/>
      <c r="HP494" s="49"/>
      <c r="HQ494" s="49"/>
      <c r="HR494" s="49"/>
    </row>
    <row r="495" spans="218:226" ht="15.75">
      <c r="HJ495" s="49"/>
      <c r="HK495" s="49"/>
      <c r="HL495" s="49"/>
      <c r="HM495" s="49"/>
      <c r="HN495" s="49"/>
      <c r="HO495" s="49"/>
      <c r="HP495" s="49"/>
      <c r="HQ495" s="49"/>
      <c r="HR495" s="49"/>
    </row>
    <row r="496" spans="218:226" ht="15.75">
      <c r="HJ496" s="49"/>
      <c r="HK496" s="49"/>
      <c r="HL496" s="49"/>
      <c r="HM496" s="49"/>
      <c r="HN496" s="49"/>
      <c r="HO496" s="49"/>
      <c r="HP496" s="49"/>
      <c r="HQ496" s="49"/>
      <c r="HR496" s="49"/>
    </row>
    <row r="497" spans="218:226" ht="15.75">
      <c r="HJ497" s="49"/>
      <c r="HK497" s="49"/>
      <c r="HL497" s="49"/>
      <c r="HM497" s="49"/>
      <c r="HN497" s="49"/>
      <c r="HO497" s="49"/>
      <c r="HP497" s="49"/>
      <c r="HQ497" s="49"/>
      <c r="HR497" s="49"/>
    </row>
    <row r="498" spans="218:226" ht="15.75">
      <c r="HJ498" s="49"/>
      <c r="HK498" s="49"/>
      <c r="HL498" s="49"/>
      <c r="HM498" s="49"/>
      <c r="HN498" s="49"/>
      <c r="HO498" s="49"/>
      <c r="HP498" s="49"/>
      <c r="HQ498" s="49"/>
      <c r="HR498" s="49"/>
    </row>
    <row r="499" spans="218:226" ht="15.75">
      <c r="HJ499" s="49"/>
      <c r="HK499" s="49"/>
      <c r="HL499" s="49"/>
      <c r="HM499" s="49"/>
      <c r="HN499" s="49"/>
      <c r="HO499" s="49"/>
      <c r="HP499" s="49"/>
      <c r="HQ499" s="49"/>
      <c r="HR499" s="49"/>
    </row>
    <row r="500" spans="218:226" ht="15.75">
      <c r="HJ500" s="49"/>
      <c r="HK500" s="49"/>
      <c r="HL500" s="49"/>
      <c r="HM500" s="49"/>
      <c r="HN500" s="49"/>
      <c r="HO500" s="49"/>
      <c r="HP500" s="49"/>
      <c r="HQ500" s="49"/>
      <c r="HR500" s="49"/>
    </row>
    <row r="501" spans="218:226" ht="15.75">
      <c r="HJ501" s="49"/>
      <c r="HK501" s="49"/>
      <c r="HL501" s="49"/>
      <c r="HM501" s="49"/>
      <c r="HN501" s="49"/>
      <c r="HO501" s="49"/>
      <c r="HP501" s="49"/>
      <c r="HQ501" s="49"/>
      <c r="HR501" s="49"/>
    </row>
    <row r="502" spans="218:226" ht="15.75">
      <c r="HJ502" s="49"/>
      <c r="HK502" s="49"/>
      <c r="HL502" s="49"/>
      <c r="HM502" s="49"/>
      <c r="HN502" s="49"/>
      <c r="HO502" s="49"/>
      <c r="HP502" s="49"/>
      <c r="HQ502" s="49"/>
      <c r="HR502" s="49"/>
    </row>
    <row r="503" spans="218:226" ht="15.75">
      <c r="HJ503" s="49"/>
      <c r="HK503" s="49"/>
      <c r="HL503" s="49"/>
      <c r="HM503" s="49"/>
      <c r="HN503" s="49"/>
      <c r="HO503" s="49"/>
      <c r="HP503" s="49"/>
      <c r="HQ503" s="49"/>
      <c r="HR503" s="49"/>
    </row>
    <row r="504" spans="218:226" ht="15.75">
      <c r="HJ504" s="49"/>
      <c r="HK504" s="49"/>
      <c r="HL504" s="49"/>
      <c r="HM504" s="49"/>
      <c r="HN504" s="49"/>
      <c r="HO504" s="49"/>
      <c r="HP504" s="49"/>
      <c r="HQ504" s="49"/>
      <c r="HR504" s="49"/>
    </row>
    <row r="505" spans="218:226" ht="15.75">
      <c r="HJ505" s="49"/>
      <c r="HK505" s="49"/>
      <c r="HL505" s="49"/>
      <c r="HM505" s="49"/>
      <c r="HN505" s="49"/>
      <c r="HO505" s="49"/>
      <c r="HP505" s="49"/>
      <c r="HQ505" s="49"/>
      <c r="HR505" s="49"/>
    </row>
    <row r="506" spans="218:226" ht="15.75">
      <c r="HJ506" s="49"/>
      <c r="HK506" s="49"/>
      <c r="HL506" s="49"/>
      <c r="HM506" s="49"/>
      <c r="HN506" s="49"/>
      <c r="HO506" s="49"/>
      <c r="HP506" s="49"/>
      <c r="HQ506" s="49"/>
      <c r="HR506" s="49"/>
    </row>
    <row r="507" spans="218:226" ht="15.75">
      <c r="HJ507" s="49"/>
      <c r="HK507" s="49"/>
      <c r="HL507" s="49"/>
      <c r="HM507" s="49"/>
      <c r="HN507" s="49"/>
      <c r="HO507" s="49"/>
      <c r="HP507" s="49"/>
      <c r="HQ507" s="49"/>
      <c r="HR507" s="49"/>
    </row>
    <row r="508" spans="218:226" ht="15.75">
      <c r="HJ508" s="49"/>
      <c r="HK508" s="49"/>
      <c r="HL508" s="49"/>
      <c r="HM508" s="49"/>
      <c r="HN508" s="49"/>
      <c r="HO508" s="49"/>
      <c r="HP508" s="49"/>
      <c r="HQ508" s="49"/>
      <c r="HR508" s="49"/>
    </row>
    <row r="509" spans="218:226" ht="15.75">
      <c r="HJ509" s="49"/>
      <c r="HK509" s="49"/>
      <c r="HL509" s="49"/>
      <c r="HM509" s="49"/>
      <c r="HN509" s="49"/>
      <c r="HO509" s="49"/>
      <c r="HP509" s="49"/>
      <c r="HQ509" s="49"/>
      <c r="HR509" s="49"/>
    </row>
    <row r="510" spans="218:226" ht="15.75">
      <c r="HJ510" s="49"/>
      <c r="HK510" s="49"/>
      <c r="HL510" s="49"/>
      <c r="HM510" s="49"/>
      <c r="HN510" s="49"/>
      <c r="HO510" s="49"/>
      <c r="HP510" s="49"/>
      <c r="HQ510" s="49"/>
      <c r="HR510" s="49"/>
    </row>
    <row r="511" spans="218:226" ht="15.75">
      <c r="HJ511" s="49"/>
      <c r="HK511" s="49"/>
      <c r="HL511" s="49"/>
      <c r="HM511" s="49"/>
      <c r="HN511" s="49"/>
      <c r="HO511" s="49"/>
      <c r="HP511" s="49"/>
      <c r="HQ511" s="49"/>
      <c r="HR511" s="49"/>
    </row>
    <row r="512" spans="218:226" ht="15.75">
      <c r="HJ512" s="49"/>
      <c r="HK512" s="49"/>
      <c r="HL512" s="49"/>
      <c r="HM512" s="49"/>
      <c r="HN512" s="49"/>
      <c r="HO512" s="49"/>
      <c r="HP512" s="49"/>
      <c r="HQ512" s="49"/>
      <c r="HR512" s="49"/>
    </row>
    <row r="513" spans="218:226" ht="15.75">
      <c r="HJ513" s="49"/>
      <c r="HK513" s="49"/>
      <c r="HL513" s="49"/>
      <c r="HM513" s="49"/>
      <c r="HN513" s="49"/>
      <c r="HO513" s="49"/>
      <c r="HP513" s="49"/>
      <c r="HQ513" s="49"/>
      <c r="HR513" s="49"/>
    </row>
    <row r="514" spans="218:226" ht="15.75">
      <c r="HJ514" s="49"/>
      <c r="HK514" s="49"/>
      <c r="HL514" s="49"/>
      <c r="HM514" s="49"/>
      <c r="HN514" s="49"/>
      <c r="HO514" s="49"/>
      <c r="HP514" s="49"/>
      <c r="HQ514" s="49"/>
      <c r="HR514" s="49"/>
    </row>
    <row r="515" spans="218:226" ht="15.75">
      <c r="HJ515" s="49"/>
      <c r="HK515" s="49"/>
      <c r="HL515" s="49"/>
      <c r="HM515" s="49"/>
      <c r="HN515" s="49"/>
      <c r="HO515" s="49"/>
      <c r="HP515" s="49"/>
      <c r="HQ515" s="49"/>
      <c r="HR515" s="49"/>
    </row>
    <row r="516" spans="218:226" ht="15.75">
      <c r="HJ516" s="49"/>
      <c r="HK516" s="49"/>
      <c r="HL516" s="49"/>
      <c r="HM516" s="49"/>
      <c r="HN516" s="49"/>
      <c r="HO516" s="49"/>
      <c r="HP516" s="49"/>
      <c r="HQ516" s="49"/>
      <c r="HR516" s="49"/>
    </row>
    <row r="517" spans="218:226" ht="15.75">
      <c r="HJ517" s="49"/>
      <c r="HK517" s="49"/>
      <c r="HL517" s="49"/>
      <c r="HM517" s="49"/>
      <c r="HN517" s="49"/>
      <c r="HO517" s="49"/>
      <c r="HP517" s="49"/>
      <c r="HQ517" s="49"/>
      <c r="HR517" s="49"/>
    </row>
    <row r="518" spans="218:226" ht="15.75">
      <c r="HJ518" s="49"/>
      <c r="HK518" s="49"/>
      <c r="HL518" s="49"/>
      <c r="HM518" s="49"/>
      <c r="HN518" s="49"/>
      <c r="HO518" s="49"/>
      <c r="HP518" s="49"/>
      <c r="HQ518" s="49"/>
      <c r="HR518" s="49"/>
    </row>
    <row r="519" spans="218:226" ht="15.75">
      <c r="HJ519" s="49"/>
      <c r="HK519" s="49"/>
      <c r="HL519" s="49"/>
      <c r="HM519" s="49"/>
      <c r="HN519" s="49"/>
      <c r="HO519" s="49"/>
      <c r="HP519" s="49"/>
      <c r="HQ519" s="49"/>
      <c r="HR519" s="49"/>
    </row>
    <row r="520" spans="218:226" ht="15.75">
      <c r="HJ520" s="49"/>
      <c r="HK520" s="49"/>
      <c r="HL520" s="49"/>
      <c r="HM520" s="49"/>
      <c r="HN520" s="49"/>
      <c r="HO520" s="49"/>
      <c r="HP520" s="49"/>
      <c r="HQ520" s="49"/>
      <c r="HR520" s="49"/>
    </row>
    <row r="521" spans="218:226" ht="15.75">
      <c r="HJ521" s="49"/>
      <c r="HK521" s="49"/>
      <c r="HL521" s="49"/>
      <c r="HM521" s="49"/>
      <c r="HN521" s="49"/>
      <c r="HO521" s="49"/>
      <c r="HP521" s="49"/>
      <c r="HQ521" s="49"/>
      <c r="HR521" s="49"/>
    </row>
    <row r="522" spans="218:226" ht="15.75">
      <c r="HJ522" s="49"/>
      <c r="HK522" s="49"/>
      <c r="HL522" s="49"/>
      <c r="HM522" s="49"/>
      <c r="HN522" s="49"/>
      <c r="HO522" s="49"/>
      <c r="HP522" s="49"/>
      <c r="HQ522" s="49"/>
      <c r="HR522" s="49"/>
    </row>
    <row r="523" spans="218:226" ht="15.75">
      <c r="HJ523" s="49"/>
      <c r="HK523" s="49"/>
      <c r="HL523" s="49"/>
      <c r="HM523" s="49"/>
      <c r="HN523" s="49"/>
      <c r="HO523" s="49"/>
      <c r="HP523" s="49"/>
      <c r="HQ523" s="49"/>
      <c r="HR523" s="49"/>
    </row>
    <row r="524" spans="218:226" ht="15.75">
      <c r="HJ524" s="49"/>
      <c r="HK524" s="49"/>
      <c r="HL524" s="49"/>
      <c r="HM524" s="49"/>
      <c r="HN524" s="49"/>
      <c r="HO524" s="49"/>
      <c r="HP524" s="49"/>
      <c r="HQ524" s="49"/>
      <c r="HR524" s="49"/>
    </row>
    <row r="525" spans="218:226" ht="15.75">
      <c r="HJ525" s="49"/>
      <c r="HK525" s="49"/>
      <c r="HL525" s="49"/>
      <c r="HM525" s="49"/>
      <c r="HN525" s="49"/>
      <c r="HO525" s="49"/>
      <c r="HP525" s="49"/>
      <c r="HQ525" s="49"/>
      <c r="HR525" s="49"/>
    </row>
    <row r="526" spans="218:226" ht="15.75">
      <c r="HJ526" s="49"/>
      <c r="HK526" s="49"/>
      <c r="HL526" s="49"/>
      <c r="HM526" s="49"/>
      <c r="HN526" s="49"/>
      <c r="HO526" s="49"/>
      <c r="HP526" s="49"/>
      <c r="HQ526" s="49"/>
      <c r="HR526" s="49"/>
    </row>
    <row r="527" spans="218:226" ht="15.75">
      <c r="HJ527" s="49"/>
      <c r="HK527" s="49"/>
      <c r="HL527" s="49"/>
      <c r="HM527" s="49"/>
      <c r="HN527" s="49"/>
      <c r="HO527" s="49"/>
      <c r="HP527" s="49"/>
      <c r="HQ527" s="49"/>
      <c r="HR527" s="49"/>
    </row>
    <row r="528" spans="218:226" ht="15.75">
      <c r="HJ528" s="49"/>
      <c r="HK528" s="49"/>
      <c r="HL528" s="49"/>
      <c r="HM528" s="49"/>
      <c r="HN528" s="49"/>
      <c r="HO528" s="49"/>
      <c r="HP528" s="49"/>
      <c r="HQ528" s="49"/>
      <c r="HR528" s="49"/>
    </row>
    <row r="529" spans="218:226" ht="15.75">
      <c r="HJ529" s="49"/>
      <c r="HK529" s="49"/>
      <c r="HL529" s="49"/>
      <c r="HM529" s="49"/>
      <c r="HN529" s="49"/>
      <c r="HO529" s="49"/>
      <c r="HP529" s="49"/>
      <c r="HQ529" s="49"/>
      <c r="HR529" s="49"/>
    </row>
    <row r="530" spans="218:226" ht="15.75">
      <c r="HJ530" s="49"/>
      <c r="HK530" s="49"/>
      <c r="HL530" s="49"/>
      <c r="HM530" s="49"/>
      <c r="HN530" s="49"/>
      <c r="HO530" s="49"/>
      <c r="HP530" s="49"/>
      <c r="HQ530" s="49"/>
      <c r="HR530" s="49"/>
    </row>
    <row r="531" spans="218:226" ht="15.75">
      <c r="HJ531" s="49"/>
      <c r="HK531" s="49"/>
      <c r="HL531" s="49"/>
      <c r="HM531" s="49"/>
      <c r="HN531" s="49"/>
      <c r="HO531" s="49"/>
      <c r="HP531" s="49"/>
      <c r="HQ531" s="49"/>
      <c r="HR531" s="49"/>
    </row>
    <row r="532" spans="218:226" ht="15.75">
      <c r="HJ532" s="49"/>
      <c r="HK532" s="49"/>
      <c r="HL532" s="49"/>
      <c r="HM532" s="49"/>
      <c r="HN532" s="49"/>
      <c r="HO532" s="49"/>
      <c r="HP532" s="49"/>
      <c r="HQ532" s="49"/>
      <c r="HR532" s="49"/>
    </row>
    <row r="533" spans="218:226" ht="15.75">
      <c r="HJ533" s="49"/>
      <c r="HK533" s="49"/>
      <c r="HL533" s="49"/>
      <c r="HM533" s="49"/>
      <c r="HN533" s="49"/>
      <c r="HO533" s="49"/>
      <c r="HP533" s="49"/>
      <c r="HQ533" s="49"/>
      <c r="HR533" s="49"/>
    </row>
    <row r="534" spans="218:226" ht="15.75">
      <c r="HJ534" s="49"/>
      <c r="HK534" s="49"/>
      <c r="HL534" s="49"/>
      <c r="HM534" s="49"/>
      <c r="HN534" s="49"/>
      <c r="HO534" s="49"/>
      <c r="HP534" s="49"/>
      <c r="HQ534" s="49"/>
      <c r="HR534" s="49"/>
    </row>
    <row r="535" spans="218:226" ht="15.75">
      <c r="HJ535" s="49"/>
      <c r="HK535" s="49"/>
      <c r="HL535" s="49"/>
      <c r="HM535" s="49"/>
      <c r="HN535" s="49"/>
      <c r="HO535" s="49"/>
      <c r="HP535" s="49"/>
      <c r="HQ535" s="49"/>
      <c r="HR535" s="49"/>
    </row>
    <row r="536" spans="218:226" ht="15.75">
      <c r="HJ536" s="49"/>
      <c r="HK536" s="49"/>
      <c r="HL536" s="49"/>
      <c r="HM536" s="49"/>
      <c r="HN536" s="49"/>
      <c r="HO536" s="49"/>
      <c r="HP536" s="49"/>
      <c r="HQ536" s="49"/>
      <c r="HR536" s="49"/>
    </row>
    <row r="537" spans="218:226" ht="15.75">
      <c r="HJ537" s="49"/>
      <c r="HK537" s="49"/>
      <c r="HL537" s="49"/>
      <c r="HM537" s="49"/>
      <c r="HN537" s="49"/>
      <c r="HO537" s="49"/>
      <c r="HP537" s="49"/>
      <c r="HQ537" s="49"/>
      <c r="HR537" s="49"/>
    </row>
    <row r="538" spans="218:226" ht="15.75">
      <c r="HJ538" s="49"/>
      <c r="HK538" s="49"/>
      <c r="HL538" s="49"/>
      <c r="HM538" s="49"/>
      <c r="HN538" s="49"/>
      <c r="HO538" s="49"/>
      <c r="HP538" s="49"/>
      <c r="HQ538" s="49"/>
      <c r="HR538" s="49"/>
    </row>
    <row r="539" spans="218:226" ht="15.75">
      <c r="HJ539" s="49"/>
      <c r="HK539" s="49"/>
      <c r="HL539" s="49"/>
      <c r="HM539" s="49"/>
      <c r="HN539" s="49"/>
      <c r="HO539" s="49"/>
      <c r="HP539" s="49"/>
      <c r="HQ539" s="49"/>
      <c r="HR539" s="49"/>
    </row>
    <row r="540" spans="218:226" ht="15.75">
      <c r="HJ540" s="49"/>
      <c r="HK540" s="49"/>
      <c r="HL540" s="49"/>
      <c r="HM540" s="49"/>
      <c r="HN540" s="49"/>
      <c r="HO540" s="49"/>
      <c r="HP540" s="49"/>
      <c r="HQ540" s="49"/>
      <c r="HR540" s="49"/>
    </row>
    <row r="541" spans="218:226" ht="15.75">
      <c r="HJ541" s="49"/>
      <c r="HK541" s="49"/>
      <c r="HL541" s="49"/>
      <c r="HM541" s="49"/>
      <c r="HN541" s="49"/>
      <c r="HO541" s="49"/>
      <c r="HP541" s="49"/>
      <c r="HQ541" s="49"/>
      <c r="HR541" s="49"/>
    </row>
    <row r="542" spans="218:226" ht="15.75">
      <c r="HJ542" s="49"/>
      <c r="HK542" s="49"/>
      <c r="HL542" s="49"/>
      <c r="HM542" s="49"/>
      <c r="HN542" s="49"/>
      <c r="HO542" s="49"/>
      <c r="HP542" s="49"/>
      <c r="HQ542" s="49"/>
      <c r="HR542" s="49"/>
    </row>
    <row r="543" spans="218:226" ht="15.75">
      <c r="HJ543" s="49"/>
      <c r="HK543" s="49"/>
      <c r="HL543" s="49"/>
      <c r="HM543" s="49"/>
      <c r="HN543" s="49"/>
      <c r="HO543" s="49"/>
      <c r="HP543" s="49"/>
      <c r="HQ543" s="49"/>
      <c r="HR543" s="49"/>
    </row>
    <row r="544" spans="218:226" ht="15.75">
      <c r="HJ544" s="49"/>
      <c r="HK544" s="49"/>
      <c r="HL544" s="49"/>
      <c r="HM544" s="49"/>
      <c r="HN544" s="49"/>
      <c r="HO544" s="49"/>
      <c r="HP544" s="49"/>
      <c r="HQ544" s="49"/>
      <c r="HR544" s="49"/>
    </row>
    <row r="545" spans="218:226" ht="15.75">
      <c r="HJ545" s="49"/>
      <c r="HK545" s="49"/>
      <c r="HL545" s="49"/>
      <c r="HM545" s="49"/>
      <c r="HN545" s="49"/>
      <c r="HO545" s="49"/>
      <c r="HP545" s="49"/>
      <c r="HQ545" s="49"/>
      <c r="HR545" s="49"/>
    </row>
    <row r="546" spans="218:226" ht="15.75">
      <c r="HJ546" s="49"/>
      <c r="HK546" s="49"/>
      <c r="HL546" s="49"/>
      <c r="HM546" s="49"/>
      <c r="HN546" s="49"/>
      <c r="HO546" s="49"/>
      <c r="HP546" s="49"/>
      <c r="HQ546" s="49"/>
      <c r="HR546" s="49"/>
    </row>
    <row r="547" spans="218:226" ht="15.75">
      <c r="HJ547" s="49"/>
      <c r="HK547" s="49"/>
      <c r="HL547" s="49"/>
      <c r="HM547" s="49"/>
      <c r="HN547" s="49"/>
      <c r="HO547" s="49"/>
      <c r="HP547" s="49"/>
      <c r="HQ547" s="49"/>
      <c r="HR547" s="49"/>
    </row>
    <row r="548" spans="218:226" ht="15.75">
      <c r="HJ548" s="49"/>
      <c r="HK548" s="49"/>
      <c r="HL548" s="49"/>
      <c r="HM548" s="49"/>
      <c r="HN548" s="49"/>
      <c r="HO548" s="49"/>
      <c r="HP548" s="49"/>
      <c r="HQ548" s="49"/>
      <c r="HR548" s="49"/>
    </row>
    <row r="549" spans="218:226" ht="15.75">
      <c r="HJ549" s="49"/>
      <c r="HK549" s="49"/>
      <c r="HL549" s="49"/>
      <c r="HM549" s="49"/>
      <c r="HN549" s="49"/>
      <c r="HO549" s="49"/>
      <c r="HP549" s="49"/>
      <c r="HQ549" s="49"/>
      <c r="HR549" s="49"/>
    </row>
    <row r="550" spans="218:226" ht="15.75">
      <c r="HJ550" s="49"/>
      <c r="HK550" s="49"/>
      <c r="HL550" s="49"/>
      <c r="HM550" s="49"/>
      <c r="HN550" s="49"/>
      <c r="HO550" s="49"/>
      <c r="HP550" s="49"/>
      <c r="HQ550" s="49"/>
      <c r="HR550" s="49"/>
    </row>
    <row r="551" spans="218:226" ht="15.75">
      <c r="HJ551" s="49"/>
      <c r="HK551" s="49"/>
      <c r="HL551" s="49"/>
      <c r="HM551" s="49"/>
      <c r="HN551" s="49"/>
      <c r="HO551" s="49"/>
      <c r="HP551" s="49"/>
      <c r="HQ551" s="49"/>
      <c r="HR551" s="49"/>
    </row>
    <row r="552" spans="218:226" ht="15.75">
      <c r="HJ552" s="49"/>
      <c r="HK552" s="49"/>
      <c r="HL552" s="49"/>
      <c r="HM552" s="49"/>
      <c r="HN552" s="49"/>
      <c r="HO552" s="49"/>
      <c r="HP552" s="49"/>
      <c r="HQ552" s="49"/>
      <c r="HR552" s="49"/>
    </row>
    <row r="553" spans="218:226" ht="15.75">
      <c r="HJ553" s="49"/>
      <c r="HK553" s="49"/>
      <c r="HL553" s="49"/>
      <c r="HM553" s="49"/>
      <c r="HN553" s="49"/>
      <c r="HO553" s="49"/>
      <c r="HP553" s="49"/>
      <c r="HQ553" s="49"/>
      <c r="HR553" s="49"/>
    </row>
    <row r="554" spans="218:226" ht="15.75">
      <c r="HJ554" s="49"/>
      <c r="HK554" s="49"/>
      <c r="HL554" s="49"/>
      <c r="HM554" s="49"/>
      <c r="HN554" s="49"/>
      <c r="HO554" s="49"/>
      <c r="HP554" s="49"/>
      <c r="HQ554" s="49"/>
      <c r="HR554" s="49"/>
    </row>
    <row r="555" spans="218:226" ht="15.75">
      <c r="HJ555" s="49"/>
      <c r="HK555" s="49"/>
      <c r="HL555" s="49"/>
      <c r="HM555" s="49"/>
      <c r="HN555" s="49"/>
      <c r="HO555" s="49"/>
      <c r="HP555" s="49"/>
      <c r="HQ555" s="49"/>
      <c r="HR555" s="49"/>
    </row>
    <row r="556" spans="218:226" ht="15.75">
      <c r="HJ556" s="49"/>
      <c r="HK556" s="49"/>
      <c r="HL556" s="49"/>
      <c r="HM556" s="49"/>
      <c r="HN556" s="49"/>
      <c r="HO556" s="49"/>
      <c r="HP556" s="49"/>
      <c r="HQ556" s="49"/>
      <c r="HR556" s="49"/>
    </row>
    <row r="557" spans="218:226" ht="15.75">
      <c r="HJ557" s="49"/>
      <c r="HK557" s="49"/>
      <c r="HL557" s="49"/>
      <c r="HM557" s="49"/>
      <c r="HN557" s="49"/>
      <c r="HO557" s="49"/>
      <c r="HP557" s="49"/>
      <c r="HQ557" s="49"/>
      <c r="HR557" s="49"/>
    </row>
    <row r="558" spans="218:226" ht="15.75">
      <c r="HJ558" s="49"/>
      <c r="HK558" s="49"/>
      <c r="HL558" s="49"/>
      <c r="HM558" s="49"/>
      <c r="HN558" s="49"/>
      <c r="HO558" s="49"/>
      <c r="HP558" s="49"/>
      <c r="HQ558" s="49"/>
      <c r="HR558" s="49"/>
    </row>
    <row r="559" spans="218:226" ht="15.75">
      <c r="HJ559" s="49"/>
      <c r="HK559" s="49"/>
      <c r="HL559" s="49"/>
      <c r="HM559" s="49"/>
      <c r="HN559" s="49"/>
      <c r="HO559" s="49"/>
      <c r="HP559" s="49"/>
      <c r="HQ559" s="49"/>
      <c r="HR559" s="49"/>
    </row>
    <row r="560" spans="218:226" ht="15.75">
      <c r="HJ560" s="49"/>
      <c r="HK560" s="49"/>
      <c r="HL560" s="49"/>
      <c r="HM560" s="49"/>
      <c r="HN560" s="49"/>
      <c r="HO560" s="49"/>
      <c r="HP560" s="49"/>
      <c r="HQ560" s="49"/>
      <c r="HR560" s="49"/>
    </row>
    <row r="561" spans="218:226" ht="15.75">
      <c r="HJ561" s="49"/>
      <c r="HK561" s="49"/>
      <c r="HL561" s="49"/>
      <c r="HM561" s="49"/>
      <c r="HN561" s="49"/>
      <c r="HO561" s="49"/>
      <c r="HP561" s="49"/>
      <c r="HQ561" s="49"/>
      <c r="HR561" s="49"/>
    </row>
    <row r="562" spans="218:226" ht="15.75">
      <c r="HJ562" s="49"/>
      <c r="HK562" s="49"/>
      <c r="HL562" s="49"/>
      <c r="HM562" s="49"/>
      <c r="HN562" s="49"/>
      <c r="HO562" s="49"/>
      <c r="HP562" s="49"/>
      <c r="HQ562" s="49"/>
      <c r="HR562" s="49"/>
    </row>
    <row r="563" spans="218:226" ht="15.75">
      <c r="HJ563" s="49"/>
      <c r="HK563" s="49"/>
      <c r="HL563" s="49"/>
      <c r="HM563" s="49"/>
      <c r="HN563" s="49"/>
      <c r="HO563" s="49"/>
      <c r="HP563" s="49"/>
      <c r="HQ563" s="49"/>
      <c r="HR563" s="49"/>
    </row>
    <row r="564" spans="218:226" ht="15.75">
      <c r="HJ564" s="49"/>
      <c r="HK564" s="49"/>
      <c r="HL564" s="49"/>
      <c r="HM564" s="49"/>
      <c r="HN564" s="49"/>
      <c r="HO564" s="49"/>
      <c r="HP564" s="49"/>
      <c r="HQ564" s="49"/>
      <c r="HR564" s="49"/>
    </row>
    <row r="565" spans="218:226" ht="15.75">
      <c r="HJ565" s="49"/>
      <c r="HK565" s="49"/>
      <c r="HL565" s="49"/>
      <c r="HM565" s="49"/>
      <c r="HN565" s="49"/>
      <c r="HO565" s="49"/>
      <c r="HP565" s="49"/>
      <c r="HQ565" s="49"/>
      <c r="HR565" s="49"/>
    </row>
    <row r="566" spans="218:226" ht="15.75">
      <c r="HJ566" s="49"/>
      <c r="HK566" s="49"/>
      <c r="HL566" s="49"/>
      <c r="HM566" s="49"/>
      <c r="HN566" s="49"/>
      <c r="HO566" s="49"/>
      <c r="HP566" s="49"/>
      <c r="HQ566" s="49"/>
      <c r="HR566" s="49"/>
    </row>
    <row r="567" spans="218:226" ht="15.75">
      <c r="HJ567" s="49"/>
      <c r="HK567" s="49"/>
      <c r="HL567" s="49"/>
      <c r="HM567" s="49"/>
      <c r="HN567" s="49"/>
      <c r="HO567" s="49"/>
      <c r="HP567" s="49"/>
      <c r="HQ567" s="49"/>
      <c r="HR567" s="49"/>
    </row>
    <row r="568" spans="218:226" ht="15.75">
      <c r="HJ568" s="49"/>
      <c r="HK568" s="49"/>
      <c r="HL568" s="49"/>
      <c r="HM568" s="49"/>
      <c r="HN568" s="49"/>
      <c r="HO568" s="49"/>
      <c r="HP568" s="49"/>
      <c r="HQ568" s="49"/>
      <c r="HR568" s="49"/>
    </row>
    <row r="569" spans="218:226" ht="15.75">
      <c r="HJ569" s="49"/>
      <c r="HK569" s="49"/>
      <c r="HL569" s="49"/>
      <c r="HM569" s="49"/>
      <c r="HN569" s="49"/>
      <c r="HO569" s="49"/>
      <c r="HP569" s="49"/>
      <c r="HQ569" s="49"/>
      <c r="HR569" s="49"/>
    </row>
    <row r="570" spans="218:226" ht="15.75">
      <c r="HJ570" s="49"/>
      <c r="HK570" s="49"/>
      <c r="HL570" s="49"/>
      <c r="HM570" s="49"/>
      <c r="HN570" s="49"/>
      <c r="HO570" s="49"/>
      <c r="HP570" s="49"/>
      <c r="HQ570" s="49"/>
      <c r="HR570" s="49"/>
    </row>
    <row r="571" spans="218:226" ht="15.75">
      <c r="HJ571" s="49"/>
      <c r="HK571" s="49"/>
      <c r="HL571" s="49"/>
      <c r="HM571" s="49"/>
      <c r="HN571" s="49"/>
      <c r="HO571" s="49"/>
      <c r="HP571" s="49"/>
      <c r="HQ571" s="49"/>
      <c r="HR571" s="49"/>
    </row>
    <row r="572" spans="218:226" ht="15.75">
      <c r="HJ572" s="49"/>
      <c r="HK572" s="49"/>
      <c r="HL572" s="49"/>
      <c r="HM572" s="49"/>
      <c r="HN572" s="49"/>
      <c r="HO572" s="49"/>
      <c r="HP572" s="49"/>
      <c r="HQ572" s="49"/>
      <c r="HR572" s="49"/>
    </row>
    <row r="573" spans="218:226" ht="15.75">
      <c r="HJ573" s="49"/>
      <c r="HK573" s="49"/>
      <c r="HL573" s="49"/>
      <c r="HM573" s="49"/>
      <c r="HN573" s="49"/>
      <c r="HO573" s="49"/>
      <c r="HP573" s="49"/>
      <c r="HQ573" s="49"/>
      <c r="HR573" s="49"/>
    </row>
    <row r="574" spans="218:226" ht="15.75">
      <c r="HJ574" s="49"/>
      <c r="HK574" s="49"/>
      <c r="HL574" s="49"/>
      <c r="HM574" s="49"/>
      <c r="HN574" s="49"/>
      <c r="HO574" s="49"/>
      <c r="HP574" s="49"/>
      <c r="HQ574" s="49"/>
      <c r="HR574" s="49"/>
    </row>
    <row r="575" spans="218:226" ht="15.75">
      <c r="HJ575" s="49"/>
      <c r="HK575" s="49"/>
      <c r="HL575" s="49"/>
      <c r="HM575" s="49"/>
      <c r="HN575" s="49"/>
      <c r="HO575" s="49"/>
      <c r="HP575" s="49"/>
      <c r="HQ575" s="49"/>
      <c r="HR575" s="49"/>
    </row>
    <row r="576" spans="218:226" ht="15.75">
      <c r="HJ576" s="49"/>
      <c r="HK576" s="49"/>
      <c r="HL576" s="49"/>
      <c r="HM576" s="49"/>
      <c r="HN576" s="49"/>
      <c r="HO576" s="49"/>
      <c r="HP576" s="49"/>
      <c r="HQ576" s="49"/>
      <c r="HR576" s="49"/>
    </row>
    <row r="577" spans="218:226" ht="15.75">
      <c r="HJ577" s="49"/>
      <c r="HK577" s="49"/>
      <c r="HL577" s="49"/>
      <c r="HM577" s="49"/>
      <c r="HN577" s="49"/>
      <c r="HO577" s="49"/>
      <c r="HP577" s="49"/>
      <c r="HQ577" s="49"/>
      <c r="HR577" s="49"/>
    </row>
    <row r="578" spans="218:226" ht="15.75">
      <c r="HJ578" s="49"/>
      <c r="HK578" s="49"/>
      <c r="HL578" s="49"/>
      <c r="HM578" s="49"/>
      <c r="HN578" s="49"/>
      <c r="HO578" s="49"/>
      <c r="HP578" s="49"/>
      <c r="HQ578" s="49"/>
      <c r="HR578" s="49"/>
    </row>
    <row r="579" spans="218:226" ht="15.75">
      <c r="HJ579" s="49"/>
      <c r="HK579" s="49"/>
      <c r="HL579" s="49"/>
      <c r="HM579" s="49"/>
      <c r="HN579" s="49"/>
      <c r="HO579" s="49"/>
      <c r="HP579" s="49"/>
      <c r="HQ579" s="49"/>
      <c r="HR579" s="49"/>
    </row>
    <row r="580" spans="218:226" ht="15.75">
      <c r="HJ580" s="49"/>
      <c r="HK580" s="49"/>
      <c r="HL580" s="49"/>
      <c r="HM580" s="49"/>
      <c r="HN580" s="49"/>
      <c r="HO580" s="49"/>
      <c r="HP580" s="49"/>
      <c r="HQ580" s="49"/>
      <c r="HR580" s="49"/>
    </row>
    <row r="581" spans="218:226" ht="15.75">
      <c r="HJ581" s="49"/>
      <c r="HK581" s="49"/>
      <c r="HL581" s="49"/>
      <c r="HM581" s="49"/>
      <c r="HN581" s="49"/>
      <c r="HO581" s="49"/>
      <c r="HP581" s="49"/>
      <c r="HQ581" s="49"/>
      <c r="HR581" s="49"/>
    </row>
    <row r="582" spans="218:226" ht="15.75">
      <c r="HJ582" s="49"/>
      <c r="HK582" s="49"/>
      <c r="HL582" s="49"/>
      <c r="HM582" s="49"/>
      <c r="HN582" s="49"/>
      <c r="HO582" s="49"/>
      <c r="HP582" s="49"/>
      <c r="HQ582" s="49"/>
      <c r="HR582" s="49"/>
    </row>
    <row r="583" spans="218:226" ht="15.75">
      <c r="HJ583" s="49"/>
      <c r="HK583" s="49"/>
      <c r="HL583" s="49"/>
      <c r="HM583" s="49"/>
      <c r="HN583" s="49"/>
      <c r="HO583" s="49"/>
      <c r="HP583" s="49"/>
      <c r="HQ583" s="49"/>
      <c r="HR583" s="49"/>
    </row>
    <row r="584" spans="218:226" ht="15.75">
      <c r="HJ584" s="49"/>
      <c r="HK584" s="49"/>
      <c r="HL584" s="49"/>
      <c r="HM584" s="49"/>
      <c r="HN584" s="49"/>
      <c r="HO584" s="49"/>
      <c r="HP584" s="49"/>
      <c r="HQ584" s="49"/>
      <c r="HR584" s="49"/>
    </row>
    <row r="585" spans="218:226" ht="15.75">
      <c r="HJ585" s="49"/>
      <c r="HK585" s="49"/>
      <c r="HL585" s="49"/>
      <c r="HM585" s="49"/>
      <c r="HN585" s="49"/>
      <c r="HO585" s="49"/>
      <c r="HP585" s="49"/>
      <c r="HQ585" s="49"/>
      <c r="HR585" s="49"/>
    </row>
    <row r="586" spans="218:226" ht="15.75">
      <c r="HJ586" s="49"/>
      <c r="HK586" s="49"/>
      <c r="HL586" s="49"/>
      <c r="HM586" s="49"/>
      <c r="HN586" s="49"/>
      <c r="HO586" s="49"/>
      <c r="HP586" s="49"/>
      <c r="HQ586" s="49"/>
      <c r="HR586" s="49"/>
    </row>
    <row r="587" spans="218:226" ht="15.75">
      <c r="HJ587" s="49"/>
      <c r="HK587" s="49"/>
      <c r="HL587" s="49"/>
      <c r="HM587" s="49"/>
      <c r="HN587" s="49"/>
      <c r="HO587" s="49"/>
      <c r="HP587" s="49"/>
      <c r="HQ587" s="49"/>
      <c r="HR587" s="49"/>
    </row>
    <row r="588" spans="218:226" ht="15.75">
      <c r="HJ588" s="49"/>
      <c r="HK588" s="49"/>
      <c r="HL588" s="49"/>
      <c r="HM588" s="49"/>
      <c r="HN588" s="49"/>
      <c r="HO588" s="49"/>
      <c r="HP588" s="49"/>
      <c r="HQ588" s="49"/>
      <c r="HR588" s="49"/>
    </row>
    <row r="589" spans="218:226" ht="15.75">
      <c r="HJ589" s="49"/>
      <c r="HK589" s="49"/>
      <c r="HL589" s="49"/>
      <c r="HM589" s="49"/>
      <c r="HN589" s="49"/>
      <c r="HO589" s="49"/>
      <c r="HP589" s="49"/>
      <c r="HQ589" s="49"/>
      <c r="HR589" s="49"/>
    </row>
    <row r="590" spans="218:226" ht="15.75">
      <c r="HJ590" s="49"/>
      <c r="HK590" s="49"/>
      <c r="HL590" s="49"/>
      <c r="HM590" s="49"/>
      <c r="HN590" s="49"/>
      <c r="HO590" s="49"/>
      <c r="HP590" s="49"/>
      <c r="HQ590" s="49"/>
      <c r="HR590" s="49"/>
    </row>
    <row r="591" spans="218:226" ht="15.75">
      <c r="HJ591" s="49"/>
      <c r="HK591" s="49"/>
      <c r="HL591" s="49"/>
      <c r="HM591" s="49"/>
      <c r="HN591" s="49"/>
      <c r="HO591" s="49"/>
      <c r="HP591" s="49"/>
      <c r="HQ591" s="49"/>
      <c r="HR591" s="49"/>
    </row>
    <row r="592" spans="218:226" ht="15.75">
      <c r="HJ592" s="49"/>
      <c r="HK592" s="49"/>
      <c r="HL592" s="49"/>
      <c r="HM592" s="49"/>
      <c r="HN592" s="49"/>
      <c r="HO592" s="49"/>
      <c r="HP592" s="49"/>
      <c r="HQ592" s="49"/>
      <c r="HR592" s="49"/>
    </row>
    <row r="593" spans="218:226" ht="15.75">
      <c r="HJ593" s="49"/>
      <c r="HK593" s="49"/>
      <c r="HL593" s="49"/>
      <c r="HM593" s="49"/>
      <c r="HN593" s="49"/>
      <c r="HO593" s="49"/>
      <c r="HP593" s="49"/>
      <c r="HQ593" s="49"/>
      <c r="HR593" s="49"/>
    </row>
    <row r="594" spans="218:226" ht="15.75">
      <c r="HJ594" s="49"/>
      <c r="HK594" s="49"/>
      <c r="HL594" s="49"/>
      <c r="HM594" s="49"/>
      <c r="HN594" s="49"/>
      <c r="HO594" s="49"/>
      <c r="HP594" s="49"/>
      <c r="HQ594" s="49"/>
      <c r="HR594" s="49"/>
    </row>
    <row r="595" spans="218:226" ht="15.75">
      <c r="HJ595" s="49"/>
      <c r="HK595" s="49"/>
      <c r="HL595" s="49"/>
      <c r="HM595" s="49"/>
      <c r="HN595" s="49"/>
      <c r="HO595" s="49"/>
      <c r="HP595" s="49"/>
      <c r="HQ595" s="49"/>
      <c r="HR595" s="49"/>
    </row>
    <row r="596" spans="218:226" ht="15.75">
      <c r="HJ596" s="49"/>
      <c r="HK596" s="49"/>
      <c r="HL596" s="49"/>
      <c r="HM596" s="49"/>
      <c r="HN596" s="49"/>
      <c r="HO596" s="49"/>
      <c r="HP596" s="49"/>
      <c r="HQ596" s="49"/>
      <c r="HR596" s="49"/>
    </row>
    <row r="597" spans="218:226" ht="15.75">
      <c r="HJ597" s="49"/>
      <c r="HK597" s="49"/>
      <c r="HL597" s="49"/>
      <c r="HM597" s="49"/>
      <c r="HN597" s="49"/>
      <c r="HO597" s="49"/>
      <c r="HP597" s="49"/>
      <c r="HQ597" s="49"/>
      <c r="HR597" s="49"/>
    </row>
    <row r="598" spans="218:226" ht="15.75">
      <c r="HJ598" s="49"/>
      <c r="HK598" s="49"/>
      <c r="HL598" s="49"/>
      <c r="HM598" s="49"/>
      <c r="HN598" s="49"/>
      <c r="HO598" s="49"/>
      <c r="HP598" s="49"/>
      <c r="HQ598" s="49"/>
      <c r="HR598" s="49"/>
    </row>
    <row r="599" spans="218:226" ht="15.75">
      <c r="HJ599" s="49"/>
      <c r="HK599" s="49"/>
      <c r="HL599" s="49"/>
      <c r="HM599" s="49"/>
      <c r="HN599" s="49"/>
      <c r="HO599" s="49"/>
      <c r="HP599" s="49"/>
      <c r="HQ599" s="49"/>
      <c r="HR599" s="49"/>
    </row>
    <row r="600" spans="218:226" ht="15.75">
      <c r="HJ600" s="49"/>
      <c r="HK600" s="49"/>
      <c r="HL600" s="49"/>
      <c r="HM600" s="49"/>
      <c r="HN600" s="49"/>
      <c r="HO600" s="49"/>
      <c r="HP600" s="49"/>
      <c r="HQ600" s="49"/>
      <c r="HR600" s="49"/>
    </row>
    <row r="601" spans="218:226" ht="15.75">
      <c r="HJ601" s="49"/>
      <c r="HK601" s="49"/>
      <c r="HL601" s="49"/>
      <c r="HM601" s="49"/>
      <c r="HN601" s="49"/>
      <c r="HO601" s="49"/>
      <c r="HP601" s="49"/>
      <c r="HQ601" s="49"/>
      <c r="HR601" s="49"/>
    </row>
    <row r="602" spans="218:226" ht="15.75">
      <c r="HJ602" s="49"/>
      <c r="HK602" s="49"/>
      <c r="HL602" s="49"/>
      <c r="HM602" s="49"/>
      <c r="HN602" s="49"/>
      <c r="HO602" s="49"/>
      <c r="HP602" s="49"/>
      <c r="HQ602" s="49"/>
      <c r="HR602" s="49"/>
    </row>
    <row r="603" spans="218:226" ht="15.75">
      <c r="HJ603" s="49"/>
      <c r="HK603" s="49"/>
      <c r="HL603" s="49"/>
      <c r="HM603" s="49"/>
      <c r="HN603" s="49"/>
      <c r="HO603" s="49"/>
      <c r="HP603" s="49"/>
      <c r="HQ603" s="49"/>
      <c r="HR603" s="49"/>
    </row>
    <row r="604" spans="218:226" ht="15.75">
      <c r="HJ604" s="49"/>
      <c r="HK604" s="49"/>
      <c r="HL604" s="49"/>
      <c r="HM604" s="49"/>
      <c r="HN604" s="49"/>
      <c r="HO604" s="49"/>
      <c r="HP604" s="49"/>
      <c r="HQ604" s="49"/>
      <c r="HR604" s="49"/>
    </row>
    <row r="605" spans="218:226" ht="15.75">
      <c r="HJ605" s="49"/>
      <c r="HK605" s="49"/>
      <c r="HL605" s="49"/>
      <c r="HM605" s="49"/>
      <c r="HN605" s="49"/>
      <c r="HO605" s="49"/>
      <c r="HP605" s="49"/>
      <c r="HQ605" s="49"/>
      <c r="HR605" s="49"/>
    </row>
    <row r="606" spans="218:226" ht="15.75">
      <c r="HJ606" s="49"/>
      <c r="HK606" s="49"/>
      <c r="HL606" s="49"/>
      <c r="HM606" s="49"/>
      <c r="HN606" s="49"/>
      <c r="HO606" s="49"/>
      <c r="HP606" s="49"/>
      <c r="HQ606" s="49"/>
      <c r="HR606" s="49"/>
    </row>
    <row r="607" spans="218:226" ht="15.75">
      <c r="HJ607" s="49"/>
      <c r="HK607" s="49"/>
      <c r="HL607" s="49"/>
      <c r="HM607" s="49"/>
      <c r="HN607" s="49"/>
      <c r="HO607" s="49"/>
      <c r="HP607" s="49"/>
      <c r="HQ607" s="49"/>
      <c r="HR607" s="49"/>
    </row>
    <row r="608" spans="218:226" ht="15.75">
      <c r="HJ608" s="49"/>
      <c r="HK608" s="49"/>
      <c r="HL608" s="49"/>
      <c r="HM608" s="49"/>
      <c r="HN608" s="49"/>
      <c r="HO608" s="49"/>
      <c r="HP608" s="49"/>
      <c r="HQ608" s="49"/>
      <c r="HR608" s="49"/>
    </row>
    <row r="609" spans="218:226" ht="15.75">
      <c r="HJ609" s="49"/>
      <c r="HK609" s="49"/>
      <c r="HL609" s="49"/>
      <c r="HM609" s="49"/>
      <c r="HN609" s="49"/>
      <c r="HO609" s="49"/>
      <c r="HP609" s="49"/>
      <c r="HQ609" s="49"/>
      <c r="HR609" s="49"/>
    </row>
    <row r="610" spans="218:226" ht="15.75">
      <c r="HJ610" s="49"/>
      <c r="HK610" s="49"/>
      <c r="HL610" s="49"/>
      <c r="HM610" s="49"/>
      <c r="HN610" s="49"/>
      <c r="HO610" s="49"/>
      <c r="HP610" s="49"/>
      <c r="HQ610" s="49"/>
      <c r="HR610" s="49"/>
    </row>
    <row r="611" spans="218:226" ht="15.75">
      <c r="HJ611" s="49"/>
      <c r="HK611" s="49"/>
      <c r="HL611" s="49"/>
      <c r="HM611" s="49"/>
      <c r="HN611" s="49"/>
      <c r="HO611" s="49"/>
      <c r="HP611" s="49"/>
      <c r="HQ611" s="49"/>
      <c r="HR611" s="49"/>
    </row>
    <row r="612" spans="218:226" ht="15.75">
      <c r="HJ612" s="49"/>
      <c r="HK612" s="49"/>
      <c r="HL612" s="49"/>
      <c r="HM612" s="49"/>
      <c r="HN612" s="49"/>
      <c r="HO612" s="49"/>
      <c r="HP612" s="49"/>
      <c r="HQ612" s="49"/>
      <c r="HR612" s="49"/>
    </row>
    <row r="613" spans="218:226" ht="15.75">
      <c r="HJ613" s="49"/>
      <c r="HK613" s="49"/>
      <c r="HL613" s="49"/>
      <c r="HM613" s="49"/>
      <c r="HN613" s="49"/>
      <c r="HO613" s="49"/>
      <c r="HP613" s="49"/>
      <c r="HQ613" s="49"/>
      <c r="HR613" s="49"/>
    </row>
    <row r="614" spans="218:226" ht="15.75">
      <c r="HJ614" s="49"/>
      <c r="HK614" s="49"/>
      <c r="HL614" s="49"/>
      <c r="HM614" s="49"/>
      <c r="HN614" s="49"/>
      <c r="HO614" s="49"/>
      <c r="HP614" s="49"/>
      <c r="HQ614" s="49"/>
      <c r="HR614" s="49"/>
    </row>
    <row r="615" spans="218:226" ht="15.75">
      <c r="HJ615" s="49"/>
      <c r="HK615" s="49"/>
      <c r="HL615" s="49"/>
      <c r="HM615" s="49"/>
      <c r="HN615" s="49"/>
      <c r="HO615" s="49"/>
      <c r="HP615" s="49"/>
      <c r="HQ615" s="49"/>
      <c r="HR615" s="49"/>
    </row>
    <row r="616" spans="218:226" ht="15.75">
      <c r="HJ616" s="49"/>
      <c r="HK616" s="49"/>
      <c r="HL616" s="49"/>
      <c r="HM616" s="49"/>
      <c r="HN616" s="49"/>
      <c r="HO616" s="49"/>
      <c r="HP616" s="49"/>
      <c r="HQ616" s="49"/>
      <c r="HR616" s="49"/>
    </row>
    <row r="617" spans="218:226" ht="15.75">
      <c r="HJ617" s="49"/>
      <c r="HK617" s="49"/>
      <c r="HL617" s="49"/>
      <c r="HM617" s="49"/>
      <c r="HN617" s="49"/>
      <c r="HO617" s="49"/>
      <c r="HP617" s="49"/>
      <c r="HQ617" s="49"/>
      <c r="HR617" s="49"/>
    </row>
    <row r="618" spans="218:226" ht="15.75">
      <c r="HJ618" s="49"/>
      <c r="HK618" s="49"/>
      <c r="HL618" s="49"/>
      <c r="HM618" s="49"/>
      <c r="HN618" s="49"/>
      <c r="HO618" s="49"/>
      <c r="HP618" s="49"/>
      <c r="HQ618" s="49"/>
      <c r="HR618" s="49"/>
    </row>
    <row r="619" spans="218:226" ht="15.75">
      <c r="HJ619" s="49"/>
      <c r="HK619" s="49"/>
      <c r="HL619" s="49"/>
      <c r="HM619" s="49"/>
      <c r="HN619" s="49"/>
      <c r="HO619" s="49"/>
      <c r="HP619" s="49"/>
      <c r="HQ619" s="49"/>
      <c r="HR619" s="49"/>
    </row>
    <row r="620" spans="218:226" ht="15.75">
      <c r="HJ620" s="49"/>
      <c r="HK620" s="49"/>
      <c r="HL620" s="49"/>
      <c r="HM620" s="49"/>
      <c r="HN620" s="49"/>
      <c r="HO620" s="49"/>
      <c r="HP620" s="49"/>
      <c r="HQ620" s="49"/>
      <c r="HR620" s="49"/>
    </row>
    <row r="621" spans="218:226" ht="15.75">
      <c r="HJ621" s="49"/>
      <c r="HK621" s="49"/>
      <c r="HL621" s="49"/>
      <c r="HM621" s="49"/>
      <c r="HN621" s="49"/>
      <c r="HO621" s="49"/>
      <c r="HP621" s="49"/>
      <c r="HQ621" s="49"/>
      <c r="HR621" s="49"/>
    </row>
    <row r="622" spans="218:226" ht="15.75">
      <c r="HJ622" s="49"/>
      <c r="HK622" s="49"/>
      <c r="HL622" s="49"/>
      <c r="HM622" s="49"/>
      <c r="HN622" s="49"/>
      <c r="HO622" s="49"/>
      <c r="HP622" s="49"/>
      <c r="HQ622" s="49"/>
      <c r="HR622" s="49"/>
    </row>
    <row r="623" spans="218:226" ht="15.75">
      <c r="HJ623" s="49"/>
      <c r="HK623" s="49"/>
      <c r="HL623" s="49"/>
      <c r="HM623" s="49"/>
      <c r="HN623" s="49"/>
      <c r="HO623" s="49"/>
      <c r="HP623" s="49"/>
      <c r="HQ623" s="49"/>
      <c r="HR623" s="49"/>
    </row>
    <row r="624" spans="218:226" ht="15.75">
      <c r="HJ624" s="49"/>
      <c r="HK624" s="49"/>
      <c r="HL624" s="49"/>
      <c r="HM624" s="49"/>
      <c r="HN624" s="49"/>
      <c r="HO624" s="49"/>
      <c r="HP624" s="49"/>
      <c r="HQ624" s="49"/>
      <c r="HR624" s="49"/>
    </row>
    <row r="625" spans="218:226" ht="15.75">
      <c r="HJ625" s="49"/>
      <c r="HK625" s="49"/>
      <c r="HL625" s="49"/>
      <c r="HM625" s="49"/>
      <c r="HN625" s="49"/>
      <c r="HO625" s="49"/>
      <c r="HP625" s="49"/>
      <c r="HQ625" s="49"/>
      <c r="HR625" s="49"/>
    </row>
    <row r="626" spans="218:226" ht="15.75">
      <c r="HJ626" s="49"/>
      <c r="HK626" s="49"/>
      <c r="HL626" s="49"/>
      <c r="HM626" s="49"/>
      <c r="HN626" s="49"/>
      <c r="HO626" s="49"/>
      <c r="HP626" s="49"/>
      <c r="HQ626" s="49"/>
      <c r="HR626" s="49"/>
    </row>
    <row r="627" spans="218:226" ht="15.75">
      <c r="HJ627" s="49"/>
      <c r="HK627" s="49"/>
      <c r="HL627" s="49"/>
      <c r="HM627" s="49"/>
      <c r="HN627" s="49"/>
      <c r="HO627" s="49"/>
      <c r="HP627" s="49"/>
      <c r="HQ627" s="49"/>
      <c r="HR627" s="49"/>
    </row>
    <row r="628" spans="218:226" ht="15.75">
      <c r="HJ628" s="49"/>
      <c r="HK628" s="49"/>
      <c r="HL628" s="49"/>
      <c r="HM628" s="49"/>
      <c r="HN628" s="49"/>
      <c r="HO628" s="49"/>
      <c r="HP628" s="49"/>
      <c r="HQ628" s="49"/>
      <c r="HR628" s="49"/>
    </row>
    <row r="629" spans="218:226" ht="15.75">
      <c r="HJ629" s="49"/>
      <c r="HK629" s="49"/>
      <c r="HL629" s="49"/>
      <c r="HM629" s="49"/>
      <c r="HN629" s="49"/>
      <c r="HO629" s="49"/>
      <c r="HP629" s="49"/>
      <c r="HQ629" s="49"/>
      <c r="HR629" s="49"/>
    </row>
    <row r="630" spans="218:226" ht="15.75">
      <c r="HJ630" s="49"/>
      <c r="HK630" s="49"/>
      <c r="HL630" s="49"/>
      <c r="HM630" s="49"/>
      <c r="HN630" s="49"/>
      <c r="HO630" s="49"/>
      <c r="HP630" s="49"/>
      <c r="HQ630" s="49"/>
      <c r="HR630" s="49"/>
    </row>
    <row r="631" spans="218:226" ht="15.75">
      <c r="HJ631" s="49"/>
      <c r="HK631" s="49"/>
      <c r="HL631" s="49"/>
      <c r="HM631" s="49"/>
      <c r="HN631" s="49"/>
      <c r="HO631" s="49"/>
      <c r="HP631" s="49"/>
      <c r="HQ631" s="49"/>
      <c r="HR631" s="49"/>
    </row>
    <row r="632" spans="218:226" ht="15.75">
      <c r="HJ632" s="49"/>
      <c r="HK632" s="49"/>
      <c r="HL632" s="49"/>
      <c r="HM632" s="49"/>
      <c r="HN632" s="49"/>
      <c r="HO632" s="49"/>
      <c r="HP632" s="49"/>
      <c r="HQ632" s="49"/>
      <c r="HR632" s="49"/>
    </row>
    <row r="633" spans="218:226" ht="15.75">
      <c r="HJ633" s="49"/>
      <c r="HK633" s="49"/>
      <c r="HL633" s="49"/>
      <c r="HM633" s="49"/>
      <c r="HN633" s="49"/>
      <c r="HO633" s="49"/>
      <c r="HP633" s="49"/>
      <c r="HQ633" s="49"/>
      <c r="HR633" s="49"/>
    </row>
    <row r="634" spans="218:226" ht="15.75">
      <c r="HJ634" s="49"/>
      <c r="HK634" s="49"/>
      <c r="HL634" s="49"/>
      <c r="HM634" s="49"/>
      <c r="HN634" s="49"/>
      <c r="HO634" s="49"/>
      <c r="HP634" s="49"/>
      <c r="HQ634" s="49"/>
      <c r="HR634" s="49"/>
    </row>
    <row r="635" spans="218:226" ht="15.75">
      <c r="HJ635" s="49"/>
      <c r="HK635" s="49"/>
      <c r="HL635" s="49"/>
      <c r="HM635" s="49"/>
      <c r="HN635" s="49"/>
      <c r="HO635" s="49"/>
      <c r="HP635" s="49"/>
      <c r="HQ635" s="49"/>
      <c r="HR635" s="49"/>
    </row>
    <row r="636" spans="218:226" ht="15.75">
      <c r="HJ636" s="49"/>
      <c r="HK636" s="49"/>
      <c r="HL636" s="49"/>
      <c r="HM636" s="49"/>
      <c r="HN636" s="49"/>
      <c r="HO636" s="49"/>
      <c r="HP636" s="49"/>
      <c r="HQ636" s="49"/>
      <c r="HR636" s="49"/>
    </row>
    <row r="637" spans="218:226" ht="15.75">
      <c r="HJ637" s="49"/>
      <c r="HK637" s="49"/>
      <c r="HL637" s="49"/>
      <c r="HM637" s="49"/>
      <c r="HN637" s="49"/>
      <c r="HO637" s="49"/>
      <c r="HP637" s="49"/>
      <c r="HQ637" s="49"/>
      <c r="HR637" s="49"/>
    </row>
    <row r="638" spans="218:226" ht="15.75">
      <c r="HJ638" s="49"/>
      <c r="HK638" s="49"/>
      <c r="HL638" s="49"/>
      <c r="HM638" s="49"/>
      <c r="HN638" s="49"/>
      <c r="HO638" s="49"/>
      <c r="HP638" s="49"/>
      <c r="HQ638" s="49"/>
      <c r="HR638" s="49"/>
    </row>
    <row r="639" spans="218:226" ht="15.75">
      <c r="HJ639" s="49"/>
      <c r="HK639" s="49"/>
      <c r="HL639" s="49"/>
      <c r="HM639" s="49"/>
      <c r="HN639" s="49"/>
      <c r="HO639" s="49"/>
      <c r="HP639" s="49"/>
      <c r="HQ639" s="49"/>
      <c r="HR639" s="49"/>
    </row>
    <row r="640" spans="218:226" ht="15.75">
      <c r="HJ640" s="49"/>
      <c r="HK640" s="49"/>
      <c r="HL640" s="49"/>
      <c r="HM640" s="49"/>
      <c r="HN640" s="49"/>
      <c r="HO640" s="49"/>
      <c r="HP640" s="49"/>
      <c r="HQ640" s="49"/>
      <c r="HR640" s="49"/>
    </row>
    <row r="641" spans="218:226" ht="15.75">
      <c r="HJ641" s="49"/>
      <c r="HK641" s="49"/>
      <c r="HL641" s="49"/>
      <c r="HM641" s="49"/>
      <c r="HN641" s="49"/>
      <c r="HO641" s="49"/>
      <c r="HP641" s="49"/>
      <c r="HQ641" s="49"/>
      <c r="HR641" s="49"/>
    </row>
    <row r="642" spans="218:226" ht="15.75">
      <c r="HJ642" s="49"/>
      <c r="HK642" s="49"/>
      <c r="HL642" s="49"/>
      <c r="HM642" s="49"/>
      <c r="HN642" s="49"/>
      <c r="HO642" s="49"/>
      <c r="HP642" s="49"/>
      <c r="HQ642" s="49"/>
      <c r="HR642" s="49"/>
    </row>
    <row r="643" spans="218:226" ht="15.75">
      <c r="HJ643" s="49"/>
      <c r="HK643" s="49"/>
      <c r="HL643" s="49"/>
      <c r="HM643" s="49"/>
      <c r="HN643" s="49"/>
      <c r="HO643" s="49"/>
      <c r="HP643" s="49"/>
      <c r="HQ643" s="49"/>
      <c r="HR643" s="49"/>
    </row>
    <row r="644" spans="218:226" ht="15.75">
      <c r="HJ644" s="49"/>
      <c r="HK644" s="49"/>
      <c r="HL644" s="49"/>
      <c r="HM644" s="49"/>
      <c r="HN644" s="49"/>
      <c r="HO644" s="49"/>
      <c r="HP644" s="49"/>
      <c r="HQ644" s="49"/>
      <c r="HR644" s="49"/>
    </row>
    <row r="645" spans="218:226" ht="15.75">
      <c r="HJ645" s="49"/>
      <c r="HK645" s="49"/>
      <c r="HL645" s="49"/>
      <c r="HM645" s="49"/>
      <c r="HN645" s="49"/>
      <c r="HO645" s="49"/>
      <c r="HP645" s="49"/>
      <c r="HQ645" s="49"/>
      <c r="HR645" s="49"/>
    </row>
    <row r="646" spans="218:226" ht="15.75">
      <c r="HJ646" s="49"/>
      <c r="HK646" s="49"/>
      <c r="HL646" s="49"/>
      <c r="HM646" s="49"/>
      <c r="HN646" s="49"/>
      <c r="HO646" s="49"/>
      <c r="HP646" s="49"/>
      <c r="HQ646" s="49"/>
      <c r="HR646" s="49"/>
    </row>
    <row r="647" spans="218:226" ht="15.75">
      <c r="HJ647" s="49"/>
      <c r="HK647" s="49"/>
      <c r="HL647" s="49"/>
      <c r="HM647" s="49"/>
      <c r="HN647" s="49"/>
      <c r="HO647" s="49"/>
      <c r="HP647" s="49"/>
      <c r="HQ647" s="49"/>
      <c r="HR647" s="49"/>
    </row>
    <row r="648" spans="218:226" ht="15.75">
      <c r="HJ648" s="49"/>
      <c r="HK648" s="49"/>
      <c r="HL648" s="49"/>
      <c r="HM648" s="49"/>
      <c r="HN648" s="49"/>
      <c r="HO648" s="49"/>
      <c r="HP648" s="49"/>
      <c r="HQ648" s="49"/>
      <c r="HR648" s="49"/>
    </row>
    <row r="649" spans="218:226" ht="15.75">
      <c r="HJ649" s="49"/>
      <c r="HK649" s="49"/>
      <c r="HL649" s="49"/>
      <c r="HM649" s="49"/>
      <c r="HN649" s="49"/>
      <c r="HO649" s="49"/>
      <c r="HP649" s="49"/>
      <c r="HQ649" s="49"/>
      <c r="HR649" s="49"/>
    </row>
    <row r="650" spans="218:226" ht="15.75">
      <c r="HJ650" s="49"/>
      <c r="HK650" s="49"/>
      <c r="HL650" s="49"/>
      <c r="HM650" s="49"/>
      <c r="HN650" s="49"/>
      <c r="HO650" s="49"/>
      <c r="HP650" s="49"/>
      <c r="HQ650" s="49"/>
      <c r="HR650" s="49"/>
    </row>
    <row r="651" spans="218:226" ht="15.75">
      <c r="HJ651" s="49"/>
      <c r="HK651" s="49"/>
      <c r="HL651" s="49"/>
      <c r="HM651" s="49"/>
      <c r="HN651" s="49"/>
      <c r="HO651" s="49"/>
      <c r="HP651" s="49"/>
      <c r="HQ651" s="49"/>
      <c r="HR651" s="49"/>
    </row>
    <row r="652" spans="218:226" ht="15.75">
      <c r="HJ652" s="49"/>
      <c r="HK652" s="49"/>
      <c r="HL652" s="49"/>
      <c r="HM652" s="49"/>
      <c r="HN652" s="49"/>
      <c r="HO652" s="49"/>
      <c r="HP652" s="49"/>
      <c r="HQ652" s="49"/>
      <c r="HR652" s="49"/>
    </row>
    <row r="653" spans="218:226" ht="15.75">
      <c r="HJ653" s="49"/>
      <c r="HK653" s="49"/>
      <c r="HL653" s="49"/>
      <c r="HM653" s="49"/>
      <c r="HN653" s="49"/>
      <c r="HO653" s="49"/>
      <c r="HP653" s="49"/>
      <c r="HQ653" s="49"/>
      <c r="HR653" s="49"/>
    </row>
    <row r="654" spans="218:226" ht="15.75">
      <c r="HJ654" s="49"/>
      <c r="HK654" s="49"/>
      <c r="HL654" s="49"/>
      <c r="HM654" s="49"/>
      <c r="HN654" s="49"/>
      <c r="HO654" s="49"/>
      <c r="HP654" s="49"/>
      <c r="HQ654" s="49"/>
      <c r="HR654" s="49"/>
    </row>
    <row r="655" spans="218:226" ht="15.75">
      <c r="HJ655" s="49"/>
      <c r="HK655" s="49"/>
      <c r="HL655" s="49"/>
      <c r="HM655" s="49"/>
      <c r="HN655" s="49"/>
      <c r="HO655" s="49"/>
      <c r="HP655" s="49"/>
      <c r="HQ655" s="49"/>
      <c r="HR655" s="49"/>
    </row>
    <row r="656" spans="218:226" ht="15.75">
      <c r="HJ656" s="49"/>
      <c r="HK656" s="49"/>
      <c r="HL656" s="49"/>
      <c r="HM656" s="49"/>
      <c r="HN656" s="49"/>
      <c r="HO656" s="49"/>
      <c r="HP656" s="49"/>
      <c r="HQ656" s="49"/>
      <c r="HR656" s="49"/>
    </row>
    <row r="657" spans="218:226" ht="15.75">
      <c r="HJ657" s="49"/>
      <c r="HK657" s="49"/>
      <c r="HL657" s="49"/>
      <c r="HM657" s="49"/>
      <c r="HN657" s="49"/>
      <c r="HO657" s="49"/>
      <c r="HP657" s="49"/>
      <c r="HQ657" s="49"/>
      <c r="HR657" s="49"/>
    </row>
    <row r="658" spans="218:226" ht="15.75">
      <c r="HJ658" s="49"/>
      <c r="HK658" s="49"/>
      <c r="HL658" s="49"/>
      <c r="HM658" s="49"/>
      <c r="HN658" s="49"/>
      <c r="HO658" s="49"/>
      <c r="HP658" s="49"/>
      <c r="HQ658" s="49"/>
      <c r="HR658" s="49"/>
    </row>
    <row r="659" spans="218:226" ht="15.75">
      <c r="HJ659" s="49"/>
      <c r="HK659" s="49"/>
      <c r="HL659" s="49"/>
      <c r="HM659" s="49"/>
      <c r="HN659" s="49"/>
      <c r="HO659" s="49"/>
      <c r="HP659" s="49"/>
      <c r="HQ659" s="49"/>
      <c r="HR659" s="49"/>
    </row>
    <row r="660" spans="218:226" ht="15.75">
      <c r="HJ660" s="49"/>
      <c r="HK660" s="49"/>
      <c r="HL660" s="49"/>
      <c r="HM660" s="49"/>
      <c r="HN660" s="49"/>
      <c r="HO660" s="49"/>
      <c r="HP660" s="49"/>
      <c r="HQ660" s="49"/>
      <c r="HR660" s="49"/>
    </row>
    <row r="661" spans="218:226" ht="15.75">
      <c r="HJ661" s="49"/>
      <c r="HK661" s="49"/>
      <c r="HL661" s="49"/>
      <c r="HM661" s="49"/>
      <c r="HN661" s="49"/>
      <c r="HO661" s="49"/>
      <c r="HP661" s="49"/>
      <c r="HQ661" s="49"/>
      <c r="HR661" s="49"/>
    </row>
    <row r="662" spans="218:226" ht="15.75">
      <c r="HJ662" s="49"/>
      <c r="HK662" s="49"/>
      <c r="HL662" s="49"/>
      <c r="HM662" s="49"/>
      <c r="HN662" s="49"/>
      <c r="HO662" s="49"/>
      <c r="HP662" s="49"/>
      <c r="HQ662" s="49"/>
      <c r="HR662" s="49"/>
    </row>
    <row r="663" spans="218:226" ht="15.75">
      <c r="HJ663" s="49"/>
      <c r="HK663" s="49"/>
      <c r="HL663" s="49"/>
      <c r="HM663" s="49"/>
      <c r="HN663" s="49"/>
      <c r="HO663" s="49"/>
      <c r="HP663" s="49"/>
      <c r="HQ663" s="49"/>
      <c r="HR663" s="49"/>
    </row>
    <row r="664" spans="218:226" ht="15.75">
      <c r="HJ664" s="49"/>
      <c r="HK664" s="49"/>
      <c r="HL664" s="49"/>
      <c r="HM664" s="49"/>
      <c r="HN664" s="49"/>
      <c r="HO664" s="49"/>
      <c r="HP664" s="49"/>
      <c r="HQ664" s="49"/>
      <c r="HR664" s="49"/>
    </row>
    <row r="665" spans="218:226" ht="15.75">
      <c r="HJ665" s="49"/>
      <c r="HK665" s="49"/>
      <c r="HL665" s="49"/>
      <c r="HM665" s="49"/>
      <c r="HN665" s="49"/>
      <c r="HO665" s="49"/>
      <c r="HP665" s="49"/>
      <c r="HQ665" s="49"/>
      <c r="HR665" s="49"/>
    </row>
    <row r="666" spans="218:226" ht="15.75">
      <c r="HJ666" s="49"/>
      <c r="HK666" s="49"/>
      <c r="HL666" s="49"/>
      <c r="HM666" s="49"/>
      <c r="HN666" s="49"/>
      <c r="HO666" s="49"/>
      <c r="HP666" s="49"/>
      <c r="HQ666" s="49"/>
      <c r="HR666" s="49"/>
    </row>
    <row r="667" spans="218:226" ht="15.75">
      <c r="HJ667" s="49"/>
      <c r="HK667" s="49"/>
      <c r="HL667" s="49"/>
      <c r="HM667" s="49"/>
      <c r="HN667" s="49"/>
      <c r="HO667" s="49"/>
      <c r="HP667" s="49"/>
      <c r="HQ667" s="49"/>
      <c r="HR667" s="49"/>
    </row>
    <row r="668" spans="218:226" ht="15.75">
      <c r="HJ668" s="49"/>
      <c r="HK668" s="49"/>
      <c r="HL668" s="49"/>
      <c r="HM668" s="49"/>
      <c r="HN668" s="49"/>
      <c r="HO668" s="49"/>
      <c r="HP668" s="49"/>
      <c r="HQ668" s="49"/>
      <c r="HR668" s="49"/>
    </row>
    <row r="669" spans="218:226" ht="15.75">
      <c r="HJ669" s="49"/>
      <c r="HK669" s="49"/>
      <c r="HL669" s="49"/>
      <c r="HM669" s="49"/>
      <c r="HN669" s="49"/>
      <c r="HO669" s="49"/>
      <c r="HP669" s="49"/>
      <c r="HQ669" s="49"/>
      <c r="HR669" s="49"/>
    </row>
    <row r="670" spans="218:226" ht="15.75">
      <c r="HJ670" s="49"/>
      <c r="HK670" s="49"/>
      <c r="HL670" s="49"/>
      <c r="HM670" s="49"/>
      <c r="HN670" s="49"/>
      <c r="HO670" s="49"/>
      <c r="HP670" s="49"/>
      <c r="HQ670" s="49"/>
      <c r="HR670" s="49"/>
    </row>
    <row r="671" spans="218:226" ht="15.75">
      <c r="HJ671" s="49"/>
      <c r="HK671" s="49"/>
      <c r="HL671" s="49"/>
      <c r="HM671" s="49"/>
      <c r="HN671" s="49"/>
      <c r="HO671" s="49"/>
      <c r="HP671" s="49"/>
      <c r="HQ671" s="49"/>
      <c r="HR671" s="49"/>
    </row>
    <row r="672" spans="218:226" ht="15.75">
      <c r="HJ672" s="49"/>
      <c r="HK672" s="49"/>
      <c r="HL672" s="49"/>
      <c r="HM672" s="49"/>
      <c r="HN672" s="49"/>
      <c r="HO672" s="49"/>
      <c r="HP672" s="49"/>
      <c r="HQ672" s="49"/>
      <c r="HR672" s="49"/>
    </row>
    <row r="673" spans="218:226" ht="15.75">
      <c r="HJ673" s="49"/>
      <c r="HK673" s="49"/>
      <c r="HL673" s="49"/>
      <c r="HM673" s="49"/>
      <c r="HN673" s="49"/>
      <c r="HO673" s="49"/>
      <c r="HP673" s="49"/>
      <c r="HQ673" s="49"/>
      <c r="HR673" s="49"/>
    </row>
    <row r="674" spans="218:226" ht="15.75">
      <c r="HJ674" s="49"/>
      <c r="HK674" s="49"/>
      <c r="HL674" s="49"/>
      <c r="HM674" s="49"/>
      <c r="HN674" s="49"/>
      <c r="HO674" s="49"/>
      <c r="HP674" s="49"/>
      <c r="HQ674" s="49"/>
      <c r="HR674" s="49"/>
    </row>
    <row r="675" spans="218:226" ht="15.75">
      <c r="HJ675" s="49"/>
      <c r="HK675" s="49"/>
      <c r="HL675" s="49"/>
      <c r="HM675" s="49"/>
      <c r="HN675" s="49"/>
      <c r="HO675" s="49"/>
      <c r="HP675" s="49"/>
      <c r="HQ675" s="49"/>
      <c r="HR675" s="49"/>
    </row>
    <row r="676" spans="218:226" ht="15.75">
      <c r="HJ676" s="49"/>
      <c r="HK676" s="49"/>
      <c r="HL676" s="49"/>
      <c r="HM676" s="49"/>
      <c r="HN676" s="49"/>
      <c r="HO676" s="49"/>
      <c r="HP676" s="49"/>
      <c r="HQ676" s="49"/>
      <c r="HR676" s="49"/>
    </row>
    <row r="677" spans="218:226" ht="15.75">
      <c r="HJ677" s="49"/>
      <c r="HK677" s="49"/>
      <c r="HL677" s="49"/>
      <c r="HM677" s="49"/>
      <c r="HN677" s="49"/>
      <c r="HO677" s="49"/>
      <c r="HP677" s="49"/>
      <c r="HQ677" s="49"/>
      <c r="HR677" s="49"/>
    </row>
    <row r="678" spans="218:226" ht="15.75">
      <c r="HJ678" s="49"/>
      <c r="HK678" s="49"/>
      <c r="HL678" s="49"/>
      <c r="HM678" s="49"/>
      <c r="HN678" s="49"/>
      <c r="HO678" s="49"/>
      <c r="HP678" s="49"/>
      <c r="HQ678" s="49"/>
      <c r="HR678" s="49"/>
    </row>
    <row r="679" spans="218:226" ht="15.75">
      <c r="HJ679" s="49"/>
      <c r="HK679" s="49"/>
      <c r="HL679" s="49"/>
      <c r="HM679" s="49"/>
      <c r="HN679" s="49"/>
      <c r="HO679" s="49"/>
      <c r="HP679" s="49"/>
      <c r="HQ679" s="49"/>
      <c r="HR679" s="49"/>
    </row>
    <row r="680" spans="218:226" ht="15.75">
      <c r="HJ680" s="49"/>
      <c r="HK680" s="49"/>
      <c r="HL680" s="49"/>
      <c r="HM680" s="49"/>
      <c r="HN680" s="49"/>
      <c r="HO680" s="49"/>
      <c r="HP680" s="49"/>
      <c r="HQ680" s="49"/>
      <c r="HR680" s="49"/>
    </row>
    <row r="681" spans="218:226" ht="15.75">
      <c r="HJ681" s="49"/>
      <c r="HK681" s="49"/>
      <c r="HL681" s="49"/>
      <c r="HM681" s="49"/>
      <c r="HN681" s="49"/>
      <c r="HO681" s="49"/>
      <c r="HP681" s="49"/>
      <c r="HQ681" s="49"/>
      <c r="HR681" s="49"/>
    </row>
    <row r="682" spans="218:226" ht="15.75">
      <c r="HJ682" s="49"/>
      <c r="HK682" s="49"/>
      <c r="HL682" s="49"/>
      <c r="HM682" s="49"/>
      <c r="HN682" s="49"/>
      <c r="HO682" s="49"/>
      <c r="HP682" s="49"/>
      <c r="HQ682" s="49"/>
      <c r="HR682" s="49"/>
    </row>
    <row r="683" spans="218:226" ht="15.75">
      <c r="HJ683" s="49"/>
      <c r="HK683" s="49"/>
      <c r="HL683" s="49"/>
      <c r="HM683" s="49"/>
      <c r="HN683" s="49"/>
      <c r="HO683" s="49"/>
      <c r="HP683" s="49"/>
      <c r="HQ683" s="49"/>
      <c r="HR683" s="49"/>
    </row>
    <row r="684" spans="218:226" ht="15.75">
      <c r="HJ684" s="49"/>
      <c r="HK684" s="49"/>
      <c r="HL684" s="49"/>
      <c r="HM684" s="49"/>
      <c r="HN684" s="49"/>
      <c r="HO684" s="49"/>
      <c r="HP684" s="49"/>
      <c r="HQ684" s="49"/>
      <c r="HR684" s="49"/>
    </row>
    <row r="685" spans="218:226" ht="15.75">
      <c r="HJ685" s="49"/>
      <c r="HK685" s="49"/>
      <c r="HL685" s="49"/>
      <c r="HM685" s="49"/>
      <c r="HN685" s="49"/>
      <c r="HO685" s="49"/>
      <c r="HP685" s="49"/>
      <c r="HQ685" s="49"/>
      <c r="HR685" s="49"/>
    </row>
    <row r="686" spans="218:226" ht="15.75">
      <c r="HJ686" s="49"/>
      <c r="HK686" s="49"/>
      <c r="HL686" s="49"/>
      <c r="HM686" s="49"/>
      <c r="HN686" s="49"/>
      <c r="HO686" s="49"/>
      <c r="HP686" s="49"/>
      <c r="HQ686" s="49"/>
      <c r="HR686" s="49"/>
    </row>
    <row r="687" spans="218:226" ht="15.75">
      <c r="HJ687" s="49"/>
      <c r="HK687" s="49"/>
      <c r="HL687" s="49"/>
      <c r="HM687" s="49"/>
      <c r="HN687" s="49"/>
      <c r="HO687" s="49"/>
      <c r="HP687" s="49"/>
      <c r="HQ687" s="49"/>
      <c r="HR687" s="49"/>
    </row>
    <row r="688" spans="218:226" ht="15.75">
      <c r="HJ688" s="49"/>
      <c r="HK688" s="49"/>
      <c r="HL688" s="49"/>
      <c r="HM688" s="49"/>
      <c r="HN688" s="49"/>
      <c r="HO688" s="49"/>
      <c r="HP688" s="49"/>
      <c r="HQ688" s="49"/>
      <c r="HR688" s="49"/>
    </row>
    <row r="689" spans="218:226" ht="15.75">
      <c r="HJ689" s="49"/>
      <c r="HK689" s="49"/>
      <c r="HL689" s="49"/>
      <c r="HM689" s="49"/>
      <c r="HN689" s="49"/>
      <c r="HO689" s="49"/>
      <c r="HP689" s="49"/>
      <c r="HQ689" s="49"/>
      <c r="HR689" s="49"/>
    </row>
    <row r="690" spans="218:226" ht="15.75">
      <c r="HJ690" s="49"/>
      <c r="HK690" s="49"/>
      <c r="HL690" s="49"/>
      <c r="HM690" s="49"/>
      <c r="HN690" s="49"/>
      <c r="HO690" s="49"/>
      <c r="HP690" s="49"/>
      <c r="HQ690" s="49"/>
      <c r="HR690" s="49"/>
    </row>
    <row r="691" spans="218:226" ht="15.75">
      <c r="HJ691" s="49"/>
      <c r="HK691" s="49"/>
      <c r="HL691" s="49"/>
      <c r="HM691" s="49"/>
      <c r="HN691" s="49"/>
      <c r="HO691" s="49"/>
      <c r="HP691" s="49"/>
      <c r="HQ691" s="49"/>
      <c r="HR691" s="49"/>
    </row>
    <row r="692" spans="218:226" ht="15.75">
      <c r="HJ692" s="49"/>
      <c r="HK692" s="49"/>
      <c r="HL692" s="49"/>
      <c r="HM692" s="49"/>
      <c r="HN692" s="49"/>
      <c r="HO692" s="49"/>
      <c r="HP692" s="49"/>
      <c r="HQ692" s="49"/>
      <c r="HR692" s="49"/>
    </row>
    <row r="693" spans="218:226" ht="15.75">
      <c r="HJ693" s="49"/>
      <c r="HK693" s="49"/>
      <c r="HL693" s="49"/>
      <c r="HM693" s="49"/>
      <c r="HN693" s="49"/>
      <c r="HO693" s="49"/>
      <c r="HP693" s="49"/>
      <c r="HQ693" s="49"/>
      <c r="HR693" s="49"/>
    </row>
    <row r="694" spans="218:226" ht="15.75">
      <c r="HJ694" s="49"/>
      <c r="HK694" s="49"/>
      <c r="HL694" s="49"/>
      <c r="HM694" s="49"/>
      <c r="HN694" s="49"/>
      <c r="HO694" s="49"/>
      <c r="HP694" s="49"/>
      <c r="HQ694" s="49"/>
      <c r="HR694" s="49"/>
    </row>
    <row r="695" spans="218:226" ht="15.75">
      <c r="HJ695" s="49"/>
      <c r="HK695" s="49"/>
      <c r="HL695" s="49"/>
      <c r="HM695" s="49"/>
      <c r="HN695" s="49"/>
      <c r="HO695" s="49"/>
      <c r="HP695" s="49"/>
      <c r="HQ695" s="49"/>
      <c r="HR695" s="49"/>
    </row>
    <row r="696" spans="218:226" ht="15.75">
      <c r="HJ696" s="49"/>
      <c r="HK696" s="49"/>
      <c r="HL696" s="49"/>
      <c r="HM696" s="49"/>
      <c r="HN696" s="49"/>
      <c r="HO696" s="49"/>
      <c r="HP696" s="49"/>
      <c r="HQ696" s="49"/>
      <c r="HR696" s="49"/>
    </row>
    <row r="697" spans="218:226" ht="15.75">
      <c r="HJ697" s="49"/>
      <c r="HK697" s="49"/>
      <c r="HL697" s="49"/>
      <c r="HM697" s="49"/>
      <c r="HN697" s="49"/>
      <c r="HO697" s="49"/>
      <c r="HP697" s="49"/>
      <c r="HQ697" s="49"/>
      <c r="HR697" s="49"/>
    </row>
    <row r="698" spans="218:226" ht="15.75">
      <c r="HJ698" s="49"/>
      <c r="HK698" s="49"/>
      <c r="HL698" s="49"/>
      <c r="HM698" s="49"/>
      <c r="HN698" s="49"/>
      <c r="HO698" s="49"/>
      <c r="HP698" s="49"/>
      <c r="HQ698" s="49"/>
      <c r="HR698" s="49"/>
    </row>
    <row r="699" spans="218:226" ht="15.75">
      <c r="HJ699" s="49"/>
      <c r="HK699" s="49"/>
      <c r="HL699" s="49"/>
      <c r="HM699" s="49"/>
      <c r="HN699" s="49"/>
      <c r="HO699" s="49"/>
      <c r="HP699" s="49"/>
      <c r="HQ699" s="49"/>
      <c r="HR699" s="49"/>
    </row>
    <row r="700" spans="218:226" ht="15.75">
      <c r="HJ700" s="49"/>
      <c r="HK700" s="49"/>
      <c r="HL700" s="49"/>
      <c r="HM700" s="49"/>
      <c r="HN700" s="49"/>
      <c r="HO700" s="49"/>
      <c r="HP700" s="49"/>
      <c r="HQ700" s="49"/>
      <c r="HR700" s="49"/>
    </row>
    <row r="701" spans="218:226" ht="15.75">
      <c r="HJ701" s="49"/>
      <c r="HK701" s="49"/>
      <c r="HL701" s="49"/>
      <c r="HM701" s="49"/>
      <c r="HN701" s="49"/>
      <c r="HO701" s="49"/>
      <c r="HP701" s="49"/>
      <c r="HQ701" s="49"/>
      <c r="HR701" s="49"/>
    </row>
    <row r="702" spans="218:226" ht="15.75">
      <c r="HJ702" s="49"/>
      <c r="HK702" s="49"/>
      <c r="HL702" s="49"/>
      <c r="HM702" s="49"/>
      <c r="HN702" s="49"/>
      <c r="HO702" s="49"/>
      <c r="HP702" s="49"/>
      <c r="HQ702" s="49"/>
      <c r="HR702" s="49"/>
    </row>
    <row r="703" spans="218:226" ht="15.75">
      <c r="HJ703" s="49"/>
      <c r="HK703" s="49"/>
      <c r="HL703" s="49"/>
      <c r="HM703" s="49"/>
      <c r="HN703" s="49"/>
      <c r="HO703" s="49"/>
      <c r="HP703" s="49"/>
      <c r="HQ703" s="49"/>
      <c r="HR703" s="49"/>
    </row>
    <row r="704" spans="218:226" ht="15.75">
      <c r="HJ704" s="49"/>
      <c r="HK704" s="49"/>
      <c r="HL704" s="49"/>
      <c r="HM704" s="49"/>
      <c r="HN704" s="49"/>
      <c r="HO704" s="49"/>
      <c r="HP704" s="49"/>
      <c r="HQ704" s="49"/>
      <c r="HR704" s="49"/>
    </row>
    <row r="705" spans="218:226" ht="15.75">
      <c r="HJ705" s="49"/>
      <c r="HK705" s="49"/>
      <c r="HL705" s="49"/>
      <c r="HM705" s="49"/>
      <c r="HN705" s="49"/>
      <c r="HO705" s="49"/>
      <c r="HP705" s="49"/>
      <c r="HQ705" s="49"/>
      <c r="HR705" s="49"/>
    </row>
    <row r="706" spans="218:226" ht="15.75">
      <c r="HJ706" s="49"/>
      <c r="HK706" s="49"/>
      <c r="HL706" s="49"/>
      <c r="HM706" s="49"/>
      <c r="HN706" s="49"/>
      <c r="HO706" s="49"/>
      <c r="HP706" s="49"/>
      <c r="HQ706" s="49"/>
      <c r="HR706" s="49"/>
    </row>
    <row r="707" spans="218:226" ht="15.75">
      <c r="HJ707" s="49"/>
      <c r="HK707" s="49"/>
      <c r="HL707" s="49"/>
      <c r="HM707" s="49"/>
      <c r="HN707" s="49"/>
      <c r="HO707" s="49"/>
      <c r="HP707" s="49"/>
      <c r="HQ707" s="49"/>
      <c r="HR707" s="49"/>
    </row>
    <row r="708" spans="218:226" ht="15.75">
      <c r="HJ708" s="49"/>
      <c r="HK708" s="49"/>
      <c r="HL708" s="49"/>
      <c r="HM708" s="49"/>
      <c r="HN708" s="49"/>
      <c r="HO708" s="49"/>
      <c r="HP708" s="49"/>
      <c r="HQ708" s="49"/>
      <c r="HR708" s="49"/>
    </row>
    <row r="709" spans="218:226" ht="15.75">
      <c r="HJ709" s="49"/>
      <c r="HK709" s="49"/>
      <c r="HL709" s="49"/>
      <c r="HM709" s="49"/>
      <c r="HN709" s="49"/>
      <c r="HO709" s="49"/>
      <c r="HP709" s="49"/>
      <c r="HQ709" s="49"/>
      <c r="HR709" s="49"/>
    </row>
    <row r="710" spans="218:226" ht="15.75">
      <c r="HJ710" s="49"/>
      <c r="HK710" s="49"/>
      <c r="HL710" s="49"/>
      <c r="HM710" s="49"/>
      <c r="HN710" s="49"/>
      <c r="HO710" s="49"/>
      <c r="HP710" s="49"/>
      <c r="HQ710" s="49"/>
      <c r="HR710" s="49"/>
    </row>
    <row r="711" spans="218:226" ht="15.75">
      <c r="HJ711" s="49"/>
      <c r="HK711" s="49"/>
      <c r="HL711" s="49"/>
      <c r="HM711" s="49"/>
      <c r="HN711" s="49"/>
      <c r="HO711" s="49"/>
      <c r="HP711" s="49"/>
      <c r="HQ711" s="49"/>
      <c r="HR711" s="49"/>
    </row>
    <row r="712" spans="218:226" ht="15.75">
      <c r="HJ712" s="49"/>
      <c r="HK712" s="49"/>
      <c r="HL712" s="49"/>
      <c r="HM712" s="49"/>
      <c r="HN712" s="49"/>
      <c r="HO712" s="49"/>
      <c r="HP712" s="49"/>
      <c r="HQ712" s="49"/>
      <c r="HR712" s="49"/>
    </row>
    <row r="713" spans="218:226" ht="15.75">
      <c r="HJ713" s="49"/>
      <c r="HK713" s="49"/>
      <c r="HL713" s="49"/>
      <c r="HM713" s="49"/>
      <c r="HN713" s="49"/>
      <c r="HO713" s="49"/>
      <c r="HP713" s="49"/>
      <c r="HQ713" s="49"/>
      <c r="HR713" s="49"/>
    </row>
    <row r="714" spans="218:226" ht="15.75">
      <c r="HJ714" s="49"/>
      <c r="HK714" s="49"/>
      <c r="HL714" s="49"/>
      <c r="HM714" s="49"/>
      <c r="HN714" s="49"/>
      <c r="HO714" s="49"/>
      <c r="HP714" s="49"/>
      <c r="HQ714" s="49"/>
      <c r="HR714" s="49"/>
    </row>
    <row r="715" spans="218:226" ht="15.75">
      <c r="HJ715" s="49"/>
      <c r="HK715" s="49"/>
      <c r="HL715" s="49"/>
      <c r="HM715" s="49"/>
      <c r="HN715" s="49"/>
      <c r="HO715" s="49"/>
      <c r="HP715" s="49"/>
      <c r="HQ715" s="49"/>
      <c r="HR715" s="49"/>
    </row>
    <row r="716" spans="218:226" ht="15.75">
      <c r="HJ716" s="49"/>
      <c r="HK716" s="49"/>
      <c r="HL716" s="49"/>
      <c r="HM716" s="49"/>
      <c r="HN716" s="49"/>
      <c r="HO716" s="49"/>
      <c r="HP716" s="49"/>
      <c r="HQ716" s="49"/>
      <c r="HR716" s="49"/>
    </row>
    <row r="717" spans="218:226" ht="15.75">
      <c r="HJ717" s="49"/>
      <c r="HK717" s="49"/>
      <c r="HL717" s="49"/>
      <c r="HM717" s="49"/>
      <c r="HN717" s="49"/>
      <c r="HO717" s="49"/>
      <c r="HP717" s="49"/>
      <c r="HQ717" s="49"/>
      <c r="HR717" s="49"/>
    </row>
    <row r="718" spans="218:226" ht="15.75">
      <c r="HJ718" s="49"/>
      <c r="HK718" s="49"/>
      <c r="HL718" s="49"/>
      <c r="HM718" s="49"/>
      <c r="HN718" s="49"/>
      <c r="HO718" s="49"/>
      <c r="HP718" s="49"/>
      <c r="HQ718" s="49"/>
      <c r="HR718" s="49"/>
    </row>
    <row r="719" spans="218:226" ht="15.75">
      <c r="HJ719" s="49"/>
      <c r="HK719" s="49"/>
      <c r="HL719" s="49"/>
      <c r="HM719" s="49"/>
      <c r="HN719" s="49"/>
      <c r="HO719" s="49"/>
      <c r="HP719" s="49"/>
      <c r="HQ719" s="49"/>
      <c r="HR719" s="49"/>
    </row>
    <row r="720" spans="218:226" ht="15.75">
      <c r="HJ720" s="49"/>
      <c r="HK720" s="49"/>
      <c r="HL720" s="49"/>
      <c r="HM720" s="49"/>
      <c r="HN720" s="49"/>
      <c r="HO720" s="49"/>
      <c r="HP720" s="49"/>
      <c r="HQ720" s="49"/>
      <c r="HR720" s="49"/>
    </row>
    <row r="721" spans="218:226" ht="15.75">
      <c r="HJ721" s="49"/>
      <c r="HK721" s="49"/>
      <c r="HL721" s="49"/>
      <c r="HM721" s="49"/>
      <c r="HN721" s="49"/>
      <c r="HO721" s="49"/>
      <c r="HP721" s="49"/>
      <c r="HQ721" s="49"/>
      <c r="HR721" s="49"/>
    </row>
    <row r="722" spans="218:226" ht="15.75">
      <c r="HJ722" s="49"/>
      <c r="HK722" s="49"/>
      <c r="HL722" s="49"/>
      <c r="HM722" s="49"/>
      <c r="HN722" s="49"/>
      <c r="HO722" s="49"/>
      <c r="HP722" s="49"/>
      <c r="HQ722" s="49"/>
      <c r="HR722" s="49"/>
    </row>
    <row r="723" spans="218:226" ht="15.75">
      <c r="HJ723" s="49"/>
      <c r="HK723" s="49"/>
      <c r="HL723" s="49"/>
      <c r="HM723" s="49"/>
      <c r="HN723" s="49"/>
      <c r="HO723" s="49"/>
      <c r="HP723" s="49"/>
      <c r="HQ723" s="49"/>
      <c r="HR723" s="49"/>
    </row>
    <row r="724" spans="218:226" ht="15.75">
      <c r="HJ724" s="49"/>
      <c r="HK724" s="49"/>
      <c r="HL724" s="49"/>
      <c r="HM724" s="49"/>
      <c r="HN724" s="49"/>
      <c r="HO724" s="49"/>
      <c r="HP724" s="49"/>
      <c r="HQ724" s="49"/>
      <c r="HR724" s="49"/>
    </row>
    <row r="725" spans="218:226" ht="15.75">
      <c r="HJ725" s="49"/>
      <c r="HK725" s="49"/>
      <c r="HL725" s="49"/>
      <c r="HM725" s="49"/>
      <c r="HN725" s="49"/>
      <c r="HO725" s="49"/>
      <c r="HP725" s="49"/>
      <c r="HQ725" s="49"/>
      <c r="HR725" s="49"/>
    </row>
    <row r="726" spans="218:226" ht="15.75">
      <c r="HJ726" s="49"/>
      <c r="HK726" s="49"/>
      <c r="HL726" s="49"/>
      <c r="HM726" s="49"/>
      <c r="HN726" s="49"/>
      <c r="HO726" s="49"/>
      <c r="HP726" s="49"/>
      <c r="HQ726" s="49"/>
      <c r="HR726" s="49"/>
    </row>
    <row r="727" spans="218:226" ht="15.75">
      <c r="HJ727" s="49"/>
      <c r="HK727" s="49"/>
      <c r="HL727" s="49"/>
      <c r="HM727" s="49"/>
      <c r="HN727" s="49"/>
      <c r="HO727" s="49"/>
      <c r="HP727" s="49"/>
      <c r="HQ727" s="49"/>
      <c r="HR727" s="49"/>
    </row>
    <row r="728" spans="218:226" ht="15.75">
      <c r="HJ728" s="49"/>
      <c r="HK728" s="49"/>
      <c r="HL728" s="49"/>
      <c r="HM728" s="49"/>
      <c r="HN728" s="49"/>
      <c r="HO728" s="49"/>
      <c r="HP728" s="49"/>
      <c r="HQ728" s="49"/>
      <c r="HR728" s="49"/>
    </row>
    <row r="729" spans="218:226" ht="15.75">
      <c r="HJ729" s="49"/>
      <c r="HK729" s="49"/>
      <c r="HL729" s="49"/>
      <c r="HM729" s="49"/>
      <c r="HN729" s="49"/>
      <c r="HO729" s="49"/>
      <c r="HP729" s="49"/>
      <c r="HQ729" s="49"/>
      <c r="HR729" s="49"/>
    </row>
    <row r="730" spans="218:226" ht="15.75">
      <c r="HJ730" s="49"/>
      <c r="HK730" s="49"/>
      <c r="HL730" s="49"/>
      <c r="HM730" s="49"/>
      <c r="HN730" s="49"/>
      <c r="HO730" s="49"/>
      <c r="HP730" s="49"/>
      <c r="HQ730" s="49"/>
      <c r="HR730" s="49"/>
    </row>
    <row r="731" spans="218:226" ht="15.75">
      <c r="HJ731" s="49"/>
      <c r="HK731" s="49"/>
      <c r="HL731" s="49"/>
      <c r="HM731" s="49"/>
      <c r="HN731" s="49"/>
      <c r="HO731" s="49"/>
      <c r="HP731" s="49"/>
      <c r="HQ731" s="49"/>
      <c r="HR731" s="49"/>
    </row>
    <row r="732" spans="218:226" ht="15.75">
      <c r="HJ732" s="49"/>
      <c r="HK732" s="49"/>
      <c r="HL732" s="49"/>
      <c r="HM732" s="49"/>
      <c r="HN732" s="49"/>
      <c r="HO732" s="49"/>
      <c r="HP732" s="49"/>
      <c r="HQ732" s="49"/>
      <c r="HR732" s="49"/>
    </row>
    <row r="733" spans="218:226" ht="15.75">
      <c r="HJ733" s="49"/>
      <c r="HK733" s="49"/>
      <c r="HL733" s="49"/>
      <c r="HM733" s="49"/>
      <c r="HN733" s="49"/>
      <c r="HO733" s="49"/>
      <c r="HP733" s="49"/>
      <c r="HQ733" s="49"/>
      <c r="HR733" s="49"/>
    </row>
    <row r="734" spans="218:226" ht="15.75">
      <c r="HJ734" s="49"/>
      <c r="HK734" s="49"/>
      <c r="HL734" s="49"/>
      <c r="HM734" s="49"/>
      <c r="HN734" s="49"/>
      <c r="HO734" s="49"/>
      <c r="HP734" s="49"/>
      <c r="HQ734" s="49"/>
      <c r="HR734" s="49"/>
    </row>
    <row r="735" spans="218:226" ht="15.75">
      <c r="HJ735" s="49"/>
      <c r="HK735" s="49"/>
      <c r="HL735" s="49"/>
      <c r="HM735" s="49"/>
      <c r="HN735" s="49"/>
      <c r="HO735" s="49"/>
      <c r="HP735" s="49"/>
      <c r="HQ735" s="49"/>
      <c r="HR735" s="49"/>
    </row>
    <row r="736" spans="218:226" ht="15.75">
      <c r="HJ736" s="49"/>
      <c r="HK736" s="49"/>
      <c r="HL736" s="49"/>
      <c r="HM736" s="49"/>
      <c r="HN736" s="49"/>
      <c r="HO736" s="49"/>
      <c r="HP736" s="49"/>
      <c r="HQ736" s="49"/>
      <c r="HR736" s="49"/>
    </row>
    <row r="737" spans="218:226" ht="15.75">
      <c r="HJ737" s="49"/>
      <c r="HK737" s="49"/>
      <c r="HL737" s="49"/>
      <c r="HM737" s="49"/>
      <c r="HN737" s="49"/>
      <c r="HO737" s="49"/>
      <c r="HP737" s="49"/>
      <c r="HQ737" s="49"/>
      <c r="HR737" s="49"/>
    </row>
    <row r="738" spans="218:226" ht="15.75">
      <c r="HJ738" s="49"/>
      <c r="HK738" s="49"/>
      <c r="HL738" s="49"/>
      <c r="HM738" s="49"/>
      <c r="HN738" s="49"/>
      <c r="HO738" s="49"/>
      <c r="HP738" s="49"/>
      <c r="HQ738" s="49"/>
      <c r="HR738" s="49"/>
    </row>
    <row r="739" spans="218:226" ht="15.75">
      <c r="HJ739" s="49"/>
      <c r="HK739" s="49"/>
      <c r="HL739" s="49"/>
      <c r="HM739" s="49"/>
      <c r="HN739" s="49"/>
      <c r="HO739" s="49"/>
      <c r="HP739" s="49"/>
      <c r="HQ739" s="49"/>
      <c r="HR739" s="49"/>
    </row>
    <row r="740" spans="218:226" ht="15.75">
      <c r="HJ740" s="49"/>
      <c r="HK740" s="49"/>
      <c r="HL740" s="49"/>
      <c r="HM740" s="49"/>
      <c r="HN740" s="49"/>
      <c r="HO740" s="49"/>
      <c r="HP740" s="49"/>
      <c r="HQ740" s="49"/>
      <c r="HR740" s="49"/>
    </row>
    <row r="741" spans="218:226" ht="15.75">
      <c r="HJ741" s="49"/>
      <c r="HK741" s="49"/>
      <c r="HL741" s="49"/>
      <c r="HM741" s="49"/>
      <c r="HN741" s="49"/>
      <c r="HO741" s="49"/>
      <c r="HP741" s="49"/>
      <c r="HQ741" s="49"/>
      <c r="HR741" s="49"/>
    </row>
    <row r="742" spans="218:226" ht="15.75">
      <c r="HJ742" s="49"/>
      <c r="HK742" s="49"/>
      <c r="HL742" s="49"/>
      <c r="HM742" s="49"/>
      <c r="HN742" s="49"/>
      <c r="HO742" s="49"/>
      <c r="HP742" s="49"/>
      <c r="HQ742" s="49"/>
      <c r="HR742" s="49"/>
    </row>
    <row r="743" spans="218:226" ht="15.75">
      <c r="HJ743" s="49"/>
      <c r="HK743" s="49"/>
      <c r="HL743" s="49"/>
      <c r="HM743" s="49"/>
      <c r="HN743" s="49"/>
      <c r="HO743" s="49"/>
      <c r="HP743" s="49"/>
      <c r="HQ743" s="49"/>
      <c r="HR743" s="49"/>
    </row>
    <row r="744" spans="218:226" ht="15.75">
      <c r="HJ744" s="49"/>
      <c r="HK744" s="49"/>
      <c r="HL744" s="49"/>
      <c r="HM744" s="49"/>
      <c r="HN744" s="49"/>
      <c r="HO744" s="49"/>
      <c r="HP744" s="49"/>
      <c r="HQ744" s="49"/>
      <c r="HR744" s="49"/>
    </row>
    <row r="745" spans="218:226" ht="15.75">
      <c r="HJ745" s="49"/>
      <c r="HK745" s="49"/>
      <c r="HL745" s="49"/>
      <c r="HM745" s="49"/>
      <c r="HN745" s="49"/>
      <c r="HO745" s="49"/>
      <c r="HP745" s="49"/>
      <c r="HQ745" s="49"/>
      <c r="HR745" s="49"/>
    </row>
    <row r="746" spans="218:226" ht="15.75">
      <c r="HJ746" s="49"/>
      <c r="HK746" s="49"/>
      <c r="HL746" s="49"/>
      <c r="HM746" s="49"/>
      <c r="HN746" s="49"/>
      <c r="HO746" s="49"/>
      <c r="HP746" s="49"/>
      <c r="HQ746" s="49"/>
      <c r="HR746" s="49"/>
    </row>
    <row r="747" spans="218:226" ht="15.75">
      <c r="HJ747" s="49"/>
      <c r="HK747" s="49"/>
      <c r="HL747" s="49"/>
      <c r="HM747" s="49"/>
      <c r="HN747" s="49"/>
      <c r="HO747" s="49"/>
      <c r="HP747" s="49"/>
      <c r="HQ747" s="49"/>
      <c r="HR747" s="49"/>
    </row>
    <row r="748" spans="218:226" ht="15.75">
      <c r="HJ748" s="49"/>
      <c r="HK748" s="49"/>
      <c r="HL748" s="49"/>
      <c r="HM748" s="49"/>
      <c r="HN748" s="49"/>
      <c r="HO748" s="49"/>
      <c r="HP748" s="49"/>
      <c r="HQ748" s="49"/>
      <c r="HR748" s="49"/>
    </row>
    <row r="749" spans="218:226" ht="15.75">
      <c r="HJ749" s="49"/>
      <c r="HK749" s="49"/>
      <c r="HL749" s="49"/>
      <c r="HM749" s="49"/>
      <c r="HN749" s="49"/>
      <c r="HO749" s="49"/>
      <c r="HP749" s="49"/>
      <c r="HQ749" s="49"/>
      <c r="HR749" s="49"/>
    </row>
    <row r="750" spans="218:226" ht="15.75">
      <c r="HJ750" s="49"/>
      <c r="HK750" s="49"/>
      <c r="HL750" s="49"/>
      <c r="HM750" s="49"/>
      <c r="HN750" s="49"/>
      <c r="HO750" s="49"/>
      <c r="HP750" s="49"/>
      <c r="HQ750" s="49"/>
      <c r="HR750" s="49"/>
    </row>
    <row r="751" spans="218:226" ht="15.75">
      <c r="HJ751" s="49"/>
      <c r="HK751" s="49"/>
      <c r="HL751" s="49"/>
      <c r="HM751" s="49"/>
      <c r="HN751" s="49"/>
      <c r="HO751" s="49"/>
      <c r="HP751" s="49"/>
      <c r="HQ751" s="49"/>
      <c r="HR751" s="49"/>
    </row>
    <row r="752" spans="218:226" ht="15.75">
      <c r="HJ752" s="49"/>
      <c r="HK752" s="49"/>
      <c r="HL752" s="49"/>
      <c r="HM752" s="49"/>
      <c r="HN752" s="49"/>
      <c r="HO752" s="49"/>
      <c r="HP752" s="49"/>
      <c r="HQ752" s="49"/>
      <c r="HR752" s="49"/>
    </row>
    <row r="753" spans="218:226" ht="15.75">
      <c r="HJ753" s="49"/>
      <c r="HK753" s="49"/>
      <c r="HL753" s="49"/>
      <c r="HM753" s="49"/>
      <c r="HN753" s="49"/>
      <c r="HO753" s="49"/>
      <c r="HP753" s="49"/>
      <c r="HQ753" s="49"/>
      <c r="HR753" s="49"/>
    </row>
    <row r="754" spans="218:226" ht="15.75">
      <c r="HJ754" s="49"/>
      <c r="HK754" s="49"/>
      <c r="HL754" s="49"/>
      <c r="HM754" s="49"/>
      <c r="HN754" s="49"/>
      <c r="HO754" s="49"/>
      <c r="HP754" s="49"/>
      <c r="HQ754" s="49"/>
      <c r="HR754" s="49"/>
    </row>
    <row r="755" spans="218:226" ht="15.75">
      <c r="HJ755" s="49"/>
      <c r="HK755" s="49"/>
      <c r="HL755" s="49"/>
      <c r="HM755" s="49"/>
      <c r="HN755" s="49"/>
      <c r="HO755" s="49"/>
      <c r="HP755" s="49"/>
      <c r="HQ755" s="49"/>
      <c r="HR755" s="49"/>
    </row>
    <row r="756" spans="218:226" ht="15.75">
      <c r="HJ756" s="49"/>
      <c r="HK756" s="49"/>
      <c r="HL756" s="49"/>
      <c r="HM756" s="49"/>
      <c r="HN756" s="49"/>
      <c r="HO756" s="49"/>
      <c r="HP756" s="49"/>
      <c r="HQ756" s="49"/>
      <c r="HR756" s="49"/>
    </row>
    <row r="757" spans="218:226" ht="15.75">
      <c r="HJ757" s="49"/>
      <c r="HK757" s="49"/>
      <c r="HL757" s="49"/>
      <c r="HM757" s="49"/>
      <c r="HN757" s="49"/>
      <c r="HO757" s="49"/>
      <c r="HP757" s="49"/>
      <c r="HQ757" s="49"/>
      <c r="HR757" s="49"/>
    </row>
    <row r="758" spans="218:226" ht="15.75">
      <c r="HJ758" s="49"/>
      <c r="HK758" s="49"/>
      <c r="HL758" s="49"/>
      <c r="HM758" s="49"/>
      <c r="HN758" s="49"/>
      <c r="HO758" s="49"/>
      <c r="HP758" s="49"/>
      <c r="HQ758" s="49"/>
      <c r="HR758" s="49"/>
    </row>
    <row r="759" spans="218:226" ht="15.75">
      <c r="HJ759" s="49"/>
      <c r="HK759" s="49"/>
      <c r="HL759" s="49"/>
      <c r="HM759" s="49"/>
      <c r="HN759" s="49"/>
      <c r="HO759" s="49"/>
      <c r="HP759" s="49"/>
      <c r="HQ759" s="49"/>
      <c r="HR759" s="49"/>
    </row>
    <row r="760" spans="218:226" ht="15.75">
      <c r="HJ760" s="49"/>
      <c r="HK760" s="49"/>
      <c r="HL760" s="49"/>
      <c r="HM760" s="49"/>
      <c r="HN760" s="49"/>
      <c r="HO760" s="49"/>
      <c r="HP760" s="49"/>
      <c r="HQ760" s="49"/>
      <c r="HR760" s="49"/>
    </row>
    <row r="761" spans="218:226" ht="15.75">
      <c r="HJ761" s="49"/>
      <c r="HK761" s="49"/>
      <c r="HL761" s="49"/>
      <c r="HM761" s="49"/>
      <c r="HN761" s="49"/>
      <c r="HO761" s="49"/>
      <c r="HP761" s="49"/>
      <c r="HQ761" s="49"/>
      <c r="HR761" s="49"/>
    </row>
    <row r="762" spans="218:226" ht="15.75">
      <c r="HJ762" s="49"/>
      <c r="HK762" s="49"/>
      <c r="HL762" s="49"/>
      <c r="HM762" s="49"/>
      <c r="HN762" s="49"/>
      <c r="HO762" s="49"/>
      <c r="HP762" s="49"/>
      <c r="HQ762" s="49"/>
      <c r="HR762" s="49"/>
    </row>
    <row r="763" spans="218:226" ht="15.75">
      <c r="HJ763" s="49"/>
      <c r="HK763" s="49"/>
      <c r="HL763" s="49"/>
      <c r="HM763" s="49"/>
      <c r="HN763" s="49"/>
      <c r="HO763" s="49"/>
      <c r="HP763" s="49"/>
      <c r="HQ763" s="49"/>
      <c r="HR763" s="49"/>
    </row>
    <row r="764" spans="218:226" ht="15.75">
      <c r="HJ764" s="49"/>
      <c r="HK764" s="49"/>
      <c r="HL764" s="49"/>
      <c r="HM764" s="49"/>
      <c r="HN764" s="49"/>
      <c r="HO764" s="49"/>
      <c r="HP764" s="49"/>
      <c r="HQ764" s="49"/>
      <c r="HR764" s="49"/>
    </row>
    <row r="765" spans="218:226" ht="15.75">
      <c r="HJ765" s="49"/>
      <c r="HK765" s="49"/>
      <c r="HL765" s="49"/>
      <c r="HM765" s="49"/>
      <c r="HN765" s="49"/>
      <c r="HO765" s="49"/>
      <c r="HP765" s="49"/>
      <c r="HQ765" s="49"/>
      <c r="HR765" s="49"/>
    </row>
    <row r="766" spans="218:226" ht="15.75">
      <c r="HJ766" s="49"/>
      <c r="HK766" s="49"/>
      <c r="HL766" s="49"/>
      <c r="HM766" s="49"/>
      <c r="HN766" s="49"/>
      <c r="HO766" s="49"/>
      <c r="HP766" s="49"/>
      <c r="HQ766" s="49"/>
      <c r="HR766" s="49"/>
    </row>
    <row r="767" spans="218:226" ht="15.75">
      <c r="HJ767" s="49"/>
      <c r="HK767" s="49"/>
      <c r="HL767" s="49"/>
      <c r="HM767" s="49"/>
      <c r="HN767" s="49"/>
      <c r="HO767" s="49"/>
      <c r="HP767" s="49"/>
      <c r="HQ767" s="49"/>
      <c r="HR767" s="49"/>
    </row>
    <row r="768" spans="218:226" ht="15.75">
      <c r="HJ768" s="49"/>
      <c r="HK768" s="49"/>
      <c r="HL768" s="49"/>
      <c r="HM768" s="49"/>
      <c r="HN768" s="49"/>
      <c r="HO768" s="49"/>
      <c r="HP768" s="49"/>
      <c r="HQ768" s="49"/>
      <c r="HR768" s="49"/>
    </row>
    <row r="769" spans="218:226" ht="15.75">
      <c r="HJ769" s="49"/>
      <c r="HK769" s="49"/>
      <c r="HL769" s="49"/>
      <c r="HM769" s="49"/>
      <c r="HN769" s="49"/>
      <c r="HO769" s="49"/>
      <c r="HP769" s="49"/>
      <c r="HQ769" s="49"/>
      <c r="HR769" s="49"/>
    </row>
    <row r="770" spans="218:226" ht="15.75">
      <c r="HJ770" s="49"/>
      <c r="HK770" s="49"/>
      <c r="HL770" s="49"/>
      <c r="HM770" s="49"/>
      <c r="HN770" s="49"/>
      <c r="HO770" s="49"/>
      <c r="HP770" s="49"/>
      <c r="HQ770" s="49"/>
      <c r="HR770" s="49"/>
    </row>
    <row r="771" spans="218:226" ht="15.75">
      <c r="HJ771" s="49"/>
      <c r="HK771" s="49"/>
      <c r="HL771" s="49"/>
      <c r="HM771" s="49"/>
      <c r="HN771" s="49"/>
      <c r="HO771" s="49"/>
      <c r="HP771" s="49"/>
      <c r="HQ771" s="49"/>
      <c r="HR771" s="49"/>
    </row>
    <row r="772" spans="218:226" ht="15.75">
      <c r="HJ772" s="49"/>
      <c r="HK772" s="49"/>
      <c r="HL772" s="49"/>
      <c r="HM772" s="49"/>
      <c r="HN772" s="49"/>
      <c r="HO772" s="49"/>
      <c r="HP772" s="49"/>
      <c r="HQ772" s="49"/>
      <c r="HR772" s="49"/>
    </row>
    <row r="773" spans="218:226" ht="15.75">
      <c r="HJ773" s="49"/>
      <c r="HK773" s="49"/>
      <c r="HL773" s="49"/>
      <c r="HM773" s="49"/>
      <c r="HN773" s="49"/>
      <c r="HO773" s="49"/>
      <c r="HP773" s="49"/>
      <c r="HQ773" s="49"/>
      <c r="HR773" s="49"/>
    </row>
    <row r="774" spans="218:226" ht="15.75">
      <c r="HJ774" s="49"/>
      <c r="HK774" s="49"/>
      <c r="HL774" s="49"/>
      <c r="HM774" s="49"/>
      <c r="HN774" s="49"/>
      <c r="HO774" s="49"/>
      <c r="HP774" s="49"/>
      <c r="HQ774" s="49"/>
      <c r="HR774" s="49"/>
    </row>
    <row r="775" spans="218:226" ht="15.75">
      <c r="HJ775" s="49"/>
      <c r="HK775" s="49"/>
      <c r="HL775" s="49"/>
      <c r="HM775" s="49"/>
      <c r="HN775" s="49"/>
      <c r="HO775" s="49"/>
      <c r="HP775" s="49"/>
      <c r="HQ775" s="49"/>
      <c r="HR775" s="49"/>
    </row>
    <row r="776" spans="218:226" ht="15.75">
      <c r="HJ776" s="49"/>
      <c r="HK776" s="49"/>
      <c r="HL776" s="49"/>
      <c r="HM776" s="49"/>
      <c r="HN776" s="49"/>
      <c r="HO776" s="49"/>
      <c r="HP776" s="49"/>
      <c r="HQ776" s="49"/>
      <c r="HR776" s="49"/>
    </row>
    <row r="777" spans="218:226" ht="15.75">
      <c r="HJ777" s="49"/>
      <c r="HK777" s="49"/>
      <c r="HL777" s="49"/>
      <c r="HM777" s="49"/>
      <c r="HN777" s="49"/>
      <c r="HO777" s="49"/>
      <c r="HP777" s="49"/>
      <c r="HQ777" s="49"/>
      <c r="HR777" s="49"/>
    </row>
    <row r="778" spans="218:226" ht="15.75">
      <c r="HJ778" s="49"/>
      <c r="HK778" s="49"/>
      <c r="HL778" s="49"/>
      <c r="HM778" s="49"/>
      <c r="HN778" s="49"/>
      <c r="HO778" s="49"/>
      <c r="HP778" s="49"/>
      <c r="HQ778" s="49"/>
      <c r="HR778" s="49"/>
    </row>
    <row r="779" spans="218:226" ht="15.75">
      <c r="HJ779" s="49"/>
      <c r="HK779" s="49"/>
      <c r="HL779" s="49"/>
      <c r="HM779" s="49"/>
      <c r="HN779" s="49"/>
      <c r="HO779" s="49"/>
      <c r="HP779" s="49"/>
      <c r="HQ779" s="49"/>
      <c r="HR779" s="49"/>
    </row>
    <row r="780" spans="218:226" ht="15.75">
      <c r="HJ780" s="49"/>
      <c r="HK780" s="49"/>
      <c r="HL780" s="49"/>
      <c r="HM780" s="49"/>
      <c r="HN780" s="49"/>
      <c r="HO780" s="49"/>
      <c r="HP780" s="49"/>
      <c r="HQ780" s="49"/>
      <c r="HR780" s="49"/>
    </row>
    <row r="781" spans="218:226" ht="15.75">
      <c r="HJ781" s="49"/>
      <c r="HK781" s="49"/>
      <c r="HL781" s="49"/>
      <c r="HM781" s="49"/>
      <c r="HN781" s="49"/>
      <c r="HO781" s="49"/>
      <c r="HP781" s="49"/>
      <c r="HQ781" s="49"/>
      <c r="HR781" s="49"/>
    </row>
    <row r="782" spans="218:226" ht="15.75">
      <c r="HJ782" s="49"/>
      <c r="HK782" s="49"/>
      <c r="HL782" s="49"/>
      <c r="HM782" s="49"/>
      <c r="HN782" s="49"/>
      <c r="HO782" s="49"/>
      <c r="HP782" s="49"/>
      <c r="HQ782" s="49"/>
      <c r="HR782" s="49"/>
    </row>
    <row r="783" spans="218:226" ht="15.75">
      <c r="HJ783" s="49"/>
      <c r="HK783" s="49"/>
      <c r="HL783" s="49"/>
      <c r="HM783" s="49"/>
      <c r="HN783" s="49"/>
      <c r="HO783" s="49"/>
      <c r="HP783" s="49"/>
      <c r="HQ783" s="49"/>
      <c r="HR783" s="49"/>
    </row>
    <row r="784" spans="218:226" ht="15.75">
      <c r="HJ784" s="49"/>
      <c r="HK784" s="49"/>
      <c r="HL784" s="49"/>
      <c r="HM784" s="49"/>
      <c r="HN784" s="49"/>
      <c r="HO784" s="49"/>
      <c r="HP784" s="49"/>
      <c r="HQ784" s="49"/>
      <c r="HR784" s="49"/>
    </row>
    <row r="785" spans="218:226" ht="15.75">
      <c r="HJ785" s="49"/>
      <c r="HK785" s="49"/>
      <c r="HL785" s="49"/>
      <c r="HM785" s="49"/>
      <c r="HN785" s="49"/>
      <c r="HO785" s="49"/>
      <c r="HP785" s="49"/>
      <c r="HQ785" s="49"/>
      <c r="HR785" s="49"/>
    </row>
    <row r="786" spans="218:226" ht="15.75">
      <c r="HJ786" s="49"/>
      <c r="HK786" s="49"/>
      <c r="HL786" s="49"/>
      <c r="HM786" s="49"/>
      <c r="HN786" s="49"/>
      <c r="HO786" s="49"/>
      <c r="HP786" s="49"/>
      <c r="HQ786" s="49"/>
      <c r="HR786" s="49"/>
    </row>
    <row r="787" spans="218:226" ht="15.75">
      <c r="HJ787" s="49"/>
      <c r="HK787" s="49"/>
      <c r="HL787" s="49"/>
      <c r="HM787" s="49"/>
      <c r="HN787" s="49"/>
      <c r="HO787" s="49"/>
      <c r="HP787" s="49"/>
      <c r="HQ787" s="49"/>
      <c r="HR787" s="49"/>
    </row>
    <row r="788" spans="218:226" ht="15.75">
      <c r="HJ788" s="49"/>
      <c r="HK788" s="49"/>
      <c r="HL788" s="49"/>
      <c r="HM788" s="49"/>
      <c r="HN788" s="49"/>
      <c r="HO788" s="49"/>
      <c r="HP788" s="49"/>
      <c r="HQ788" s="49"/>
      <c r="HR788" s="49"/>
    </row>
    <row r="789" spans="218:226" ht="15.75">
      <c r="HJ789" s="49"/>
      <c r="HK789" s="49"/>
      <c r="HL789" s="49"/>
      <c r="HM789" s="49"/>
      <c r="HN789" s="49"/>
      <c r="HO789" s="49"/>
      <c r="HP789" s="49"/>
      <c r="HQ789" s="49"/>
      <c r="HR789" s="49"/>
    </row>
    <row r="790" spans="218:226" ht="15.75">
      <c r="HJ790" s="49"/>
      <c r="HK790" s="49"/>
      <c r="HL790" s="49"/>
      <c r="HM790" s="49"/>
      <c r="HN790" s="49"/>
      <c r="HO790" s="49"/>
      <c r="HP790" s="49"/>
      <c r="HQ790" s="49"/>
      <c r="HR790" s="49"/>
    </row>
    <row r="791" spans="218:226" ht="15.75">
      <c r="HJ791" s="49"/>
      <c r="HK791" s="49"/>
      <c r="HL791" s="49"/>
      <c r="HM791" s="49"/>
      <c r="HN791" s="49"/>
      <c r="HO791" s="49"/>
      <c r="HP791" s="49"/>
      <c r="HQ791" s="49"/>
      <c r="HR791" s="49"/>
    </row>
    <row r="792" spans="218:226" ht="15.75">
      <c r="HJ792" s="49"/>
      <c r="HK792" s="49"/>
      <c r="HL792" s="49"/>
      <c r="HM792" s="49"/>
      <c r="HN792" s="49"/>
      <c r="HO792" s="49"/>
      <c r="HP792" s="49"/>
      <c r="HQ792" s="49"/>
      <c r="HR792" s="49"/>
    </row>
    <row r="793" spans="218:226" ht="15.75">
      <c r="HJ793" s="49"/>
      <c r="HK793" s="49"/>
      <c r="HL793" s="49"/>
      <c r="HM793" s="49"/>
      <c r="HN793" s="49"/>
      <c r="HO793" s="49"/>
      <c r="HP793" s="49"/>
      <c r="HQ793" s="49"/>
      <c r="HR793" s="49"/>
    </row>
    <row r="794" spans="218:226" ht="15.75">
      <c r="HJ794" s="49"/>
      <c r="HK794" s="49"/>
      <c r="HL794" s="49"/>
      <c r="HM794" s="49"/>
      <c r="HN794" s="49"/>
      <c r="HO794" s="49"/>
      <c r="HP794" s="49"/>
      <c r="HQ794" s="49"/>
      <c r="HR794" s="49"/>
    </row>
    <row r="795" spans="218:226" ht="15.75">
      <c r="HJ795" s="49"/>
      <c r="HK795" s="49"/>
      <c r="HL795" s="49"/>
      <c r="HM795" s="49"/>
      <c r="HN795" s="49"/>
      <c r="HO795" s="49"/>
      <c r="HP795" s="49"/>
      <c r="HQ795" s="49"/>
      <c r="HR795" s="49"/>
    </row>
    <row r="796" spans="218:226" ht="15.75">
      <c r="HJ796" s="49"/>
      <c r="HK796" s="49"/>
      <c r="HL796" s="49"/>
      <c r="HM796" s="49"/>
      <c r="HN796" s="49"/>
      <c r="HO796" s="49"/>
      <c r="HP796" s="49"/>
      <c r="HQ796" s="49"/>
      <c r="HR796" s="49"/>
    </row>
    <row r="797" spans="218:226" ht="15.75">
      <c r="HJ797" s="49"/>
      <c r="HK797" s="49"/>
      <c r="HL797" s="49"/>
      <c r="HM797" s="49"/>
      <c r="HN797" s="49"/>
      <c r="HO797" s="49"/>
      <c r="HP797" s="49"/>
      <c r="HQ797" s="49"/>
      <c r="HR797" s="49"/>
    </row>
    <row r="798" spans="218:226" ht="15.75">
      <c r="HJ798" s="49"/>
      <c r="HK798" s="49"/>
      <c r="HL798" s="49"/>
      <c r="HM798" s="49"/>
      <c r="HN798" s="49"/>
      <c r="HO798" s="49"/>
      <c r="HP798" s="49"/>
      <c r="HQ798" s="49"/>
      <c r="HR798" s="49"/>
    </row>
    <row r="799" spans="218:226" ht="15.75">
      <c r="HJ799" s="49"/>
      <c r="HK799" s="49"/>
      <c r="HL799" s="49"/>
      <c r="HM799" s="49"/>
      <c r="HN799" s="49"/>
      <c r="HO799" s="49"/>
      <c r="HP799" s="49"/>
      <c r="HQ799" s="49"/>
      <c r="HR799" s="49"/>
    </row>
    <row r="800" spans="218:226" ht="15.75">
      <c r="HJ800" s="49"/>
      <c r="HK800" s="49"/>
      <c r="HL800" s="49"/>
      <c r="HM800" s="49"/>
      <c r="HN800" s="49"/>
      <c r="HO800" s="49"/>
      <c r="HP800" s="49"/>
      <c r="HQ800" s="49"/>
      <c r="HR800" s="49"/>
    </row>
    <row r="801" spans="218:226" ht="15.75">
      <c r="HJ801" s="49"/>
      <c r="HK801" s="49"/>
      <c r="HL801" s="49"/>
      <c r="HM801" s="49"/>
      <c r="HN801" s="49"/>
      <c r="HO801" s="49"/>
      <c r="HP801" s="49"/>
      <c r="HQ801" s="49"/>
      <c r="HR801" s="49"/>
    </row>
    <row r="802" spans="218:226" ht="15.75">
      <c r="HJ802" s="49"/>
      <c r="HK802" s="49"/>
      <c r="HL802" s="49"/>
      <c r="HM802" s="49"/>
      <c r="HN802" s="49"/>
      <c r="HO802" s="49"/>
      <c r="HP802" s="49"/>
      <c r="HQ802" s="49"/>
      <c r="HR802" s="49"/>
    </row>
    <row r="803" spans="218:226" ht="15.75">
      <c r="HJ803" s="49"/>
      <c r="HK803" s="49"/>
      <c r="HL803" s="49"/>
      <c r="HM803" s="49"/>
      <c r="HN803" s="49"/>
      <c r="HO803" s="49"/>
      <c r="HP803" s="49"/>
      <c r="HQ803" s="49"/>
      <c r="HR803" s="49"/>
    </row>
    <row r="804" spans="218:226" ht="15.75">
      <c r="HJ804" s="49"/>
      <c r="HK804" s="49"/>
      <c r="HL804" s="49"/>
      <c r="HM804" s="49"/>
      <c r="HN804" s="49"/>
      <c r="HO804" s="49"/>
      <c r="HP804" s="49"/>
      <c r="HQ804" s="49"/>
      <c r="HR804" s="49"/>
    </row>
    <row r="805" spans="218:226" ht="15.75">
      <c r="HJ805" s="49"/>
      <c r="HK805" s="49"/>
      <c r="HL805" s="49"/>
      <c r="HM805" s="49"/>
      <c r="HN805" s="49"/>
      <c r="HO805" s="49"/>
      <c r="HP805" s="49"/>
      <c r="HQ805" s="49"/>
      <c r="HR805" s="49"/>
    </row>
    <row r="806" spans="218:226" ht="15.75">
      <c r="HJ806" s="49"/>
      <c r="HK806" s="49"/>
      <c r="HL806" s="49"/>
      <c r="HM806" s="49"/>
      <c r="HN806" s="49"/>
      <c r="HO806" s="49"/>
      <c r="HP806" s="49"/>
      <c r="HQ806" s="49"/>
      <c r="HR806" s="49"/>
    </row>
    <row r="807" spans="218:226" ht="15.75">
      <c r="HJ807" s="49"/>
      <c r="HK807" s="49"/>
      <c r="HL807" s="49"/>
      <c r="HM807" s="49"/>
      <c r="HN807" s="49"/>
      <c r="HO807" s="49"/>
      <c r="HP807" s="49"/>
      <c r="HQ807" s="49"/>
      <c r="HR807" s="49"/>
    </row>
    <row r="808" spans="218:226" ht="15.75">
      <c r="HJ808" s="49"/>
      <c r="HK808" s="49"/>
      <c r="HL808" s="49"/>
      <c r="HM808" s="49"/>
      <c r="HN808" s="49"/>
      <c r="HO808" s="49"/>
      <c r="HP808" s="49"/>
      <c r="HQ808" s="49"/>
      <c r="HR808" s="49"/>
    </row>
    <row r="809" spans="218:226" ht="15.75">
      <c r="HJ809" s="49"/>
      <c r="HK809" s="49"/>
      <c r="HL809" s="49"/>
      <c r="HM809" s="49"/>
      <c r="HN809" s="49"/>
      <c r="HO809" s="49"/>
      <c r="HP809" s="49"/>
      <c r="HQ809" s="49"/>
      <c r="HR809" s="49"/>
    </row>
    <row r="810" spans="218:226" ht="15.75">
      <c r="HJ810" s="49"/>
      <c r="HK810" s="49"/>
      <c r="HL810" s="49"/>
      <c r="HM810" s="49"/>
      <c r="HN810" s="49"/>
      <c r="HO810" s="49"/>
      <c r="HP810" s="49"/>
      <c r="HQ810" s="49"/>
      <c r="HR810" s="49"/>
    </row>
    <row r="811" spans="218:226" ht="15.75">
      <c r="HJ811" s="49"/>
      <c r="HK811" s="49"/>
      <c r="HL811" s="49"/>
      <c r="HM811" s="49"/>
      <c r="HN811" s="49"/>
      <c r="HO811" s="49"/>
      <c r="HP811" s="49"/>
      <c r="HQ811" s="49"/>
      <c r="HR811" s="49"/>
    </row>
    <row r="812" spans="218:226" ht="15.75">
      <c r="HJ812" s="49"/>
      <c r="HK812" s="49"/>
      <c r="HL812" s="49"/>
      <c r="HM812" s="49"/>
      <c r="HN812" s="49"/>
      <c r="HO812" s="49"/>
      <c r="HP812" s="49"/>
      <c r="HQ812" s="49"/>
      <c r="HR812" s="49"/>
    </row>
    <row r="813" spans="218:226" ht="15.75">
      <c r="HJ813" s="49"/>
      <c r="HK813" s="49"/>
      <c r="HL813" s="49"/>
      <c r="HM813" s="49"/>
      <c r="HN813" s="49"/>
      <c r="HO813" s="49"/>
      <c r="HP813" s="49"/>
      <c r="HQ813" s="49"/>
      <c r="HR813" s="49"/>
    </row>
    <row r="814" spans="218:226" ht="15.75">
      <c r="HJ814" s="49"/>
      <c r="HK814" s="49"/>
      <c r="HL814" s="49"/>
      <c r="HM814" s="49"/>
      <c r="HN814" s="49"/>
      <c r="HO814" s="49"/>
      <c r="HP814" s="49"/>
      <c r="HQ814" s="49"/>
      <c r="HR814" s="49"/>
    </row>
    <row r="815" spans="218:226" ht="15.75">
      <c r="HJ815" s="49"/>
      <c r="HK815" s="49"/>
      <c r="HL815" s="49"/>
      <c r="HM815" s="49"/>
      <c r="HN815" s="49"/>
      <c r="HO815" s="49"/>
      <c r="HP815" s="49"/>
      <c r="HQ815" s="49"/>
      <c r="HR815" s="49"/>
    </row>
    <row r="816" spans="218:226" ht="15.75">
      <c r="HJ816" s="49"/>
      <c r="HK816" s="49"/>
      <c r="HL816" s="49"/>
      <c r="HM816" s="49"/>
      <c r="HN816" s="49"/>
      <c r="HO816" s="49"/>
      <c r="HP816" s="49"/>
      <c r="HQ816" s="49"/>
      <c r="HR816" s="49"/>
    </row>
    <row r="817" spans="218:226" ht="15.75">
      <c r="HJ817" s="49"/>
      <c r="HK817" s="49"/>
      <c r="HL817" s="49"/>
      <c r="HM817" s="49"/>
      <c r="HN817" s="49"/>
      <c r="HO817" s="49"/>
      <c r="HP817" s="49"/>
      <c r="HQ817" s="49"/>
      <c r="HR817" s="49"/>
    </row>
    <row r="818" spans="218:226" ht="15.75">
      <c r="HJ818" s="49"/>
      <c r="HK818" s="49"/>
      <c r="HL818" s="49"/>
      <c r="HM818" s="49"/>
      <c r="HN818" s="49"/>
      <c r="HO818" s="49"/>
      <c r="HP818" s="49"/>
      <c r="HQ818" s="49"/>
      <c r="HR818" s="49"/>
    </row>
    <row r="819" spans="218:226" ht="15.75">
      <c r="HJ819" s="49"/>
      <c r="HK819" s="49"/>
      <c r="HL819" s="49"/>
      <c r="HM819" s="49"/>
      <c r="HN819" s="49"/>
      <c r="HO819" s="49"/>
      <c r="HP819" s="49"/>
      <c r="HQ819" s="49"/>
      <c r="HR819" s="49"/>
    </row>
    <row r="820" spans="218:226" ht="15.75">
      <c r="HJ820" s="49"/>
      <c r="HK820" s="49"/>
      <c r="HL820" s="49"/>
      <c r="HM820" s="49"/>
      <c r="HN820" s="49"/>
      <c r="HO820" s="49"/>
      <c r="HP820" s="49"/>
      <c r="HQ820" s="49"/>
      <c r="HR820" s="49"/>
    </row>
    <row r="821" spans="218:226" ht="15.75">
      <c r="HJ821" s="49"/>
      <c r="HK821" s="49"/>
      <c r="HL821" s="49"/>
      <c r="HM821" s="49"/>
      <c r="HN821" s="49"/>
      <c r="HO821" s="49"/>
      <c r="HP821" s="49"/>
      <c r="HQ821" s="49"/>
      <c r="HR821" s="49"/>
    </row>
    <row r="822" spans="218:226" ht="15.75">
      <c r="HJ822" s="49"/>
      <c r="HK822" s="49"/>
      <c r="HL822" s="49"/>
      <c r="HM822" s="49"/>
      <c r="HN822" s="49"/>
      <c r="HO822" s="49"/>
      <c r="HP822" s="49"/>
      <c r="HQ822" s="49"/>
      <c r="HR822" s="49"/>
    </row>
    <row r="823" spans="218:226" ht="15.75">
      <c r="HJ823" s="49"/>
      <c r="HK823" s="49"/>
      <c r="HL823" s="49"/>
      <c r="HM823" s="49"/>
      <c r="HN823" s="49"/>
      <c r="HO823" s="49"/>
      <c r="HP823" s="49"/>
      <c r="HQ823" s="49"/>
      <c r="HR823" s="49"/>
    </row>
    <row r="824" spans="218:226" ht="15.75">
      <c r="HJ824" s="49"/>
      <c r="HK824" s="49"/>
      <c r="HL824" s="49"/>
      <c r="HM824" s="49"/>
      <c r="HN824" s="49"/>
      <c r="HO824" s="49"/>
      <c r="HP824" s="49"/>
      <c r="HQ824" s="49"/>
      <c r="HR824" s="49"/>
    </row>
    <row r="825" spans="218:226" ht="15.75">
      <c r="HJ825" s="49"/>
      <c r="HK825" s="49"/>
      <c r="HL825" s="49"/>
      <c r="HM825" s="49"/>
      <c r="HN825" s="49"/>
      <c r="HO825" s="49"/>
      <c r="HP825" s="49"/>
      <c r="HQ825" s="49"/>
      <c r="HR825" s="49"/>
    </row>
    <row r="826" spans="218:226" ht="15.75">
      <c r="HJ826" s="49"/>
      <c r="HK826" s="49"/>
      <c r="HL826" s="49"/>
      <c r="HM826" s="49"/>
      <c r="HN826" s="49"/>
      <c r="HO826" s="49"/>
      <c r="HP826" s="49"/>
      <c r="HQ826" s="49"/>
      <c r="HR826" s="49"/>
    </row>
    <row r="827" spans="218:226" ht="15.75">
      <c r="HJ827" s="49"/>
      <c r="HK827" s="49"/>
      <c r="HL827" s="49"/>
      <c r="HM827" s="49"/>
      <c r="HN827" s="49"/>
      <c r="HO827" s="49"/>
      <c r="HP827" s="49"/>
      <c r="HQ827" s="49"/>
      <c r="HR827" s="49"/>
    </row>
    <row r="828" spans="218:226" ht="15.75">
      <c r="HJ828" s="49"/>
      <c r="HK828" s="49"/>
      <c r="HL828" s="49"/>
      <c r="HM828" s="49"/>
      <c r="HN828" s="49"/>
      <c r="HO828" s="49"/>
      <c r="HP828" s="49"/>
      <c r="HQ828" s="49"/>
      <c r="HR828" s="49"/>
    </row>
    <row r="829" spans="218:226" ht="15.75">
      <c r="HJ829" s="49"/>
      <c r="HK829" s="49"/>
      <c r="HL829" s="49"/>
      <c r="HM829" s="49"/>
      <c r="HN829" s="49"/>
      <c r="HO829" s="49"/>
      <c r="HP829" s="49"/>
      <c r="HQ829" s="49"/>
      <c r="HR829" s="49"/>
    </row>
    <row r="830" spans="218:226" ht="15.75">
      <c r="HJ830" s="49"/>
      <c r="HK830" s="49"/>
      <c r="HL830" s="49"/>
      <c r="HM830" s="49"/>
      <c r="HN830" s="49"/>
      <c r="HO830" s="49"/>
      <c r="HP830" s="49"/>
      <c r="HQ830" s="49"/>
      <c r="HR830" s="49"/>
    </row>
    <row r="831" spans="218:226" ht="15.75">
      <c r="HJ831" s="49"/>
      <c r="HK831" s="49"/>
      <c r="HL831" s="49"/>
      <c r="HM831" s="49"/>
      <c r="HN831" s="49"/>
      <c r="HO831" s="49"/>
      <c r="HP831" s="49"/>
      <c r="HQ831" s="49"/>
      <c r="HR831" s="49"/>
    </row>
    <row r="832" spans="218:226" ht="15.75">
      <c r="HJ832" s="49"/>
      <c r="HK832" s="49"/>
      <c r="HL832" s="49"/>
      <c r="HM832" s="49"/>
      <c r="HN832" s="49"/>
      <c r="HO832" s="49"/>
      <c r="HP832" s="49"/>
      <c r="HQ832" s="49"/>
      <c r="HR832" s="49"/>
    </row>
    <row r="833" spans="218:226" ht="15.75">
      <c r="HJ833" s="49"/>
      <c r="HK833" s="49"/>
      <c r="HL833" s="49"/>
      <c r="HM833" s="49"/>
      <c r="HN833" s="49"/>
      <c r="HO833" s="49"/>
      <c r="HP833" s="49"/>
      <c r="HQ833" s="49"/>
      <c r="HR833" s="49"/>
    </row>
    <row r="834" spans="218:226" ht="15.75">
      <c r="HJ834" s="49"/>
      <c r="HK834" s="49"/>
      <c r="HL834" s="49"/>
      <c r="HM834" s="49"/>
      <c r="HN834" s="49"/>
      <c r="HO834" s="49"/>
      <c r="HP834" s="49"/>
      <c r="HQ834" s="49"/>
      <c r="HR834" s="49"/>
    </row>
    <row r="835" spans="218:226" ht="15.75">
      <c r="HJ835" s="49"/>
      <c r="HK835" s="49"/>
      <c r="HL835" s="49"/>
      <c r="HM835" s="49"/>
      <c r="HN835" s="49"/>
      <c r="HO835" s="49"/>
      <c r="HP835" s="49"/>
      <c r="HQ835" s="49"/>
      <c r="HR835" s="49"/>
    </row>
    <row r="836" spans="218:226" ht="15.75">
      <c r="HJ836" s="49"/>
      <c r="HK836" s="49"/>
      <c r="HL836" s="49"/>
      <c r="HM836" s="49"/>
      <c r="HN836" s="49"/>
      <c r="HO836" s="49"/>
      <c r="HP836" s="49"/>
      <c r="HQ836" s="49"/>
      <c r="HR836" s="49"/>
    </row>
    <row r="837" spans="218:226" ht="15.75">
      <c r="HJ837" s="49"/>
      <c r="HK837" s="49"/>
      <c r="HL837" s="49"/>
      <c r="HM837" s="49"/>
      <c r="HN837" s="49"/>
      <c r="HO837" s="49"/>
      <c r="HP837" s="49"/>
      <c r="HQ837" s="49"/>
      <c r="HR837" s="49"/>
    </row>
    <row r="838" spans="218:226" ht="15.75">
      <c r="HJ838" s="49"/>
      <c r="HK838" s="49"/>
      <c r="HL838" s="49"/>
      <c r="HM838" s="49"/>
      <c r="HN838" s="49"/>
      <c r="HO838" s="49"/>
      <c r="HP838" s="49"/>
      <c r="HQ838" s="49"/>
      <c r="HR838" s="49"/>
    </row>
    <row r="839" spans="218:226" ht="15.75">
      <c r="HJ839" s="49"/>
      <c r="HK839" s="49"/>
      <c r="HL839" s="49"/>
      <c r="HM839" s="49"/>
      <c r="HN839" s="49"/>
      <c r="HO839" s="49"/>
      <c r="HP839" s="49"/>
      <c r="HQ839" s="49"/>
      <c r="HR839" s="49"/>
    </row>
    <row r="840" spans="218:226" ht="15.75">
      <c r="HJ840" s="49"/>
      <c r="HK840" s="49"/>
      <c r="HL840" s="49"/>
      <c r="HM840" s="49"/>
      <c r="HN840" s="49"/>
      <c r="HO840" s="49"/>
      <c r="HP840" s="49"/>
      <c r="HQ840" s="49"/>
      <c r="HR840" s="49"/>
    </row>
    <row r="841" spans="218:226" ht="15.75">
      <c r="HJ841" s="49"/>
      <c r="HK841" s="49"/>
      <c r="HL841" s="49"/>
      <c r="HM841" s="49"/>
      <c r="HN841" s="49"/>
      <c r="HO841" s="49"/>
      <c r="HP841" s="49"/>
      <c r="HQ841" s="49"/>
      <c r="HR841" s="49"/>
    </row>
    <row r="842" spans="218:226" ht="15.75">
      <c r="HJ842" s="49"/>
      <c r="HK842" s="49"/>
      <c r="HL842" s="49"/>
      <c r="HM842" s="49"/>
      <c r="HN842" s="49"/>
      <c r="HO842" s="49"/>
      <c r="HP842" s="49"/>
      <c r="HQ842" s="49"/>
      <c r="HR842" s="49"/>
    </row>
    <row r="843" spans="218:226" ht="15.75">
      <c r="HJ843" s="49"/>
      <c r="HK843" s="49"/>
      <c r="HL843" s="49"/>
      <c r="HM843" s="49"/>
      <c r="HN843" s="49"/>
      <c r="HO843" s="49"/>
      <c r="HP843" s="49"/>
      <c r="HQ843" s="49"/>
      <c r="HR843" s="49"/>
    </row>
    <row r="844" spans="218:226" ht="15.75">
      <c r="HJ844" s="49"/>
      <c r="HK844" s="49"/>
      <c r="HL844" s="49"/>
      <c r="HM844" s="49"/>
      <c r="HN844" s="49"/>
      <c r="HO844" s="49"/>
      <c r="HP844" s="49"/>
      <c r="HQ844" s="49"/>
      <c r="HR844" s="49"/>
    </row>
    <row r="845" spans="218:226" ht="15.75">
      <c r="HJ845" s="49"/>
      <c r="HK845" s="49"/>
      <c r="HL845" s="49"/>
      <c r="HM845" s="49"/>
      <c r="HN845" s="49"/>
      <c r="HO845" s="49"/>
      <c r="HP845" s="49"/>
      <c r="HQ845" s="49"/>
      <c r="HR845" s="49"/>
    </row>
    <row r="846" spans="218:226" ht="15.75">
      <c r="HJ846" s="49"/>
      <c r="HK846" s="49"/>
      <c r="HL846" s="49"/>
      <c r="HM846" s="49"/>
      <c r="HN846" s="49"/>
      <c r="HO846" s="49"/>
      <c r="HP846" s="49"/>
      <c r="HQ846" s="49"/>
      <c r="HR846" s="49"/>
    </row>
    <row r="847" spans="218:226" ht="15.75">
      <c r="HJ847" s="49"/>
      <c r="HK847" s="49"/>
      <c r="HL847" s="49"/>
      <c r="HM847" s="49"/>
      <c r="HN847" s="49"/>
      <c r="HO847" s="49"/>
      <c r="HP847" s="49"/>
      <c r="HQ847" s="49"/>
      <c r="HR847" s="49"/>
    </row>
    <row r="848" spans="218:226" ht="15.75">
      <c r="HJ848" s="49"/>
      <c r="HK848" s="49"/>
      <c r="HL848" s="49"/>
      <c r="HM848" s="49"/>
      <c r="HN848" s="49"/>
      <c r="HO848" s="49"/>
      <c r="HP848" s="49"/>
      <c r="HQ848" s="49"/>
      <c r="HR848" s="49"/>
    </row>
    <row r="849" spans="218:226" ht="15.75">
      <c r="HJ849" s="49"/>
      <c r="HK849" s="49"/>
      <c r="HL849" s="49"/>
      <c r="HM849" s="49"/>
      <c r="HN849" s="49"/>
      <c r="HO849" s="49"/>
      <c r="HP849" s="49"/>
      <c r="HQ849" s="49"/>
      <c r="HR849" s="49"/>
    </row>
    <row r="850" spans="218:226" ht="15.75">
      <c r="HJ850" s="49"/>
      <c r="HK850" s="49"/>
      <c r="HL850" s="49"/>
      <c r="HM850" s="49"/>
      <c r="HN850" s="49"/>
      <c r="HO850" s="49"/>
      <c r="HP850" s="49"/>
      <c r="HQ850" s="49"/>
      <c r="HR850" s="49"/>
    </row>
    <row r="851" spans="218:226" ht="15.75">
      <c r="HJ851" s="49"/>
      <c r="HK851" s="49"/>
      <c r="HL851" s="49"/>
      <c r="HM851" s="49"/>
      <c r="HN851" s="49"/>
      <c r="HO851" s="49"/>
      <c r="HP851" s="49"/>
      <c r="HQ851" s="49"/>
      <c r="HR851" s="49"/>
    </row>
    <row r="852" spans="218:226" ht="15.75">
      <c r="HJ852" s="49"/>
      <c r="HK852" s="49"/>
      <c r="HL852" s="49"/>
      <c r="HM852" s="49"/>
      <c r="HN852" s="49"/>
      <c r="HO852" s="49"/>
      <c r="HP852" s="49"/>
      <c r="HQ852" s="49"/>
      <c r="HR852" s="49"/>
    </row>
    <row r="853" spans="218:226" ht="15.75">
      <c r="HJ853" s="49"/>
      <c r="HK853" s="49"/>
      <c r="HL853" s="49"/>
      <c r="HM853" s="49"/>
      <c r="HN853" s="49"/>
      <c r="HO853" s="49"/>
      <c r="HP853" s="49"/>
      <c r="HQ853" s="49"/>
      <c r="HR853" s="49"/>
    </row>
    <row r="854" spans="218:226" ht="15.75">
      <c r="HJ854" s="49"/>
      <c r="HK854" s="49"/>
      <c r="HL854" s="49"/>
      <c r="HM854" s="49"/>
      <c r="HN854" s="49"/>
      <c r="HO854" s="49"/>
      <c r="HP854" s="49"/>
      <c r="HQ854" s="49"/>
      <c r="HR854" s="49"/>
    </row>
    <row r="855" spans="218:226" ht="15.75">
      <c r="HJ855" s="49"/>
      <c r="HK855" s="49"/>
      <c r="HL855" s="49"/>
      <c r="HM855" s="49"/>
      <c r="HN855" s="49"/>
      <c r="HO855" s="49"/>
      <c r="HP855" s="49"/>
      <c r="HQ855" s="49"/>
      <c r="HR855" s="49"/>
    </row>
    <row r="856" spans="218:226" ht="15.75">
      <c r="HJ856" s="49"/>
      <c r="HK856" s="49"/>
      <c r="HL856" s="49"/>
      <c r="HM856" s="49"/>
      <c r="HN856" s="49"/>
      <c r="HO856" s="49"/>
      <c r="HP856" s="49"/>
      <c r="HQ856" s="49"/>
      <c r="HR856" s="49"/>
    </row>
    <row r="857" spans="218:226" ht="15.75">
      <c r="HJ857" s="49"/>
      <c r="HK857" s="49"/>
      <c r="HL857" s="49"/>
      <c r="HM857" s="49"/>
      <c r="HN857" s="49"/>
      <c r="HO857" s="49"/>
      <c r="HP857" s="49"/>
      <c r="HQ857" s="49"/>
      <c r="HR857" s="49"/>
    </row>
    <row r="858" spans="218:226" ht="15.75">
      <c r="HJ858" s="49"/>
      <c r="HK858" s="49"/>
      <c r="HL858" s="49"/>
      <c r="HM858" s="49"/>
      <c r="HN858" s="49"/>
      <c r="HO858" s="49"/>
      <c r="HP858" s="49"/>
      <c r="HQ858" s="49"/>
      <c r="HR858" s="49"/>
    </row>
    <row r="859" spans="218:226" ht="15.75">
      <c r="HJ859" s="49"/>
      <c r="HK859" s="49"/>
      <c r="HL859" s="49"/>
      <c r="HM859" s="49"/>
      <c r="HN859" s="49"/>
      <c r="HO859" s="49"/>
      <c r="HP859" s="49"/>
      <c r="HQ859" s="49"/>
      <c r="HR859" s="49"/>
    </row>
    <row r="860" spans="218:226" ht="15.75">
      <c r="HJ860" s="49"/>
      <c r="HK860" s="49"/>
      <c r="HL860" s="49"/>
      <c r="HM860" s="49"/>
      <c r="HN860" s="49"/>
      <c r="HO860" s="49"/>
      <c r="HP860" s="49"/>
      <c r="HQ860" s="49"/>
      <c r="HR860" s="49"/>
    </row>
    <row r="861" spans="218:226" ht="15.75">
      <c r="HJ861" s="49"/>
      <c r="HK861" s="49"/>
      <c r="HL861" s="49"/>
      <c r="HM861" s="49"/>
      <c r="HN861" s="49"/>
      <c r="HO861" s="49"/>
      <c r="HP861" s="49"/>
      <c r="HQ861" s="49"/>
      <c r="HR861" s="49"/>
    </row>
    <row r="862" spans="218:226" ht="15.75">
      <c r="HJ862" s="49"/>
      <c r="HK862" s="49"/>
      <c r="HL862" s="49"/>
      <c r="HM862" s="49"/>
      <c r="HN862" s="49"/>
      <c r="HO862" s="49"/>
      <c r="HP862" s="49"/>
      <c r="HQ862" s="49"/>
      <c r="HR862" s="49"/>
    </row>
    <row r="863" spans="218:226" ht="15.75">
      <c r="HJ863" s="49"/>
      <c r="HK863" s="49"/>
      <c r="HL863" s="49"/>
      <c r="HM863" s="49"/>
      <c r="HN863" s="49"/>
      <c r="HO863" s="49"/>
      <c r="HP863" s="49"/>
      <c r="HQ863" s="49"/>
      <c r="HR863" s="49"/>
    </row>
    <row r="864" spans="218:226" ht="15.75">
      <c r="HJ864" s="49"/>
      <c r="HK864" s="49"/>
      <c r="HL864" s="49"/>
      <c r="HM864" s="49"/>
      <c r="HN864" s="49"/>
      <c r="HO864" s="49"/>
      <c r="HP864" s="49"/>
      <c r="HQ864" s="49"/>
      <c r="HR864" s="49"/>
    </row>
    <row r="865" spans="218:226" ht="15.75">
      <c r="HJ865" s="49"/>
      <c r="HK865" s="49"/>
      <c r="HL865" s="49"/>
      <c r="HM865" s="49"/>
      <c r="HN865" s="49"/>
      <c r="HO865" s="49"/>
      <c r="HP865" s="49"/>
      <c r="HQ865" s="49"/>
      <c r="HR865" s="49"/>
    </row>
    <row r="866" spans="218:226" ht="15.75">
      <c r="HJ866" s="49"/>
      <c r="HK866" s="49"/>
      <c r="HL866" s="49"/>
      <c r="HM866" s="49"/>
      <c r="HN866" s="49"/>
      <c r="HO866" s="49"/>
      <c r="HP866" s="49"/>
      <c r="HQ866" s="49"/>
      <c r="HR866" s="49"/>
    </row>
    <row r="867" spans="218:226" ht="15.75">
      <c r="HJ867" s="49"/>
      <c r="HK867" s="49"/>
      <c r="HL867" s="49"/>
      <c r="HM867" s="49"/>
      <c r="HN867" s="49"/>
      <c r="HO867" s="49"/>
      <c r="HP867" s="49"/>
      <c r="HQ867" s="49"/>
      <c r="HR867" s="49"/>
    </row>
    <row r="868" spans="218:226" ht="15.75">
      <c r="HJ868" s="49"/>
      <c r="HK868" s="49"/>
      <c r="HL868" s="49"/>
      <c r="HM868" s="49"/>
      <c r="HN868" s="49"/>
      <c r="HO868" s="49"/>
      <c r="HP868" s="49"/>
      <c r="HQ868" s="49"/>
      <c r="HR868" s="49"/>
    </row>
    <row r="869" spans="218:226" ht="15.75">
      <c r="HJ869" s="49"/>
      <c r="HK869" s="49"/>
      <c r="HL869" s="49"/>
      <c r="HM869" s="49"/>
      <c r="HN869" s="49"/>
      <c r="HO869" s="49"/>
      <c r="HP869" s="49"/>
      <c r="HQ869" s="49"/>
      <c r="HR869" s="49"/>
    </row>
    <row r="870" spans="218:226" ht="15.75">
      <c r="HJ870" s="49"/>
      <c r="HK870" s="49"/>
      <c r="HL870" s="49"/>
      <c r="HM870" s="49"/>
      <c r="HN870" s="49"/>
      <c r="HO870" s="49"/>
      <c r="HP870" s="49"/>
      <c r="HQ870" s="49"/>
      <c r="HR870" s="49"/>
    </row>
    <row r="871" spans="218:226" ht="15.75">
      <c r="HJ871" s="49"/>
      <c r="HK871" s="49"/>
      <c r="HL871" s="49"/>
      <c r="HM871" s="49"/>
      <c r="HN871" s="49"/>
      <c r="HO871" s="49"/>
      <c r="HP871" s="49"/>
      <c r="HQ871" s="49"/>
      <c r="HR871" s="49"/>
    </row>
    <row r="872" spans="218:226" ht="15.75">
      <c r="HJ872" s="49"/>
      <c r="HK872" s="49"/>
      <c r="HL872" s="49"/>
      <c r="HM872" s="49"/>
      <c r="HN872" s="49"/>
      <c r="HO872" s="49"/>
      <c r="HP872" s="49"/>
      <c r="HQ872" s="49"/>
      <c r="HR872" s="49"/>
    </row>
    <row r="873" spans="218:226" ht="15.75">
      <c r="HJ873" s="49"/>
      <c r="HK873" s="49"/>
      <c r="HL873" s="49"/>
      <c r="HM873" s="49"/>
      <c r="HN873" s="49"/>
      <c r="HO873" s="49"/>
      <c r="HP873" s="49"/>
      <c r="HQ873" s="49"/>
      <c r="HR873" s="49"/>
    </row>
    <row r="874" spans="218:226" ht="15.75">
      <c r="HJ874" s="49"/>
      <c r="HK874" s="49"/>
      <c r="HL874" s="49"/>
      <c r="HM874" s="49"/>
      <c r="HN874" s="49"/>
      <c r="HO874" s="49"/>
      <c r="HP874" s="49"/>
      <c r="HQ874" s="49"/>
      <c r="HR874" s="49"/>
    </row>
    <row r="875" spans="218:226" ht="15.75">
      <c r="HJ875" s="49"/>
      <c r="HK875" s="49"/>
      <c r="HL875" s="49"/>
      <c r="HM875" s="49"/>
      <c r="HN875" s="49"/>
      <c r="HO875" s="49"/>
      <c r="HP875" s="49"/>
      <c r="HQ875" s="49"/>
      <c r="HR875" s="49"/>
    </row>
    <row r="876" spans="218:226" ht="15.75">
      <c r="HJ876" s="49"/>
      <c r="HK876" s="49"/>
      <c r="HL876" s="49"/>
      <c r="HM876" s="49"/>
      <c r="HN876" s="49"/>
      <c r="HO876" s="49"/>
      <c r="HP876" s="49"/>
      <c r="HQ876" s="49"/>
      <c r="HR876" s="49"/>
    </row>
    <row r="877" spans="218:226" ht="15.75">
      <c r="HJ877" s="49"/>
      <c r="HK877" s="49"/>
      <c r="HL877" s="49"/>
      <c r="HM877" s="49"/>
      <c r="HN877" s="49"/>
      <c r="HO877" s="49"/>
      <c r="HP877" s="49"/>
      <c r="HQ877" s="49"/>
      <c r="HR877" s="49"/>
    </row>
    <row r="878" spans="218:226" ht="15.75">
      <c r="HJ878" s="49"/>
      <c r="HK878" s="49"/>
      <c r="HL878" s="49"/>
      <c r="HM878" s="49"/>
      <c r="HN878" s="49"/>
      <c r="HO878" s="49"/>
      <c r="HP878" s="49"/>
      <c r="HQ878" s="49"/>
      <c r="HR878" s="49"/>
    </row>
    <row r="879" spans="218:226" ht="15.75">
      <c r="HJ879" s="49"/>
      <c r="HK879" s="49"/>
      <c r="HL879" s="49"/>
      <c r="HM879" s="49"/>
      <c r="HN879" s="49"/>
      <c r="HO879" s="49"/>
      <c r="HP879" s="49"/>
      <c r="HQ879" s="49"/>
      <c r="HR879" s="49"/>
    </row>
    <row r="880" spans="218:226" ht="15.75">
      <c r="HJ880" s="49"/>
      <c r="HK880" s="49"/>
      <c r="HL880" s="49"/>
      <c r="HM880" s="49"/>
      <c r="HN880" s="49"/>
      <c r="HO880" s="49"/>
      <c r="HP880" s="49"/>
      <c r="HQ880" s="49"/>
      <c r="HR880" s="49"/>
    </row>
    <row r="881" spans="218:226" ht="15.75">
      <c r="HJ881" s="49"/>
      <c r="HK881" s="49"/>
      <c r="HL881" s="49"/>
      <c r="HM881" s="49"/>
      <c r="HN881" s="49"/>
      <c r="HO881" s="49"/>
      <c r="HP881" s="49"/>
      <c r="HQ881" s="49"/>
      <c r="HR881" s="49"/>
    </row>
    <row r="882" spans="218:226" ht="15.75">
      <c r="HJ882" s="49"/>
      <c r="HK882" s="49"/>
      <c r="HL882" s="49"/>
      <c r="HM882" s="49"/>
      <c r="HN882" s="49"/>
      <c r="HO882" s="49"/>
      <c r="HP882" s="49"/>
      <c r="HQ882" s="49"/>
      <c r="HR882" s="49"/>
    </row>
    <row r="883" spans="218:226" ht="15.75">
      <c r="HJ883" s="49"/>
      <c r="HK883" s="49"/>
      <c r="HL883" s="49"/>
      <c r="HM883" s="49"/>
      <c r="HN883" s="49"/>
      <c r="HO883" s="49"/>
      <c r="HP883" s="49"/>
      <c r="HQ883" s="49"/>
      <c r="HR883" s="49"/>
    </row>
    <row r="884" spans="218:226" ht="15.75">
      <c r="HJ884" s="49"/>
      <c r="HK884" s="49"/>
      <c r="HL884" s="49"/>
      <c r="HM884" s="49"/>
      <c r="HN884" s="49"/>
      <c r="HO884" s="49"/>
      <c r="HP884" s="49"/>
      <c r="HQ884" s="49"/>
      <c r="HR884" s="49"/>
    </row>
    <row r="885" spans="218:226" ht="15.75">
      <c r="HJ885" s="49"/>
      <c r="HK885" s="49"/>
      <c r="HL885" s="49"/>
      <c r="HM885" s="49"/>
      <c r="HN885" s="49"/>
      <c r="HO885" s="49"/>
      <c r="HP885" s="49"/>
      <c r="HQ885" s="49"/>
      <c r="HR885" s="49"/>
    </row>
    <row r="886" spans="218:226" ht="15.75">
      <c r="HJ886" s="49"/>
      <c r="HK886" s="49"/>
      <c r="HL886" s="49"/>
      <c r="HM886" s="49"/>
      <c r="HN886" s="49"/>
      <c r="HO886" s="49"/>
      <c r="HP886" s="49"/>
      <c r="HQ886" s="49"/>
      <c r="HR886" s="49"/>
    </row>
    <row r="887" spans="218:226" ht="15.75">
      <c r="HJ887" s="49"/>
      <c r="HK887" s="49"/>
      <c r="HL887" s="49"/>
      <c r="HM887" s="49"/>
      <c r="HN887" s="49"/>
      <c r="HO887" s="49"/>
      <c r="HP887" s="49"/>
      <c r="HQ887" s="49"/>
      <c r="HR887" s="49"/>
    </row>
    <row r="888" spans="218:226" ht="15.75">
      <c r="HJ888" s="49"/>
      <c r="HK888" s="49"/>
      <c r="HL888" s="49"/>
      <c r="HM888" s="49"/>
      <c r="HN888" s="49"/>
      <c r="HO888" s="49"/>
      <c r="HP888" s="49"/>
      <c r="HQ888" s="49"/>
      <c r="HR888" s="49"/>
    </row>
    <row r="889" spans="218:226" ht="15.75">
      <c r="HJ889" s="49"/>
      <c r="HK889" s="49"/>
      <c r="HL889" s="49"/>
      <c r="HM889" s="49"/>
      <c r="HN889" s="49"/>
      <c r="HO889" s="49"/>
      <c r="HP889" s="49"/>
      <c r="HQ889" s="49"/>
      <c r="HR889" s="49"/>
    </row>
    <row r="890" spans="218:226" ht="15.75">
      <c r="HJ890" s="49"/>
      <c r="HK890" s="49"/>
      <c r="HL890" s="49"/>
      <c r="HM890" s="49"/>
      <c r="HN890" s="49"/>
      <c r="HO890" s="49"/>
      <c r="HP890" s="49"/>
      <c r="HQ890" s="49"/>
      <c r="HR890" s="49"/>
    </row>
    <row r="891" spans="218:226" ht="15.75">
      <c r="HJ891" s="49"/>
      <c r="HK891" s="49"/>
      <c r="HL891" s="49"/>
      <c r="HM891" s="49"/>
      <c r="HN891" s="49"/>
      <c r="HO891" s="49"/>
      <c r="HP891" s="49"/>
      <c r="HQ891" s="49"/>
      <c r="HR891" s="49"/>
    </row>
    <row r="892" spans="218:226" ht="15.75">
      <c r="HJ892" s="49"/>
      <c r="HK892" s="49"/>
      <c r="HL892" s="49"/>
      <c r="HM892" s="49"/>
      <c r="HN892" s="49"/>
      <c r="HO892" s="49"/>
      <c r="HP892" s="49"/>
      <c r="HQ892" s="49"/>
      <c r="HR892" s="49"/>
    </row>
    <row r="893" spans="218:226" ht="15.75">
      <c r="HJ893" s="49"/>
      <c r="HK893" s="49"/>
      <c r="HL893" s="49"/>
      <c r="HM893" s="49"/>
      <c r="HN893" s="49"/>
      <c r="HO893" s="49"/>
      <c r="HP893" s="49"/>
      <c r="HQ893" s="49"/>
      <c r="HR893" s="49"/>
    </row>
    <row r="894" spans="218:226" ht="15.75">
      <c r="HJ894" s="49"/>
      <c r="HK894" s="49"/>
      <c r="HL894" s="49"/>
      <c r="HM894" s="49"/>
      <c r="HN894" s="49"/>
      <c r="HO894" s="49"/>
      <c r="HP894" s="49"/>
      <c r="HQ894" s="49"/>
      <c r="HR894" s="49"/>
    </row>
    <row r="895" spans="218:226" ht="15.75">
      <c r="HJ895" s="49"/>
      <c r="HK895" s="49"/>
      <c r="HL895" s="49"/>
      <c r="HM895" s="49"/>
      <c r="HN895" s="49"/>
      <c r="HO895" s="49"/>
      <c r="HP895" s="49"/>
      <c r="HQ895" s="49"/>
      <c r="HR895" s="49"/>
    </row>
    <row r="896" spans="218:226" ht="15.75">
      <c r="HJ896" s="49"/>
      <c r="HK896" s="49"/>
      <c r="HL896" s="49"/>
      <c r="HM896" s="49"/>
      <c r="HN896" s="49"/>
      <c r="HO896" s="49"/>
      <c r="HP896" s="49"/>
      <c r="HQ896" s="49"/>
      <c r="HR896" s="49"/>
    </row>
    <row r="897" spans="218:220" ht="15.75">
      <c r="HJ897" s="49"/>
      <c r="HK897" s="49"/>
      <c r="HL897" s="49"/>
    </row>
    <row r="898" spans="218:220" ht="15.75">
      <c r="HJ898" s="49"/>
      <c r="HK898" s="49"/>
      <c r="HL898" s="49"/>
    </row>
    <row r="899" spans="218:220" ht="15.75">
      <c r="HJ899" s="49"/>
      <c r="HK899" s="49"/>
      <c r="HL899" s="49"/>
    </row>
    <row r="900" spans="218:220" ht="15.75">
      <c r="HJ900" s="49"/>
      <c r="HK900" s="49"/>
      <c r="HL900" s="49"/>
    </row>
    <row r="901" spans="218:220" ht="15.75">
      <c r="HJ901" s="49"/>
      <c r="HK901" s="49"/>
      <c r="HL901" s="49"/>
    </row>
    <row r="902" spans="218:220" ht="15.75">
      <c r="HJ902" s="49"/>
      <c r="HK902" s="49"/>
      <c r="HL902" s="49"/>
    </row>
    <row r="903" spans="218:220" ht="15.75">
      <c r="HJ903" s="49"/>
      <c r="HK903" s="49"/>
      <c r="HL903" s="49"/>
    </row>
    <row r="904" spans="218:220" ht="15.75">
      <c r="HJ904" s="49"/>
      <c r="HK904" s="49"/>
      <c r="HL904" s="49"/>
    </row>
    <row r="905" spans="218:220" ht="15.75">
      <c r="HJ905" s="49"/>
      <c r="HK905" s="49"/>
      <c r="HL905" s="49"/>
    </row>
    <row r="906" spans="218:220" ht="15.75">
      <c r="HJ906" s="49"/>
      <c r="HK906" s="49"/>
      <c r="HL906" s="49"/>
    </row>
    <row r="907" spans="218:220" ht="15.75">
      <c r="HJ907" s="49"/>
      <c r="HK907" s="49"/>
      <c r="HL907" s="49"/>
    </row>
    <row r="908" spans="218:220" ht="15.75">
      <c r="HJ908" s="49"/>
      <c r="HK908" s="49"/>
      <c r="HL908" s="49"/>
    </row>
    <row r="909" spans="218:220" ht="15.75">
      <c r="HJ909" s="49"/>
      <c r="HK909" s="49"/>
      <c r="HL909" s="49"/>
    </row>
    <row r="910" spans="218:220" ht="15.75">
      <c r="HJ910" s="49"/>
      <c r="HK910" s="49"/>
      <c r="HL910" s="49"/>
    </row>
    <row r="911" spans="218:220" ht="15.75">
      <c r="HJ911" s="49"/>
      <c r="HK911" s="49"/>
      <c r="HL911" s="49"/>
    </row>
    <row r="912" spans="218:220" ht="15.75">
      <c r="HJ912" s="49"/>
      <c r="HK912" s="49"/>
      <c r="HL912" s="49"/>
    </row>
    <row r="913" spans="218:220" ht="15.75">
      <c r="HJ913" s="49"/>
      <c r="HK913" s="49"/>
      <c r="HL913" s="49"/>
    </row>
    <row r="914" spans="218:220" ht="15.75">
      <c r="HJ914" s="49"/>
      <c r="HK914" s="49"/>
      <c r="HL914" s="49"/>
    </row>
    <row r="915" spans="218:220" ht="15.75">
      <c r="HJ915" s="49"/>
      <c r="HK915" s="49"/>
      <c r="HL915" s="49"/>
    </row>
    <row r="916" spans="218:220" ht="15.75">
      <c r="HJ916" s="49"/>
      <c r="HK916" s="49"/>
      <c r="HL916" s="49"/>
    </row>
    <row r="917" spans="218:220" ht="15.75">
      <c r="HJ917" s="49"/>
      <c r="HK917" s="49"/>
      <c r="HL917" s="49"/>
    </row>
    <row r="918" spans="218:220" ht="15.75">
      <c r="HJ918" s="49"/>
      <c r="HK918" s="49"/>
      <c r="HL918" s="49"/>
    </row>
    <row r="919" spans="218:220" ht="15.75">
      <c r="HJ919" s="49"/>
      <c r="HK919" s="49"/>
      <c r="HL919" s="49"/>
    </row>
    <row r="920" spans="218:220" ht="15.75">
      <c r="HJ920" s="49"/>
      <c r="HK920" s="49"/>
      <c r="HL920" s="49"/>
    </row>
    <row r="921" spans="218:220" ht="15.75">
      <c r="HJ921" s="49"/>
      <c r="HK921" s="49"/>
      <c r="HL921" s="49"/>
    </row>
    <row r="922" spans="218:220" ht="15.75">
      <c r="HJ922" s="49"/>
      <c r="HK922" s="49"/>
      <c r="HL922" s="49"/>
    </row>
    <row r="923" spans="218:220" ht="15.75">
      <c r="HJ923" s="49"/>
      <c r="HK923" s="49"/>
      <c r="HL923" s="49"/>
    </row>
    <row r="924" spans="218:220" ht="15.75">
      <c r="HJ924" s="49"/>
      <c r="HK924" s="49"/>
      <c r="HL924" s="49"/>
    </row>
    <row r="925" spans="218:220" ht="15.75">
      <c r="HJ925" s="49"/>
      <c r="HK925" s="49"/>
      <c r="HL925" s="49"/>
    </row>
    <row r="926" spans="218:220" ht="15.75">
      <c r="HJ926" s="49"/>
      <c r="HK926" s="49"/>
      <c r="HL926" s="49"/>
    </row>
    <row r="927" spans="218:220" ht="15.75">
      <c r="HJ927" s="49"/>
      <c r="HK927" s="49"/>
      <c r="HL927" s="49"/>
    </row>
    <row r="928" spans="218:220" ht="15.75">
      <c r="HJ928" s="49"/>
      <c r="HK928" s="49"/>
      <c r="HL928" s="49"/>
    </row>
    <row r="929" spans="218:220" ht="15.75">
      <c r="HJ929" s="49"/>
      <c r="HK929" s="49"/>
      <c r="HL929" s="49"/>
    </row>
    <row r="930" spans="218:220" ht="15.75">
      <c r="HJ930" s="49"/>
      <c r="HK930" s="49"/>
      <c r="HL930" s="49"/>
    </row>
    <row r="931" spans="218:220" ht="15.75">
      <c r="HJ931" s="49"/>
      <c r="HK931" s="49"/>
      <c r="HL931" s="49"/>
    </row>
    <row r="932" spans="218:220" ht="15.75">
      <c r="HJ932" s="49"/>
      <c r="HK932" s="49"/>
      <c r="HL932" s="49"/>
    </row>
    <row r="933" spans="218:220" ht="15.75">
      <c r="HJ933" s="49"/>
      <c r="HK933" s="49"/>
      <c r="HL933" s="49"/>
    </row>
    <row r="934" spans="218:220" ht="15.75">
      <c r="HJ934" s="49"/>
      <c r="HK934" s="49"/>
      <c r="HL934" s="49"/>
    </row>
    <row r="935" spans="218:220" ht="15.75">
      <c r="HJ935" s="49"/>
      <c r="HK935" s="49"/>
      <c r="HL935" s="49"/>
    </row>
    <row r="936" spans="218:220" ht="15.75">
      <c r="HJ936" s="49"/>
      <c r="HK936" s="49"/>
      <c r="HL936" s="49"/>
    </row>
    <row r="937" spans="218:220" ht="15.75">
      <c r="HJ937" s="49"/>
      <c r="HK937" s="49"/>
      <c r="HL937" s="49"/>
    </row>
    <row r="938" spans="218:220" ht="15.75">
      <c r="HJ938" s="49"/>
      <c r="HK938" s="49"/>
      <c r="HL938" s="49"/>
    </row>
    <row r="939" spans="218:220" ht="15.75">
      <c r="HJ939" s="49"/>
      <c r="HK939" s="49"/>
      <c r="HL939" s="49"/>
    </row>
    <row r="940" spans="218:220" ht="15.75">
      <c r="HJ940" s="49"/>
      <c r="HK940" s="49"/>
      <c r="HL940" s="49"/>
    </row>
    <row r="941" spans="218:220" ht="15.75">
      <c r="HJ941" s="49"/>
      <c r="HK941" s="49"/>
      <c r="HL941" s="49"/>
    </row>
    <row r="942" spans="218:220" ht="15.75">
      <c r="HJ942" s="49"/>
      <c r="HK942" s="49"/>
      <c r="HL942" s="49"/>
    </row>
    <row r="943" spans="218:220" ht="15.75">
      <c r="HJ943" s="49"/>
      <c r="HK943" s="49"/>
      <c r="HL943" s="49"/>
    </row>
    <row r="944" spans="218:220" ht="15.75">
      <c r="HJ944" s="49"/>
      <c r="HK944" s="49"/>
      <c r="HL944" s="49"/>
    </row>
    <row r="945" spans="218:220" ht="15.75">
      <c r="HJ945" s="49"/>
      <c r="HK945" s="49"/>
      <c r="HL945" s="49"/>
    </row>
    <row r="946" spans="218:220" ht="15.75">
      <c r="HJ946" s="49"/>
      <c r="HK946" s="49"/>
      <c r="HL946" s="49"/>
    </row>
    <row r="947" spans="218:220" ht="15.75">
      <c r="HJ947" s="49"/>
      <c r="HK947" s="49"/>
      <c r="HL947" s="49"/>
    </row>
    <row r="948" spans="218:220" ht="15.75">
      <c r="HJ948" s="49"/>
      <c r="HK948" s="49"/>
      <c r="HL948" s="49"/>
    </row>
    <row r="949" spans="218:220" ht="15.75">
      <c r="HJ949" s="49"/>
      <c r="HK949" s="49"/>
      <c r="HL949" s="49"/>
    </row>
    <row r="950" spans="218:220" ht="15.75">
      <c r="HJ950" s="49"/>
      <c r="HK950" s="49"/>
      <c r="HL950" s="49"/>
    </row>
    <row r="951" spans="218:220" ht="15.75">
      <c r="HJ951" s="49"/>
      <c r="HK951" s="49"/>
      <c r="HL951" s="49"/>
    </row>
    <row r="952" spans="218:220" ht="15.75">
      <c r="HJ952" s="49"/>
      <c r="HK952" s="49"/>
      <c r="HL952" s="49"/>
    </row>
    <row r="953" spans="218:220" ht="15.75">
      <c r="HJ953" s="49"/>
      <c r="HK953" s="49"/>
      <c r="HL953" s="49"/>
    </row>
    <row r="954" spans="218:220" ht="15.75">
      <c r="HJ954" s="49"/>
      <c r="HK954" s="49"/>
      <c r="HL954" s="49"/>
    </row>
    <row r="955" spans="218:220" ht="15.75">
      <c r="HJ955" s="49"/>
      <c r="HK955" s="49"/>
      <c r="HL955" s="49"/>
    </row>
    <row r="956" spans="218:220" ht="15.75">
      <c r="HJ956" s="49"/>
      <c r="HK956" s="49"/>
      <c r="HL956" s="49"/>
    </row>
    <row r="957" spans="218:220" ht="15.75">
      <c r="HJ957" s="49"/>
      <c r="HK957" s="49"/>
      <c r="HL957" s="49"/>
    </row>
    <row r="958" spans="218:220" ht="15.75">
      <c r="HJ958" s="49"/>
      <c r="HK958" s="49"/>
      <c r="HL958" s="49"/>
    </row>
    <row r="959" spans="218:220" ht="15.75">
      <c r="HJ959" s="49"/>
      <c r="HK959" s="49"/>
      <c r="HL959" s="49"/>
    </row>
    <row r="960" spans="218:220" ht="15.75">
      <c r="HJ960" s="49"/>
      <c r="HK960" s="49"/>
      <c r="HL960" s="49"/>
    </row>
    <row r="961" spans="218:220" ht="15.75">
      <c r="HJ961" s="49"/>
      <c r="HK961" s="49"/>
      <c r="HL961" s="49"/>
    </row>
    <row r="962" spans="218:220" ht="15.75">
      <c r="HJ962" s="49"/>
      <c r="HK962" s="49"/>
      <c r="HL962" s="49"/>
    </row>
    <row r="963" spans="218:220" ht="15.75">
      <c r="HJ963" s="49"/>
      <c r="HK963" s="49"/>
      <c r="HL963" s="49"/>
    </row>
    <row r="964" spans="218:220" ht="15.75">
      <c r="HJ964" s="49"/>
      <c r="HK964" s="49"/>
      <c r="HL964" s="49"/>
    </row>
    <row r="965" spans="218:220" ht="15.75">
      <c r="HJ965" s="49"/>
      <c r="HK965" s="49"/>
      <c r="HL965" s="49"/>
    </row>
    <row r="966" spans="218:220" ht="15.75">
      <c r="HJ966" s="49"/>
      <c r="HK966" s="49"/>
      <c r="HL966" s="49"/>
    </row>
    <row r="967" spans="218:220" ht="15.75">
      <c r="HJ967" s="49"/>
      <c r="HK967" s="49"/>
      <c r="HL967" s="49"/>
    </row>
    <row r="968" spans="218:220" ht="15.75">
      <c r="HJ968" s="49"/>
      <c r="HK968" s="49"/>
      <c r="HL968" s="49"/>
    </row>
    <row r="969" spans="218:220" ht="15.75">
      <c r="HJ969" s="49"/>
      <c r="HK969" s="49"/>
      <c r="HL969" s="49"/>
    </row>
    <row r="970" spans="218:220" ht="15.75">
      <c r="HJ970" s="49"/>
      <c r="HK970" s="49"/>
      <c r="HL970" s="49"/>
    </row>
    <row r="971" spans="218:220" ht="15.75">
      <c r="HJ971" s="49"/>
      <c r="HK971" s="49"/>
      <c r="HL971" s="49"/>
    </row>
    <row r="972" spans="218:220" ht="15.75">
      <c r="HJ972" s="49"/>
      <c r="HK972" s="49"/>
      <c r="HL972" s="49"/>
    </row>
    <row r="973" spans="218:220" ht="15.75">
      <c r="HJ973" s="49"/>
      <c r="HK973" s="49"/>
      <c r="HL973" s="49"/>
    </row>
    <row r="974" spans="218:220" ht="15.75">
      <c r="HJ974" s="49"/>
      <c r="HK974" s="49"/>
      <c r="HL974" s="49"/>
    </row>
    <row r="975" spans="218:220" ht="15.75">
      <c r="HJ975" s="49"/>
      <c r="HK975" s="49"/>
      <c r="HL975" s="49"/>
    </row>
    <row r="976" spans="218:220" ht="15.75">
      <c r="HJ976" s="49"/>
      <c r="HK976" s="49"/>
      <c r="HL976" s="49"/>
    </row>
    <row r="977" spans="218:220" ht="15.75">
      <c r="HJ977" s="49"/>
      <c r="HK977" s="49"/>
      <c r="HL977" s="49"/>
    </row>
    <row r="978" spans="218:220" ht="15.75">
      <c r="HJ978" s="49"/>
      <c r="HK978" s="49"/>
      <c r="HL978" s="49"/>
    </row>
    <row r="979" spans="218:220" ht="15.75">
      <c r="HJ979" s="49"/>
      <c r="HK979" s="49"/>
      <c r="HL979" s="49"/>
    </row>
    <row r="980" spans="218:220" ht="15.75">
      <c r="HJ980" s="49"/>
      <c r="HK980" s="49"/>
      <c r="HL980" s="49"/>
    </row>
    <row r="981" spans="218:220" ht="15.75">
      <c r="HJ981" s="49"/>
      <c r="HK981" s="49"/>
      <c r="HL981" s="49"/>
    </row>
    <row r="982" spans="218:220" ht="15.75">
      <c r="HJ982" s="49"/>
      <c r="HK982" s="49"/>
      <c r="HL982" s="49"/>
    </row>
    <row r="983" spans="218:220" ht="15.75">
      <c r="HJ983" s="49"/>
      <c r="HK983" s="49"/>
      <c r="HL983" s="49"/>
    </row>
    <row r="984" spans="218:220" ht="15.75">
      <c r="HJ984" s="49"/>
      <c r="HK984" s="49"/>
      <c r="HL984" s="49"/>
    </row>
    <row r="985" spans="218:220" ht="15.75">
      <c r="HJ985" s="49"/>
      <c r="HK985" s="49"/>
      <c r="HL985" s="49"/>
    </row>
    <row r="986" spans="218:220" ht="15.75">
      <c r="HJ986" s="49"/>
      <c r="HK986" s="49"/>
      <c r="HL986" s="49"/>
    </row>
    <row r="987" spans="218:220" ht="15.75">
      <c r="HJ987" s="49"/>
      <c r="HK987" s="49"/>
      <c r="HL987" s="49"/>
    </row>
    <row r="988" spans="218:220" ht="15.75">
      <c r="HJ988" s="49"/>
      <c r="HK988" s="49"/>
      <c r="HL988" s="49"/>
    </row>
    <row r="989" spans="218:220" ht="15.75">
      <c r="HJ989" s="49"/>
      <c r="HK989" s="49"/>
      <c r="HL989" s="49"/>
    </row>
    <row r="990" spans="218:220" ht="15.75">
      <c r="HJ990" s="49"/>
      <c r="HK990" s="49"/>
      <c r="HL990" s="49"/>
    </row>
    <row r="991" spans="218:220" ht="15.75">
      <c r="HJ991" s="49"/>
      <c r="HK991" s="49"/>
      <c r="HL991" s="49"/>
    </row>
    <row r="992" spans="218:220" ht="15.75">
      <c r="HJ992" s="49"/>
      <c r="HK992" s="49"/>
      <c r="HL992" s="49"/>
    </row>
    <row r="993" spans="218:220" ht="15.75">
      <c r="HJ993" s="49"/>
      <c r="HK993" s="49"/>
      <c r="HL993" s="49"/>
    </row>
    <row r="994" spans="218:220" ht="15.75">
      <c r="HJ994" s="49"/>
      <c r="HK994" s="49"/>
      <c r="HL994" s="49"/>
    </row>
    <row r="995" spans="218:220" ht="15.75">
      <c r="HJ995" s="49"/>
      <c r="HK995" s="49"/>
      <c r="HL995" s="49"/>
    </row>
    <row r="996" spans="218:220" ht="15.75">
      <c r="HJ996" s="49"/>
      <c r="HK996" s="49"/>
      <c r="HL996" s="49"/>
    </row>
    <row r="997" spans="218:220" ht="15.75">
      <c r="HJ997" s="49"/>
      <c r="HK997" s="49"/>
      <c r="HL997" s="49"/>
    </row>
    <row r="998" spans="218:220" ht="15.75">
      <c r="HJ998" s="49"/>
      <c r="HK998" s="49"/>
      <c r="HL998" s="49"/>
    </row>
    <row r="999" spans="218:220" ht="15.75">
      <c r="HJ999" s="49"/>
      <c r="HK999" s="49"/>
      <c r="HL999" s="49"/>
    </row>
    <row r="1000" spans="218:220" ht="15.75">
      <c r="HJ1000" s="49"/>
      <c r="HK1000" s="49"/>
      <c r="HL1000" s="49"/>
    </row>
    <row r="1001" spans="218:220" ht="15.75">
      <c r="HJ1001" s="49"/>
      <c r="HK1001" s="49"/>
      <c r="HL1001" s="49"/>
    </row>
    <row r="1002" spans="218:220" ht="15.75">
      <c r="HJ1002" s="49"/>
      <c r="HK1002" s="49"/>
      <c r="HL1002" s="49"/>
    </row>
    <row r="1003" spans="218:220" ht="15.75">
      <c r="HJ1003" s="49"/>
      <c r="HK1003" s="49"/>
      <c r="HL1003" s="49"/>
    </row>
    <row r="1004" spans="218:220" ht="15.75">
      <c r="HJ1004" s="49"/>
      <c r="HK1004" s="49"/>
      <c r="HL1004" s="49"/>
    </row>
    <row r="1005" spans="218:220" ht="15.75">
      <c r="HJ1005" s="49"/>
      <c r="HK1005" s="49"/>
      <c r="HL1005" s="49"/>
    </row>
    <row r="1006" spans="218:220" ht="15.75">
      <c r="HJ1006" s="49"/>
      <c r="HK1006" s="49"/>
      <c r="HL1006" s="49"/>
    </row>
    <row r="1007" spans="218:220" ht="15.75">
      <c r="HJ1007" s="49"/>
      <c r="HK1007" s="49"/>
      <c r="HL1007" s="49"/>
    </row>
    <row r="1008" spans="218:220" ht="15.75">
      <c r="HJ1008" s="49"/>
      <c r="HK1008" s="49"/>
      <c r="HL1008" s="49"/>
    </row>
    <row r="1009" spans="218:220" ht="15.75">
      <c r="HJ1009" s="49"/>
      <c r="HK1009" s="49"/>
      <c r="HL1009" s="49"/>
    </row>
    <row r="1010" spans="218:220" ht="15.75">
      <c r="HJ1010" s="49"/>
      <c r="HK1010" s="49"/>
      <c r="HL1010" s="49"/>
    </row>
    <row r="1011" spans="218:220" ht="15.75">
      <c r="HJ1011" s="49"/>
      <c r="HK1011" s="49"/>
      <c r="HL1011" s="49"/>
    </row>
    <row r="1012" spans="218:220" ht="15.75">
      <c r="HJ1012" s="49"/>
      <c r="HK1012" s="49"/>
      <c r="HL1012" s="49"/>
    </row>
    <row r="1013" spans="218:220" ht="15.75">
      <c r="HJ1013" s="49"/>
      <c r="HK1013" s="49"/>
      <c r="HL1013" s="49"/>
    </row>
    <row r="1014" spans="218:220" ht="15.75">
      <c r="HJ1014" s="49"/>
      <c r="HK1014" s="49"/>
      <c r="HL1014" s="49"/>
    </row>
    <row r="1015" spans="218:220" ht="15.75">
      <c r="HJ1015" s="49"/>
      <c r="HK1015" s="49"/>
      <c r="HL1015" s="49"/>
    </row>
    <row r="1016" spans="218:220" ht="15.75">
      <c r="HJ1016" s="49"/>
      <c r="HK1016" s="49"/>
      <c r="HL1016" s="49"/>
    </row>
    <row r="1017" spans="218:220" ht="15.75">
      <c r="HJ1017" s="49"/>
      <c r="HK1017" s="49"/>
      <c r="HL1017" s="49"/>
    </row>
    <row r="1018" spans="218:220" ht="15.75">
      <c r="HJ1018" s="49"/>
      <c r="HK1018" s="49"/>
      <c r="HL1018" s="49"/>
    </row>
    <row r="1019" spans="218:220" ht="15.75">
      <c r="HJ1019" s="49"/>
      <c r="HK1019" s="49"/>
      <c r="HL1019" s="49"/>
    </row>
    <row r="1020" spans="218:220" ht="15.75">
      <c r="HJ1020" s="49"/>
      <c r="HK1020" s="49"/>
      <c r="HL1020" s="49"/>
    </row>
    <row r="1021" spans="218:220" ht="15.75">
      <c r="HJ1021" s="49"/>
      <c r="HK1021" s="49"/>
      <c r="HL1021" s="49"/>
    </row>
    <row r="1022" spans="218:220" ht="15.75">
      <c r="HJ1022" s="49"/>
      <c r="HK1022" s="49"/>
      <c r="HL1022" s="49"/>
    </row>
    <row r="1023" spans="218:220" ht="15.75">
      <c r="HJ1023" s="49"/>
      <c r="HK1023" s="49"/>
      <c r="HL1023" s="49"/>
    </row>
    <row r="1024" spans="218:220" ht="15.75">
      <c r="HJ1024" s="49"/>
      <c r="HK1024" s="49"/>
      <c r="HL1024" s="49"/>
    </row>
    <row r="1025" spans="218:220" ht="15.75">
      <c r="HJ1025" s="49"/>
      <c r="HK1025" s="49"/>
      <c r="HL1025" s="49"/>
    </row>
    <row r="1026" spans="218:220" ht="15.75">
      <c r="HJ1026" s="49"/>
      <c r="HK1026" s="49"/>
      <c r="HL1026" s="49"/>
    </row>
    <row r="1027" spans="218:220" ht="15.75">
      <c r="HJ1027" s="49"/>
      <c r="HK1027" s="49"/>
      <c r="HL1027" s="49"/>
    </row>
    <row r="1028" spans="218:220" ht="15.75">
      <c r="HJ1028" s="49"/>
      <c r="HK1028" s="49"/>
      <c r="HL1028" s="49"/>
    </row>
    <row r="1029" spans="218:220" ht="15.75">
      <c r="HJ1029" s="49"/>
      <c r="HK1029" s="49"/>
      <c r="HL1029" s="49"/>
    </row>
    <row r="1030" spans="218:220" ht="15.75">
      <c r="HJ1030" s="49"/>
      <c r="HK1030" s="49"/>
      <c r="HL1030" s="49"/>
    </row>
    <row r="1031" spans="218:220" ht="15.75">
      <c r="HJ1031" s="49"/>
      <c r="HK1031" s="49"/>
      <c r="HL1031" s="49"/>
    </row>
    <row r="1032" spans="218:220" ht="15.75">
      <c r="HJ1032" s="49"/>
      <c r="HK1032" s="49"/>
      <c r="HL1032" s="49"/>
    </row>
    <row r="1033" spans="218:220" ht="15.75">
      <c r="HJ1033" s="49"/>
      <c r="HK1033" s="49"/>
      <c r="HL1033" s="49"/>
    </row>
    <row r="1034" spans="218:220" ht="15.75">
      <c r="HJ1034" s="49"/>
      <c r="HK1034" s="49"/>
      <c r="HL1034" s="49"/>
    </row>
    <row r="1035" spans="218:220" ht="15.75">
      <c r="HJ1035" s="49"/>
      <c r="HK1035" s="49"/>
      <c r="HL1035" s="49"/>
    </row>
    <row r="1036" spans="218:220" ht="15.75">
      <c r="HJ1036" s="49"/>
      <c r="HK1036" s="49"/>
      <c r="HL1036" s="49"/>
    </row>
    <row r="1037" spans="218:220" ht="15.75">
      <c r="HJ1037" s="49"/>
      <c r="HK1037" s="49"/>
      <c r="HL1037" s="49"/>
    </row>
    <row r="1038" spans="218:220" ht="15.75">
      <c r="HJ1038" s="49"/>
      <c r="HK1038" s="49"/>
      <c r="HL1038" s="49"/>
    </row>
    <row r="1039" spans="218:220" ht="15.75">
      <c r="HJ1039" s="49"/>
      <c r="HK1039" s="49"/>
      <c r="HL1039" s="49"/>
    </row>
    <row r="1040" spans="218:220" ht="15.75">
      <c r="HJ1040" s="49"/>
      <c r="HK1040" s="49"/>
      <c r="HL1040" s="49"/>
    </row>
    <row r="1041" spans="218:220" ht="15.75">
      <c r="HJ1041" s="49"/>
      <c r="HK1041" s="49"/>
      <c r="HL1041" s="49"/>
    </row>
    <row r="1042" spans="218:220" ht="15.75">
      <c r="HJ1042" s="49"/>
      <c r="HK1042" s="49"/>
      <c r="HL1042" s="49"/>
    </row>
    <row r="1043" spans="218:220" ht="15.75">
      <c r="HJ1043" s="49"/>
      <c r="HK1043" s="49"/>
      <c r="HL1043" s="49"/>
    </row>
    <row r="1044" spans="218:220" ht="15.75">
      <c r="HJ1044" s="49"/>
      <c r="HK1044" s="49"/>
      <c r="HL1044" s="49"/>
    </row>
    <row r="1045" spans="218:220" ht="15.75">
      <c r="HJ1045" s="49"/>
      <c r="HK1045" s="49"/>
      <c r="HL1045" s="49"/>
    </row>
    <row r="1046" spans="218:220" ht="15.75">
      <c r="HJ1046" s="49"/>
      <c r="HK1046" s="49"/>
      <c r="HL1046" s="49"/>
    </row>
    <row r="1047" spans="218:220" ht="15.75">
      <c r="HJ1047" s="49"/>
      <c r="HK1047" s="49"/>
      <c r="HL1047" s="49"/>
    </row>
    <row r="1048" spans="218:220" ht="15.75">
      <c r="HJ1048" s="49"/>
      <c r="HK1048" s="49"/>
      <c r="HL1048" s="49"/>
    </row>
    <row r="1049" spans="218:220" ht="15.75">
      <c r="HJ1049" s="49"/>
      <c r="HK1049" s="49"/>
      <c r="HL1049" s="49"/>
    </row>
    <row r="1050" spans="218:220" ht="15.75">
      <c r="HJ1050" s="49"/>
      <c r="HK1050" s="49"/>
      <c r="HL1050" s="49"/>
    </row>
    <row r="1051" spans="218:220" ht="15.75">
      <c r="HJ1051" s="49"/>
      <c r="HK1051" s="49"/>
      <c r="HL1051" s="49"/>
    </row>
    <row r="1052" spans="218:220" ht="15.75">
      <c r="HJ1052" s="49"/>
      <c r="HK1052" s="49"/>
      <c r="HL1052" s="49"/>
    </row>
    <row r="1053" spans="218:220" ht="15.75">
      <c r="HJ1053" s="49"/>
      <c r="HK1053" s="49"/>
      <c r="HL1053" s="49"/>
    </row>
    <row r="1054" spans="218:220" ht="15.75">
      <c r="HJ1054" s="49"/>
      <c r="HK1054" s="49"/>
      <c r="HL1054" s="49"/>
    </row>
    <row r="1055" spans="218:220" ht="15.75">
      <c r="HJ1055" s="49"/>
      <c r="HK1055" s="49"/>
      <c r="HL1055" s="49"/>
    </row>
    <row r="1056" spans="218:220" ht="15.75">
      <c r="HJ1056" s="49"/>
      <c r="HK1056" s="49"/>
      <c r="HL1056" s="49"/>
    </row>
    <row r="1057" spans="218:220" ht="15.75">
      <c r="HJ1057" s="49"/>
      <c r="HK1057" s="49"/>
      <c r="HL1057" s="49"/>
    </row>
    <row r="1058" spans="218:220" ht="15.75">
      <c r="HJ1058" s="49"/>
      <c r="HK1058" s="49"/>
      <c r="HL1058" s="49"/>
    </row>
    <row r="1059" spans="218:220" ht="15.75">
      <c r="HJ1059" s="49"/>
      <c r="HK1059" s="49"/>
      <c r="HL1059" s="49"/>
    </row>
    <row r="1060" spans="218:220" ht="15.75">
      <c r="HJ1060" s="49"/>
      <c r="HK1060" s="49"/>
      <c r="HL1060" s="49"/>
    </row>
    <row r="1061" spans="218:220" ht="15.75">
      <c r="HJ1061" s="49"/>
      <c r="HK1061" s="49"/>
      <c r="HL1061" s="49"/>
    </row>
    <row r="1062" spans="218:220" ht="15.75">
      <c r="HJ1062" s="49"/>
      <c r="HK1062" s="49"/>
      <c r="HL1062" s="49"/>
    </row>
    <row r="1063" spans="218:220" ht="15.75">
      <c r="HJ1063" s="49"/>
      <c r="HK1063" s="49"/>
      <c r="HL1063" s="49"/>
    </row>
    <row r="1064" spans="218:220" ht="15.75">
      <c r="HJ1064" s="49"/>
      <c r="HK1064" s="49"/>
      <c r="HL1064" s="49"/>
    </row>
    <row r="1065" spans="218:220" ht="15.75">
      <c r="HJ1065" s="49"/>
      <c r="HK1065" s="49"/>
      <c r="HL1065" s="49"/>
    </row>
    <row r="1066" spans="218:220" ht="15.75">
      <c r="HJ1066" s="49"/>
      <c r="HK1066" s="49"/>
      <c r="HL1066" s="49"/>
    </row>
    <row r="1067" spans="218:220" ht="15.75">
      <c r="HJ1067" s="49"/>
      <c r="HK1067" s="49"/>
      <c r="HL1067" s="49"/>
    </row>
    <row r="1068" spans="218:220" ht="15.75">
      <c r="HJ1068" s="49"/>
      <c r="HK1068" s="49"/>
      <c r="HL1068" s="49"/>
    </row>
    <row r="1069" spans="218:220" ht="15.75">
      <c r="HJ1069" s="49"/>
      <c r="HK1069" s="49"/>
      <c r="HL1069" s="49"/>
    </row>
    <row r="1070" spans="218:220" ht="15.75">
      <c r="HJ1070" s="49"/>
      <c r="HK1070" s="49"/>
      <c r="HL1070" s="49"/>
    </row>
    <row r="1071" spans="218:220" ht="15.75">
      <c r="HJ1071" s="49"/>
      <c r="HK1071" s="49"/>
      <c r="HL1071" s="49"/>
    </row>
    <row r="1072" spans="218:220" ht="15.75">
      <c r="HJ1072" s="49"/>
      <c r="HK1072" s="49"/>
      <c r="HL1072" s="49"/>
    </row>
    <row r="1073" spans="218:220" ht="15.75">
      <c r="HJ1073" s="49"/>
      <c r="HK1073" s="49"/>
      <c r="HL1073" s="49"/>
    </row>
    <row r="1074" spans="218:220" ht="15.75">
      <c r="HJ1074" s="49"/>
      <c r="HK1074" s="49"/>
      <c r="HL1074" s="49"/>
    </row>
    <row r="1075" spans="218:220" ht="15.75">
      <c r="HJ1075" s="49"/>
      <c r="HK1075" s="49"/>
      <c r="HL1075" s="49"/>
    </row>
    <row r="1076" spans="218:220" ht="15.75">
      <c r="HJ1076" s="49"/>
      <c r="HK1076" s="49"/>
      <c r="HL1076" s="49"/>
    </row>
    <row r="1077" spans="218:220" ht="15.75">
      <c r="HJ1077" s="49"/>
      <c r="HK1077" s="49"/>
      <c r="HL1077" s="49"/>
    </row>
    <row r="1078" spans="218:220" ht="15.75">
      <c r="HJ1078" s="49"/>
      <c r="HK1078" s="49"/>
      <c r="HL1078" s="49"/>
    </row>
    <row r="1079" spans="218:220" ht="15.75">
      <c r="HJ1079" s="49"/>
      <c r="HK1079" s="49"/>
      <c r="HL1079" s="49"/>
    </row>
    <row r="1080" spans="218:220" ht="15.75">
      <c r="HJ1080" s="49"/>
      <c r="HK1080" s="49"/>
      <c r="HL1080" s="49"/>
    </row>
    <row r="1081" spans="218:220" ht="15.75">
      <c r="HJ1081" s="49"/>
      <c r="HK1081" s="49"/>
      <c r="HL1081" s="49"/>
    </row>
    <row r="1082" spans="218:220" ht="15.75">
      <c r="HJ1082" s="49"/>
      <c r="HK1082" s="49"/>
      <c r="HL1082" s="49"/>
    </row>
    <row r="1083" spans="218:220" ht="15.75">
      <c r="HJ1083" s="49"/>
      <c r="HK1083" s="49"/>
      <c r="HL1083" s="49"/>
    </row>
    <row r="1084" spans="218:220" ht="15.75">
      <c r="HJ1084" s="49"/>
      <c r="HK1084" s="49"/>
      <c r="HL1084" s="49"/>
    </row>
    <row r="1085" spans="218:220" ht="15.75">
      <c r="HJ1085" s="49"/>
      <c r="HK1085" s="49"/>
      <c r="HL1085" s="49"/>
    </row>
    <row r="1086" spans="218:220" ht="15.75">
      <c r="HJ1086" s="49"/>
      <c r="HK1086" s="49"/>
      <c r="HL1086" s="49"/>
    </row>
    <row r="1087" spans="218:220" ht="15.75">
      <c r="HJ1087" s="49"/>
      <c r="HK1087" s="49"/>
      <c r="HL1087" s="49"/>
    </row>
    <row r="1088" spans="218:220" ht="15.75">
      <c r="HJ1088" s="49"/>
      <c r="HK1088" s="49"/>
      <c r="HL1088" s="49"/>
    </row>
    <row r="1089" spans="218:220" ht="15.75">
      <c r="HJ1089" s="49"/>
      <c r="HK1089" s="49"/>
      <c r="HL1089" s="49"/>
    </row>
    <row r="1090" spans="218:220" ht="15.75">
      <c r="HJ1090" s="49"/>
      <c r="HK1090" s="49"/>
      <c r="HL1090" s="49"/>
    </row>
    <row r="1091" spans="218:220" ht="15.75">
      <c r="HJ1091" s="49"/>
      <c r="HK1091" s="49"/>
      <c r="HL1091" s="49"/>
    </row>
    <row r="1092" spans="218:220" ht="15.75">
      <c r="HJ1092" s="49"/>
      <c r="HK1092" s="49"/>
      <c r="HL1092" s="49"/>
    </row>
    <row r="1093" spans="218:220" ht="15.75">
      <c r="HJ1093" s="49"/>
      <c r="HK1093" s="49"/>
      <c r="HL1093" s="49"/>
    </row>
    <row r="1094" spans="218:220" ht="15.75">
      <c r="HJ1094" s="49"/>
      <c r="HK1094" s="49"/>
      <c r="HL1094" s="49"/>
    </row>
    <row r="1095" spans="218:220" ht="15.75">
      <c r="HJ1095" s="49"/>
      <c r="HK1095" s="49"/>
      <c r="HL1095" s="49"/>
    </row>
    <row r="1096" spans="218:220" ht="15.75">
      <c r="HJ1096" s="49"/>
      <c r="HK1096" s="49"/>
      <c r="HL1096" s="49"/>
    </row>
    <row r="1097" spans="218:220" ht="15.75">
      <c r="HJ1097" s="49"/>
      <c r="HK1097" s="49"/>
      <c r="HL1097" s="49"/>
    </row>
    <row r="1098" spans="218:220" ht="15.75">
      <c r="HJ1098" s="49"/>
      <c r="HK1098" s="49"/>
      <c r="HL1098" s="49"/>
    </row>
    <row r="1099" spans="218:220" ht="15.75">
      <c r="HJ1099" s="49"/>
      <c r="HK1099" s="49"/>
      <c r="HL1099" s="49"/>
    </row>
    <row r="1100" spans="218:220" ht="15.75">
      <c r="HJ1100" s="49"/>
      <c r="HK1100" s="49"/>
      <c r="HL1100" s="49"/>
    </row>
    <row r="1101" spans="218:220" ht="15.75">
      <c r="HJ1101" s="49"/>
      <c r="HK1101" s="49"/>
      <c r="HL1101" s="49"/>
    </row>
    <row r="1102" spans="218:220" ht="15.75">
      <c r="HJ1102" s="49"/>
      <c r="HK1102" s="49"/>
      <c r="HL1102" s="49"/>
    </row>
    <row r="1103" spans="218:220" ht="15.75">
      <c r="HJ1103" s="49"/>
      <c r="HK1103" s="49"/>
      <c r="HL1103" s="49"/>
    </row>
    <row r="1104" spans="218:220" ht="15.75">
      <c r="HJ1104" s="49"/>
      <c r="HK1104" s="49"/>
      <c r="HL1104" s="49"/>
    </row>
    <row r="1105" spans="218:220" ht="15.75">
      <c r="HJ1105" s="49"/>
      <c r="HK1105" s="49"/>
      <c r="HL1105" s="49"/>
    </row>
    <row r="1106" spans="218:220" ht="15.75">
      <c r="HJ1106" s="49"/>
      <c r="HK1106" s="49"/>
      <c r="HL1106" s="49"/>
    </row>
    <row r="1107" spans="218:220" ht="15.75">
      <c r="HJ1107" s="49"/>
      <c r="HK1107" s="49"/>
      <c r="HL1107" s="49"/>
    </row>
    <row r="1108" spans="218:220" ht="15.75">
      <c r="HJ1108" s="49"/>
      <c r="HK1108" s="49"/>
      <c r="HL1108" s="49"/>
    </row>
    <row r="1109" spans="218:220" ht="15.75">
      <c r="HJ1109" s="49"/>
      <c r="HK1109" s="49"/>
      <c r="HL1109" s="49"/>
    </row>
    <row r="1110" spans="218:220" ht="15.75">
      <c r="HJ1110" s="49"/>
      <c r="HK1110" s="49"/>
      <c r="HL1110" s="49"/>
    </row>
    <row r="1111" spans="218:220" ht="15.75">
      <c r="HJ1111" s="49"/>
      <c r="HK1111" s="49"/>
      <c r="HL1111" s="49"/>
    </row>
    <row r="1112" spans="218:220" ht="15.75">
      <c r="HJ1112" s="49"/>
      <c r="HK1112" s="49"/>
      <c r="HL1112" s="49"/>
    </row>
    <row r="1113" spans="218:220" ht="15.75">
      <c r="HJ1113" s="49"/>
      <c r="HK1113" s="49"/>
      <c r="HL1113" s="49"/>
    </row>
    <row r="1114" spans="218:220" ht="15.75">
      <c r="HJ1114" s="49"/>
      <c r="HK1114" s="49"/>
      <c r="HL1114" s="49"/>
    </row>
    <row r="1115" spans="218:220" ht="15.75">
      <c r="HJ1115" s="49"/>
      <c r="HK1115" s="49"/>
      <c r="HL1115" s="49"/>
    </row>
    <row r="1116" spans="218:220" ht="15.75">
      <c r="HJ1116" s="49"/>
      <c r="HK1116" s="49"/>
      <c r="HL1116" s="49"/>
    </row>
    <row r="1117" spans="218:220" ht="15.75">
      <c r="HJ1117" s="49"/>
      <c r="HK1117" s="49"/>
      <c r="HL1117" s="49"/>
    </row>
    <row r="1118" spans="218:220" ht="15.75">
      <c r="HJ1118" s="49"/>
      <c r="HK1118" s="49"/>
      <c r="HL1118" s="49"/>
    </row>
    <row r="1119" spans="218:220" ht="15.75">
      <c r="HJ1119" s="49"/>
      <c r="HK1119" s="49"/>
      <c r="HL1119" s="49"/>
    </row>
    <row r="1120" spans="218:220" ht="15.75">
      <c r="HJ1120" s="49"/>
      <c r="HK1120" s="49"/>
      <c r="HL1120" s="49"/>
    </row>
    <row r="1121" spans="218:220" ht="15.75">
      <c r="HJ1121" s="49"/>
      <c r="HK1121" s="49"/>
      <c r="HL1121" s="49"/>
    </row>
    <row r="1122" spans="218:220" ht="15.75">
      <c r="HJ1122" s="49"/>
      <c r="HK1122" s="49"/>
      <c r="HL1122" s="49"/>
    </row>
    <row r="1123" spans="218:220" ht="15.75">
      <c r="HJ1123" s="49"/>
      <c r="HK1123" s="49"/>
      <c r="HL1123" s="49"/>
    </row>
    <row r="1124" spans="218:220" ht="15.75">
      <c r="HJ1124" s="49"/>
      <c r="HK1124" s="49"/>
      <c r="HL1124" s="49"/>
    </row>
    <row r="1125" spans="218:220" ht="15.75">
      <c r="HJ1125" s="49"/>
      <c r="HK1125" s="49"/>
      <c r="HL1125" s="49"/>
    </row>
    <row r="1126" spans="218:220" ht="15.75">
      <c r="HJ1126" s="49"/>
      <c r="HK1126" s="49"/>
      <c r="HL1126" s="49"/>
    </row>
    <row r="1127" spans="218:220" ht="15.75">
      <c r="HJ1127" s="49"/>
      <c r="HK1127" s="49"/>
      <c r="HL1127" s="49"/>
    </row>
    <row r="1128" spans="218:220" ht="15.75">
      <c r="HJ1128" s="49"/>
      <c r="HK1128" s="49"/>
      <c r="HL1128" s="49"/>
    </row>
    <row r="1129" spans="218:220" ht="15.75">
      <c r="HJ1129" s="49"/>
      <c r="HK1129" s="49"/>
      <c r="HL1129" s="49"/>
    </row>
    <row r="1130" spans="218:220" ht="15.75">
      <c r="HJ1130" s="49"/>
      <c r="HK1130" s="49"/>
      <c r="HL1130" s="49"/>
    </row>
    <row r="1131" spans="218:220" ht="15.75">
      <c r="HJ1131" s="49"/>
      <c r="HK1131" s="49"/>
      <c r="HL1131" s="49"/>
    </row>
    <row r="1132" spans="218:220" ht="15.75">
      <c r="HJ1132" s="49"/>
      <c r="HK1132" s="49"/>
      <c r="HL1132" s="49"/>
    </row>
    <row r="1133" spans="218:220" ht="15.75">
      <c r="HJ1133" s="49"/>
      <c r="HK1133" s="49"/>
      <c r="HL1133" s="49"/>
    </row>
    <row r="1134" spans="218:220" ht="15.75">
      <c r="HJ1134" s="49"/>
      <c r="HK1134" s="49"/>
      <c r="HL1134" s="49"/>
    </row>
    <row r="1135" spans="218:220" ht="15.75">
      <c r="HJ1135" s="49"/>
      <c r="HK1135" s="49"/>
      <c r="HL1135" s="49"/>
    </row>
    <row r="1136" spans="218:220" ht="15.75">
      <c r="HJ1136" s="49"/>
      <c r="HK1136" s="49"/>
      <c r="HL1136" s="49"/>
    </row>
    <row r="1137" spans="218:220" ht="15.75">
      <c r="HJ1137" s="49"/>
      <c r="HK1137" s="49"/>
      <c r="HL1137" s="49"/>
    </row>
    <row r="1138" spans="218:220" ht="15.75">
      <c r="HJ1138" s="49"/>
      <c r="HK1138" s="49"/>
      <c r="HL1138" s="49"/>
    </row>
    <row r="1139" spans="218:220" ht="15.75">
      <c r="HJ1139" s="49"/>
      <c r="HK1139" s="49"/>
      <c r="HL1139" s="49"/>
    </row>
    <row r="1140" spans="218:220" ht="15.75">
      <c r="HJ1140" s="49"/>
      <c r="HK1140" s="49"/>
      <c r="HL1140" s="49"/>
    </row>
    <row r="1141" spans="218:220" ht="15.75">
      <c r="HJ1141" s="49"/>
      <c r="HK1141" s="49"/>
      <c r="HL1141" s="49"/>
    </row>
    <row r="1142" spans="218:220" ht="15.75">
      <c r="HJ1142" s="49"/>
      <c r="HK1142" s="49"/>
      <c r="HL1142" s="49"/>
    </row>
    <row r="1143" spans="218:220" ht="15.75">
      <c r="HJ1143" s="49"/>
      <c r="HK1143" s="49"/>
      <c r="HL1143" s="49"/>
    </row>
    <row r="1144" spans="218:220" ht="15.75">
      <c r="HJ1144" s="49"/>
      <c r="HK1144" s="49"/>
      <c r="HL1144" s="49"/>
    </row>
    <row r="1145" spans="218:220" ht="15.75">
      <c r="HJ1145" s="49"/>
      <c r="HK1145" s="49"/>
      <c r="HL1145" s="49"/>
    </row>
    <row r="1146" spans="218:220" ht="15.75">
      <c r="HJ1146" s="49"/>
      <c r="HK1146" s="49"/>
      <c r="HL1146" s="49"/>
    </row>
    <row r="1147" spans="218:220" ht="15.75">
      <c r="HJ1147" s="49"/>
      <c r="HK1147" s="49"/>
      <c r="HL1147" s="49"/>
    </row>
    <row r="1148" spans="218:220" ht="15.75">
      <c r="HJ1148" s="49"/>
      <c r="HK1148" s="49"/>
      <c r="HL1148" s="49"/>
    </row>
    <row r="1149" spans="218:220" ht="15.75">
      <c r="HJ1149" s="49"/>
      <c r="HK1149" s="49"/>
      <c r="HL1149" s="49"/>
    </row>
    <row r="1150" spans="218:220" ht="15.75">
      <c r="HJ1150" s="49"/>
      <c r="HK1150" s="49"/>
      <c r="HL1150" s="49"/>
    </row>
    <row r="1151" spans="218:220" ht="15.75">
      <c r="HJ1151" s="49"/>
      <c r="HK1151" s="49"/>
      <c r="HL1151" s="49"/>
    </row>
    <row r="1152" spans="218:220" ht="15.75">
      <c r="HJ1152" s="49"/>
      <c r="HK1152" s="49"/>
      <c r="HL1152" s="49"/>
    </row>
    <row r="1153" spans="218:220" ht="15.75">
      <c r="HJ1153" s="49"/>
      <c r="HK1153" s="49"/>
      <c r="HL1153" s="49"/>
    </row>
    <row r="1154" spans="218:220" ht="15.75">
      <c r="HJ1154" s="49"/>
      <c r="HK1154" s="49"/>
      <c r="HL1154" s="49"/>
    </row>
    <row r="1155" spans="218:220" ht="15.75">
      <c r="HJ1155" s="49"/>
      <c r="HK1155" s="49"/>
      <c r="HL1155" s="49"/>
    </row>
    <row r="1156" spans="218:220" ht="15.75">
      <c r="HJ1156" s="49"/>
      <c r="HK1156" s="49"/>
      <c r="HL1156" s="49"/>
    </row>
    <row r="1157" spans="218:220" ht="15.75">
      <c r="HJ1157" s="49"/>
      <c r="HK1157" s="49"/>
      <c r="HL1157" s="49"/>
    </row>
    <row r="1158" spans="218:220" ht="15.75">
      <c r="HJ1158" s="49"/>
      <c r="HK1158" s="49"/>
      <c r="HL1158" s="49"/>
    </row>
    <row r="1159" spans="218:220" ht="15.75">
      <c r="HJ1159" s="49"/>
      <c r="HK1159" s="49"/>
      <c r="HL1159" s="49"/>
    </row>
    <row r="1160" spans="218:220" ht="15.75">
      <c r="HJ1160" s="49"/>
      <c r="HK1160" s="49"/>
      <c r="HL1160" s="49"/>
    </row>
    <row r="1161" spans="218:220" ht="15.75">
      <c r="HJ1161" s="49"/>
      <c r="HK1161" s="49"/>
      <c r="HL1161" s="49"/>
    </row>
    <row r="1162" spans="218:220" ht="15.75">
      <c r="HJ1162" s="49"/>
      <c r="HK1162" s="49"/>
      <c r="HL1162" s="49"/>
    </row>
    <row r="1163" spans="218:220" ht="15.75">
      <c r="HJ1163" s="49"/>
      <c r="HK1163" s="49"/>
      <c r="HL1163" s="49"/>
    </row>
    <row r="1164" spans="218:220" ht="15.75">
      <c r="HJ1164" s="49"/>
      <c r="HK1164" s="49"/>
      <c r="HL1164" s="49"/>
    </row>
    <row r="1165" spans="218:220" ht="15.75">
      <c r="HJ1165" s="49"/>
      <c r="HK1165" s="49"/>
      <c r="HL1165" s="49"/>
    </row>
    <row r="1166" spans="218:220" ht="15.75">
      <c r="HJ1166" s="49"/>
      <c r="HK1166" s="49"/>
      <c r="HL1166" s="49"/>
    </row>
    <row r="1167" spans="218:220" ht="15.75">
      <c r="HJ1167" s="49"/>
      <c r="HK1167" s="49"/>
      <c r="HL1167" s="49"/>
    </row>
    <row r="1168" spans="218:220" ht="15.75">
      <c r="HJ1168" s="49"/>
      <c r="HK1168" s="49"/>
      <c r="HL1168" s="49"/>
    </row>
    <row r="1169" spans="218:220" ht="15.75">
      <c r="HJ1169" s="49"/>
      <c r="HK1169" s="49"/>
      <c r="HL1169" s="49"/>
    </row>
    <row r="1170" spans="218:220" ht="15.75">
      <c r="HJ1170" s="49"/>
      <c r="HK1170" s="49"/>
      <c r="HL1170" s="49"/>
    </row>
    <row r="1171" spans="218:220" ht="15.75">
      <c r="HJ1171" s="49"/>
      <c r="HK1171" s="49"/>
      <c r="HL1171" s="49"/>
    </row>
    <row r="1172" spans="218:220" ht="15.75">
      <c r="HJ1172" s="49"/>
      <c r="HK1172" s="49"/>
      <c r="HL1172" s="49"/>
    </row>
    <row r="1173" spans="218:220" ht="15.75">
      <c r="HJ1173" s="49"/>
      <c r="HK1173" s="49"/>
      <c r="HL1173" s="49"/>
    </row>
    <row r="1174" spans="218:220" ht="15.75">
      <c r="HJ1174" s="49"/>
      <c r="HK1174" s="49"/>
      <c r="HL1174" s="49"/>
    </row>
    <row r="1175" spans="218:220" ht="15.75">
      <c r="HJ1175" s="49"/>
      <c r="HK1175" s="49"/>
      <c r="HL1175" s="49"/>
    </row>
    <row r="1176" spans="218:220" ht="15.75">
      <c r="HJ1176" s="49"/>
      <c r="HK1176" s="49"/>
      <c r="HL1176" s="49"/>
    </row>
    <row r="1177" spans="218:220" ht="15.75">
      <c r="HJ1177" s="49"/>
      <c r="HK1177" s="49"/>
      <c r="HL1177" s="49"/>
    </row>
    <row r="1178" spans="218:220" ht="15.75">
      <c r="HJ1178" s="49"/>
      <c r="HK1178" s="49"/>
      <c r="HL1178" s="49"/>
    </row>
    <row r="1179" spans="218:220" ht="15.75">
      <c r="HJ1179" s="49"/>
      <c r="HK1179" s="49"/>
      <c r="HL1179" s="49"/>
    </row>
    <row r="1180" spans="218:220" ht="15.75">
      <c r="HJ1180" s="49"/>
      <c r="HK1180" s="49"/>
      <c r="HL1180" s="49"/>
    </row>
    <row r="1181" spans="218:220" ht="15.75">
      <c r="HJ1181" s="49"/>
      <c r="HK1181" s="49"/>
      <c r="HL1181" s="49"/>
    </row>
    <row r="1182" spans="218:220" ht="15.75">
      <c r="HJ1182" s="49"/>
      <c r="HK1182" s="49"/>
      <c r="HL1182" s="49"/>
    </row>
    <row r="1183" spans="218:220" ht="15.75">
      <c r="HJ1183" s="49"/>
      <c r="HK1183" s="49"/>
      <c r="HL1183" s="49"/>
    </row>
    <row r="1184" spans="218:220" ht="15.75">
      <c r="HJ1184" s="49"/>
      <c r="HK1184" s="49"/>
      <c r="HL1184" s="49"/>
    </row>
    <row r="1185" spans="218:220" ht="15.75">
      <c r="HJ1185" s="49"/>
      <c r="HK1185" s="49"/>
      <c r="HL1185" s="49"/>
    </row>
    <row r="1186" spans="218:220" ht="15.75">
      <c r="HJ1186" s="49"/>
      <c r="HK1186" s="49"/>
      <c r="HL1186" s="49"/>
    </row>
    <row r="1187" spans="218:220" ht="15.75">
      <c r="HJ1187" s="49"/>
      <c r="HK1187" s="49"/>
      <c r="HL1187" s="49"/>
    </row>
    <row r="1188" spans="218:220" ht="15.75">
      <c r="HJ1188" s="49"/>
      <c r="HK1188" s="49"/>
      <c r="HL1188" s="49"/>
    </row>
    <row r="1189" spans="218:220" ht="15.75">
      <c r="HJ1189" s="49"/>
      <c r="HK1189" s="49"/>
      <c r="HL1189" s="49"/>
    </row>
    <row r="1190" spans="218:220" ht="15.75">
      <c r="HJ1190" s="49"/>
      <c r="HK1190" s="49"/>
      <c r="HL1190" s="49"/>
    </row>
    <row r="1191" spans="218:220" ht="15.75">
      <c r="HJ1191" s="49"/>
      <c r="HK1191" s="49"/>
      <c r="HL1191" s="49"/>
    </row>
    <row r="1192" spans="218:220" ht="15.75">
      <c r="HJ1192" s="49"/>
      <c r="HK1192" s="49"/>
      <c r="HL1192" s="49"/>
    </row>
    <row r="1193" spans="218:220" ht="15.75">
      <c r="HJ1193" s="49"/>
      <c r="HK1193" s="49"/>
      <c r="HL1193" s="49"/>
    </row>
    <row r="1194" spans="218:220" ht="15.75">
      <c r="HJ1194" s="49"/>
      <c r="HK1194" s="49"/>
      <c r="HL1194" s="49"/>
    </row>
    <row r="1195" spans="218:220" ht="15.75">
      <c r="HJ1195" s="49"/>
      <c r="HK1195" s="49"/>
      <c r="HL1195" s="49"/>
    </row>
    <row r="1196" spans="218:220" ht="15.75">
      <c r="HJ1196" s="49"/>
      <c r="HK1196" s="49"/>
      <c r="HL1196" s="49"/>
    </row>
    <row r="1197" spans="218:220" ht="15.75">
      <c r="HJ1197" s="49"/>
      <c r="HK1197" s="49"/>
      <c r="HL1197" s="49"/>
    </row>
    <row r="1198" spans="218:220" ht="15.75">
      <c r="HJ1198" s="49"/>
      <c r="HK1198" s="49"/>
      <c r="HL1198" s="49"/>
    </row>
    <row r="1199" spans="218:220" ht="15.75">
      <c r="HJ1199" s="49"/>
      <c r="HK1199" s="49"/>
      <c r="HL1199" s="49"/>
    </row>
    <row r="1200" spans="218:220" ht="15.75">
      <c r="HJ1200" s="49"/>
      <c r="HK1200" s="49"/>
      <c r="HL1200" s="49"/>
    </row>
    <row r="1201" spans="218:220" ht="15.75">
      <c r="HJ1201" s="49"/>
      <c r="HK1201" s="49"/>
      <c r="HL1201" s="49"/>
    </row>
    <row r="1202" spans="218:220" ht="15.75">
      <c r="HJ1202" s="49"/>
      <c r="HK1202" s="49"/>
      <c r="HL1202" s="49"/>
    </row>
    <row r="1203" spans="218:220" ht="15.75">
      <c r="HJ1203" s="49"/>
      <c r="HK1203" s="49"/>
      <c r="HL1203" s="49"/>
    </row>
    <row r="1204" spans="218:220" ht="15.75">
      <c r="HJ1204" s="49"/>
      <c r="HK1204" s="49"/>
      <c r="HL1204" s="49"/>
    </row>
    <row r="1205" spans="218:220" ht="15.75">
      <c r="HJ1205" s="49"/>
      <c r="HK1205" s="49"/>
      <c r="HL1205" s="49"/>
    </row>
    <row r="1206" spans="218:220" ht="15.75">
      <c r="HJ1206" s="49"/>
      <c r="HK1206" s="49"/>
      <c r="HL1206" s="49"/>
    </row>
    <row r="1207" spans="218:220" ht="15.75">
      <c r="HJ1207" s="49"/>
      <c r="HK1207" s="49"/>
      <c r="HL1207" s="49"/>
    </row>
    <row r="1208" spans="218:220" ht="15.75">
      <c r="HJ1208" s="49"/>
      <c r="HK1208" s="49"/>
      <c r="HL1208" s="49"/>
    </row>
    <row r="1209" spans="218:220" ht="15.75">
      <c r="HJ1209" s="49"/>
      <c r="HK1209" s="49"/>
      <c r="HL1209" s="49"/>
    </row>
    <row r="1210" spans="218:220" ht="15.75">
      <c r="HJ1210" s="49"/>
      <c r="HK1210" s="49"/>
      <c r="HL1210" s="49"/>
    </row>
    <row r="1211" spans="218:220" ht="15.75">
      <c r="HJ1211" s="49"/>
      <c r="HK1211" s="49"/>
      <c r="HL1211" s="49"/>
    </row>
    <row r="1212" spans="218:220" ht="15.75">
      <c r="HJ1212" s="49"/>
      <c r="HK1212" s="49"/>
      <c r="HL1212" s="49"/>
    </row>
    <row r="1213" spans="218:220" ht="15.75">
      <c r="HJ1213" s="49"/>
      <c r="HK1213" s="49"/>
      <c r="HL1213" s="49"/>
    </row>
    <row r="1214" spans="218:220" ht="15.75">
      <c r="HJ1214" s="49"/>
      <c r="HK1214" s="49"/>
      <c r="HL1214" s="49"/>
    </row>
    <row r="1215" spans="218:220" ht="15.75">
      <c r="HJ1215" s="49"/>
      <c r="HK1215" s="49"/>
      <c r="HL1215" s="49"/>
    </row>
    <row r="1216" spans="218:220" ht="15.75">
      <c r="HJ1216" s="49"/>
      <c r="HK1216" s="49"/>
      <c r="HL1216" s="49"/>
    </row>
    <row r="1217" spans="218:220" ht="15.75">
      <c r="HJ1217" s="49"/>
      <c r="HK1217" s="49"/>
      <c r="HL1217" s="49"/>
    </row>
    <row r="1218" spans="218:220" ht="15.75">
      <c r="HJ1218" s="49"/>
      <c r="HK1218" s="49"/>
      <c r="HL1218" s="49"/>
    </row>
    <row r="1219" spans="218:220" ht="15.75">
      <c r="HJ1219" s="49"/>
      <c r="HK1219" s="49"/>
      <c r="HL1219" s="49"/>
    </row>
    <row r="1220" spans="218:220" ht="15.75">
      <c r="HJ1220" s="49"/>
      <c r="HK1220" s="49"/>
      <c r="HL1220" s="49"/>
    </row>
    <row r="1221" spans="218:220" ht="15.75">
      <c r="HJ1221" s="49"/>
      <c r="HK1221" s="49"/>
      <c r="HL1221" s="49"/>
    </row>
    <row r="1222" spans="218:220" ht="15.75">
      <c r="HJ1222" s="49"/>
      <c r="HK1222" s="49"/>
      <c r="HL1222" s="49"/>
    </row>
    <row r="1223" spans="218:220" ht="15.75">
      <c r="HJ1223" s="49"/>
      <c r="HK1223" s="49"/>
      <c r="HL1223" s="49"/>
    </row>
    <row r="1224" spans="218:220" ht="15.75">
      <c r="HJ1224" s="49"/>
      <c r="HK1224" s="49"/>
      <c r="HL1224" s="49"/>
    </row>
    <row r="1225" spans="218:220" ht="15.75">
      <c r="HJ1225" s="49"/>
      <c r="HK1225" s="49"/>
      <c r="HL1225" s="49"/>
    </row>
    <row r="1226" spans="218:220" ht="15.75">
      <c r="HJ1226" s="49"/>
      <c r="HK1226" s="49"/>
      <c r="HL1226" s="49"/>
    </row>
    <row r="1227" spans="218:220" ht="15.75">
      <c r="HJ1227" s="49"/>
      <c r="HK1227" s="49"/>
      <c r="HL1227" s="49"/>
    </row>
    <row r="1228" spans="218:220" ht="15.75">
      <c r="HJ1228" s="49"/>
      <c r="HK1228" s="49"/>
      <c r="HL1228" s="49"/>
    </row>
    <row r="1229" spans="218:220" ht="15.75">
      <c r="HJ1229" s="49"/>
      <c r="HK1229" s="49"/>
      <c r="HL1229" s="49"/>
    </row>
    <row r="1230" spans="218:220" ht="15.75">
      <c r="HJ1230" s="49"/>
      <c r="HK1230" s="49"/>
      <c r="HL1230" s="49"/>
    </row>
    <row r="1231" spans="218:220" ht="15.75">
      <c r="HJ1231" s="49"/>
      <c r="HK1231" s="49"/>
      <c r="HL1231" s="49"/>
    </row>
    <row r="1232" spans="218:220" ht="15.75">
      <c r="HJ1232" s="49"/>
      <c r="HK1232" s="49"/>
      <c r="HL1232" s="49"/>
    </row>
    <row r="1233" spans="218:220" ht="15.75">
      <c r="HJ1233" s="49"/>
      <c r="HK1233" s="49"/>
      <c r="HL1233" s="49"/>
    </row>
    <row r="1234" spans="218:220" ht="15.75">
      <c r="HJ1234" s="49"/>
      <c r="HK1234" s="49"/>
      <c r="HL1234" s="49"/>
    </row>
    <row r="1235" spans="218:220" ht="15.75">
      <c r="HJ1235" s="49"/>
      <c r="HK1235" s="49"/>
      <c r="HL1235" s="49"/>
    </row>
    <row r="1236" spans="218:220" ht="15.75">
      <c r="HJ1236" s="49"/>
      <c r="HK1236" s="49"/>
      <c r="HL1236" s="49"/>
    </row>
    <row r="1237" spans="218:220" ht="15.75">
      <c r="HJ1237" s="49"/>
      <c r="HK1237" s="49"/>
      <c r="HL1237" s="49"/>
    </row>
    <row r="1238" spans="218:220" ht="15.75">
      <c r="HJ1238" s="49"/>
      <c r="HK1238" s="49"/>
      <c r="HL1238" s="49"/>
    </row>
    <row r="1239" spans="218:220" ht="15.75">
      <c r="HJ1239" s="49"/>
      <c r="HK1239" s="49"/>
      <c r="HL1239" s="49"/>
    </row>
    <row r="1240" spans="218:220" ht="15.75">
      <c r="HJ1240" s="49"/>
      <c r="HK1240" s="49"/>
      <c r="HL1240" s="49"/>
    </row>
    <row r="1241" spans="218:220" ht="15.75">
      <c r="HJ1241" s="49"/>
      <c r="HK1241" s="49"/>
      <c r="HL1241" s="49"/>
    </row>
    <row r="1242" spans="218:220" ht="15.75">
      <c r="HJ1242" s="49"/>
      <c r="HK1242" s="49"/>
      <c r="HL1242" s="49"/>
    </row>
    <row r="1243" spans="218:220" ht="15.75">
      <c r="HJ1243" s="49"/>
      <c r="HK1243" s="49"/>
      <c r="HL1243" s="49"/>
    </row>
    <row r="1244" spans="218:220" ht="15.75">
      <c r="HJ1244" s="49"/>
      <c r="HK1244" s="49"/>
      <c r="HL1244" s="49"/>
    </row>
    <row r="1245" spans="218:220" ht="15.75">
      <c r="HJ1245" s="49"/>
      <c r="HK1245" s="49"/>
      <c r="HL1245" s="49"/>
    </row>
    <row r="1246" spans="218:220" ht="15.75">
      <c r="HJ1246" s="49"/>
      <c r="HK1246" s="49"/>
      <c r="HL1246" s="49"/>
    </row>
    <row r="1247" spans="218:220" ht="15.75">
      <c r="HJ1247" s="49"/>
      <c r="HK1247" s="49"/>
      <c r="HL1247" s="49"/>
    </row>
    <row r="1248" spans="218:220" ht="15.75">
      <c r="HJ1248" s="49"/>
      <c r="HK1248" s="49"/>
      <c r="HL1248" s="49"/>
    </row>
    <row r="1249" spans="218:220" ht="15.75">
      <c r="HJ1249" s="49"/>
      <c r="HK1249" s="49"/>
      <c r="HL1249" s="49"/>
    </row>
    <row r="1250" spans="218:220" ht="15.75">
      <c r="HJ1250" s="49"/>
      <c r="HK1250" s="49"/>
      <c r="HL1250" s="49"/>
    </row>
    <row r="1251" spans="218:220" ht="15.75">
      <c r="HJ1251" s="49"/>
      <c r="HK1251" s="49"/>
      <c r="HL1251" s="49"/>
    </row>
    <row r="1252" spans="218:220" ht="15.75">
      <c r="HJ1252" s="49"/>
      <c r="HK1252" s="49"/>
      <c r="HL1252" s="49"/>
    </row>
    <row r="1253" spans="218:220" ht="15.75">
      <c r="HJ1253" s="49"/>
      <c r="HK1253" s="49"/>
      <c r="HL1253" s="49"/>
    </row>
    <row r="1254" spans="218:220" ht="15.75">
      <c r="HJ1254" s="49"/>
      <c r="HK1254" s="49"/>
      <c r="HL1254" s="49"/>
    </row>
    <row r="1255" spans="218:220" ht="15.75">
      <c r="HJ1255" s="49"/>
      <c r="HK1255" s="49"/>
      <c r="HL1255" s="49"/>
    </row>
    <row r="1256" spans="218:220" ht="15.75">
      <c r="HJ1256" s="49"/>
      <c r="HK1256" s="49"/>
      <c r="HL1256" s="49"/>
    </row>
    <row r="1257" spans="218:220" ht="15.75">
      <c r="HJ1257" s="49"/>
      <c r="HK1257" s="49"/>
      <c r="HL1257" s="49"/>
    </row>
    <row r="1258" spans="218:220" ht="15.75">
      <c r="HJ1258" s="49"/>
      <c r="HK1258" s="49"/>
      <c r="HL1258" s="49"/>
    </row>
    <row r="1259" spans="218:220" ht="15.75">
      <c r="HJ1259" s="49"/>
      <c r="HK1259" s="49"/>
      <c r="HL1259" s="49"/>
    </row>
    <row r="1260" spans="218:220" ht="15.75">
      <c r="HJ1260" s="49"/>
      <c r="HK1260" s="49"/>
      <c r="HL1260" s="49"/>
    </row>
    <row r="1261" spans="218:220" ht="15.75">
      <c r="HJ1261" s="49"/>
      <c r="HK1261" s="49"/>
      <c r="HL1261" s="49"/>
    </row>
    <row r="1262" spans="218:220" ht="15.75">
      <c r="HJ1262" s="49"/>
      <c r="HK1262" s="49"/>
      <c r="HL1262" s="49"/>
    </row>
    <row r="1263" spans="218:220" ht="15.75">
      <c r="HJ1263" s="49"/>
      <c r="HK1263" s="49"/>
      <c r="HL1263" s="49"/>
    </row>
    <row r="1264" spans="218:220" ht="15.75">
      <c r="HJ1264" s="49"/>
      <c r="HK1264" s="49"/>
      <c r="HL1264" s="49"/>
    </row>
    <row r="1265" spans="218:219" ht="15.75">
      <c r="HJ1265" s="49"/>
      <c r="HK1265" s="49"/>
    </row>
    <row r="1266" spans="218:219" ht="15.75">
      <c r="HJ1266" s="49"/>
      <c r="HK1266" s="49"/>
    </row>
  </sheetData>
  <sheetProtection/>
  <mergeCells count="19">
    <mergeCell ref="HJ6:HR7"/>
    <mergeCell ref="GX6:HI7"/>
    <mergeCell ref="GL6:GW7"/>
    <mergeCell ref="B6:M7"/>
    <mergeCell ref="N6:Y7"/>
    <mergeCell ref="Z6:AK7"/>
    <mergeCell ref="FN6:FY7"/>
    <mergeCell ref="AL6:AW7"/>
    <mergeCell ref="AX6:BI7"/>
    <mergeCell ref="BJ6:BU7"/>
    <mergeCell ref="FZ6:GK7"/>
    <mergeCell ref="ED6:EO7"/>
    <mergeCell ref="FB6:FM7"/>
    <mergeCell ref="BV6:CG7"/>
    <mergeCell ref="CH6:CS7"/>
    <mergeCell ref="CT6:DE7"/>
    <mergeCell ref="DF6:DQ7"/>
    <mergeCell ref="DR6:EC7"/>
    <mergeCell ref="EP6:FA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88"/>
  <sheetViews>
    <sheetView tabSelected="1" zoomScalePageLayoutView="0" workbookViewId="0" topLeftCell="A1">
      <pane xSplit="1" ySplit="8" topLeftCell="BP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S18" sqref="BS18"/>
    </sheetView>
  </sheetViews>
  <sheetFormatPr defaultColWidth="11.421875" defaultRowHeight="12.75"/>
  <cols>
    <col min="1" max="1" width="83.28125" style="9" bestFit="1" customWidth="1"/>
    <col min="2" max="3" width="11.140625" style="9" bestFit="1" customWidth="1"/>
    <col min="4" max="4" width="14.140625" style="9" bestFit="1" customWidth="1"/>
    <col min="5" max="5" width="13.7109375" style="9" bestFit="1" customWidth="1"/>
    <col min="6" max="7" width="12.28125" style="9" bestFit="1" customWidth="1"/>
    <col min="8" max="8" width="14.140625" style="9" bestFit="1" customWidth="1"/>
    <col min="9" max="9" width="13.7109375" style="9" bestFit="1" customWidth="1"/>
    <col min="10" max="11" width="11.140625" style="9" bestFit="1" customWidth="1"/>
    <col min="12" max="12" width="13.57421875" style="9" bestFit="1" customWidth="1"/>
    <col min="13" max="13" width="13.28125" style="9" bestFit="1" customWidth="1"/>
    <col min="14" max="15" width="12.28125" style="9" bestFit="1" customWidth="1"/>
    <col min="16" max="16" width="14.140625" style="9" bestFit="1" customWidth="1"/>
    <col min="17" max="17" width="13.7109375" style="9" bestFit="1" customWidth="1"/>
    <col min="18" max="18" width="11.140625" style="9" bestFit="1" customWidth="1"/>
    <col min="19" max="19" width="12.28125" style="9" bestFit="1" customWidth="1"/>
    <col min="20" max="20" width="13.57421875" style="9" bestFit="1" customWidth="1"/>
    <col min="21" max="21" width="13.28125" style="9" bestFit="1" customWidth="1"/>
    <col min="22" max="22" width="14.00390625" style="9" bestFit="1" customWidth="1"/>
    <col min="23" max="23" width="12.28125" style="9" bestFit="1" customWidth="1"/>
    <col min="24" max="24" width="13.57421875" style="9" bestFit="1" customWidth="1"/>
    <col min="25" max="25" width="13.28125" style="9" bestFit="1" customWidth="1"/>
    <col min="26" max="26" width="10.57421875" style="9" bestFit="1" customWidth="1"/>
    <col min="27" max="27" width="11.140625" style="9" bestFit="1" customWidth="1"/>
    <col min="28" max="28" width="13.57421875" style="9" bestFit="1" customWidth="1"/>
    <col min="29" max="29" width="13.28125" style="9" bestFit="1" customWidth="1"/>
    <col min="30" max="31" width="12.28125" style="9" bestFit="1" customWidth="1"/>
    <col min="32" max="32" width="13.57421875" style="9" bestFit="1" customWidth="1"/>
    <col min="33" max="33" width="13.28125" style="9" bestFit="1" customWidth="1"/>
    <col min="34" max="34" width="12.28125" style="9" bestFit="1" customWidth="1"/>
    <col min="35" max="35" width="14.00390625" style="9" bestFit="1" customWidth="1"/>
    <col min="36" max="36" width="13.57421875" style="9" bestFit="1" customWidth="1"/>
    <col min="37" max="38" width="13.28125" style="9" bestFit="1" customWidth="1"/>
    <col min="39" max="39" width="12.28125" style="9" bestFit="1" customWidth="1"/>
    <col min="40" max="40" width="13.57421875" style="9" bestFit="1" customWidth="1"/>
    <col min="41" max="41" width="13.28125" style="9" bestFit="1" customWidth="1"/>
    <col min="42" max="43" width="12.28125" style="9" bestFit="1" customWidth="1"/>
    <col min="44" max="44" width="13.57421875" style="9" bestFit="1" customWidth="1"/>
    <col min="45" max="45" width="13.28125" style="9" bestFit="1" customWidth="1"/>
    <col min="46" max="46" width="12.28125" style="9" bestFit="1" customWidth="1"/>
    <col min="47" max="47" width="14.00390625" style="9" bestFit="1" customWidth="1"/>
    <col min="48" max="48" width="13.57421875" style="9" bestFit="1" customWidth="1"/>
    <col min="49" max="50" width="13.28125" style="9" bestFit="1" customWidth="1"/>
    <col min="51" max="51" width="12.28125" style="9" bestFit="1" customWidth="1"/>
    <col min="52" max="52" width="13.57421875" style="9" bestFit="1" customWidth="1"/>
    <col min="53" max="53" width="13.28125" style="9" bestFit="1" customWidth="1"/>
    <col min="54" max="55" width="12.28125" style="9" bestFit="1" customWidth="1"/>
    <col min="56" max="56" width="13.57421875" style="9" bestFit="1" customWidth="1"/>
    <col min="57" max="68" width="13.57421875" style="9" customWidth="1"/>
    <col min="69" max="76" width="13.421875" style="9" customWidth="1"/>
  </cols>
  <sheetData>
    <row r="1" spans="1:76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</row>
    <row r="2" spans="1:76" s="53" customFormat="1" ht="18.75">
      <c r="A2" s="48"/>
      <c r="B2" s="50"/>
      <c r="C2" s="51"/>
      <c r="D2" s="51"/>
      <c r="E2" s="51"/>
      <c r="F2" s="51"/>
      <c r="G2" s="51"/>
      <c r="H2" s="51"/>
      <c r="I2" s="5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</row>
    <row r="3" spans="1:76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157"/>
    </row>
    <row r="4" spans="1:76" ht="15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40" t="s">
        <v>14</v>
      </c>
    </row>
    <row r="5" spans="1:76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1"/>
    </row>
    <row r="6" spans="1:76" s="133" customFormat="1" ht="18.75">
      <c r="A6" s="126" t="s">
        <v>40</v>
      </c>
      <c r="B6" s="173">
        <v>2004</v>
      </c>
      <c r="C6" s="169"/>
      <c r="D6" s="169"/>
      <c r="E6" s="170"/>
      <c r="F6" s="173">
        <v>2005</v>
      </c>
      <c r="G6" s="169"/>
      <c r="H6" s="169"/>
      <c r="I6" s="170"/>
      <c r="J6" s="173">
        <v>2006</v>
      </c>
      <c r="K6" s="169"/>
      <c r="L6" s="169"/>
      <c r="M6" s="170"/>
      <c r="N6" s="173">
        <v>2007</v>
      </c>
      <c r="O6" s="169"/>
      <c r="P6" s="169"/>
      <c r="Q6" s="170"/>
      <c r="R6" s="173">
        <v>2008</v>
      </c>
      <c r="S6" s="169"/>
      <c r="T6" s="169"/>
      <c r="U6" s="170"/>
      <c r="V6" s="173">
        <v>2009</v>
      </c>
      <c r="W6" s="169"/>
      <c r="X6" s="169"/>
      <c r="Y6" s="170"/>
      <c r="Z6" s="173">
        <v>2010</v>
      </c>
      <c r="AA6" s="169"/>
      <c r="AB6" s="169"/>
      <c r="AC6" s="170"/>
      <c r="AD6" s="173">
        <v>2011</v>
      </c>
      <c r="AE6" s="169"/>
      <c r="AF6" s="169"/>
      <c r="AG6" s="170"/>
      <c r="AH6" s="173">
        <v>2012</v>
      </c>
      <c r="AI6" s="169"/>
      <c r="AJ6" s="169"/>
      <c r="AK6" s="170"/>
      <c r="AL6" s="173">
        <v>2013</v>
      </c>
      <c r="AM6" s="169"/>
      <c r="AN6" s="169"/>
      <c r="AO6" s="170"/>
      <c r="AP6" s="173">
        <v>2014</v>
      </c>
      <c r="AQ6" s="169"/>
      <c r="AR6" s="169"/>
      <c r="AS6" s="170"/>
      <c r="AT6" s="173">
        <v>2015</v>
      </c>
      <c r="AU6" s="169"/>
      <c r="AV6" s="169"/>
      <c r="AW6" s="170"/>
      <c r="AX6" s="173">
        <v>2016</v>
      </c>
      <c r="AY6" s="169"/>
      <c r="AZ6" s="169"/>
      <c r="BA6" s="170"/>
      <c r="BB6" s="173">
        <v>2017</v>
      </c>
      <c r="BC6" s="169"/>
      <c r="BD6" s="169"/>
      <c r="BE6" s="170"/>
      <c r="BF6" s="173">
        <v>2018</v>
      </c>
      <c r="BG6" s="169"/>
      <c r="BH6" s="169"/>
      <c r="BI6" s="170"/>
      <c r="BJ6" s="173">
        <v>2019</v>
      </c>
      <c r="BK6" s="169"/>
      <c r="BL6" s="169"/>
      <c r="BM6" s="170"/>
      <c r="BN6" s="173">
        <v>2020</v>
      </c>
      <c r="BO6" s="169"/>
      <c r="BP6" s="169"/>
      <c r="BQ6" s="170"/>
      <c r="BR6" s="173">
        <v>2021</v>
      </c>
      <c r="BS6" s="169"/>
      <c r="BT6" s="169"/>
      <c r="BU6" s="170"/>
      <c r="BV6" s="175">
        <v>2022</v>
      </c>
      <c r="BW6" s="197"/>
      <c r="BX6" s="176"/>
    </row>
    <row r="7" spans="1:76" s="133" customFormat="1" ht="18.75">
      <c r="A7" s="128" t="s">
        <v>9</v>
      </c>
      <c r="B7" s="134"/>
      <c r="C7" s="135"/>
      <c r="D7" s="135"/>
      <c r="E7" s="136"/>
      <c r="F7" s="134"/>
      <c r="G7" s="135"/>
      <c r="H7" s="135"/>
      <c r="I7" s="136"/>
      <c r="J7" s="134"/>
      <c r="K7" s="135"/>
      <c r="L7" s="135"/>
      <c r="M7" s="136"/>
      <c r="N7" s="134"/>
      <c r="O7" s="135"/>
      <c r="P7" s="135"/>
      <c r="Q7" s="136"/>
      <c r="R7" s="134"/>
      <c r="S7" s="135"/>
      <c r="T7" s="135"/>
      <c r="U7" s="136"/>
      <c r="V7" s="134"/>
      <c r="W7" s="135"/>
      <c r="X7" s="135"/>
      <c r="Y7" s="136"/>
      <c r="Z7" s="134"/>
      <c r="AA7" s="135"/>
      <c r="AB7" s="135"/>
      <c r="AC7" s="136"/>
      <c r="AD7" s="134"/>
      <c r="AE7" s="135"/>
      <c r="AF7" s="135"/>
      <c r="AG7" s="136"/>
      <c r="AH7" s="134"/>
      <c r="AI7" s="135"/>
      <c r="AJ7" s="135"/>
      <c r="AK7" s="136"/>
      <c r="AL7" s="134"/>
      <c r="AM7" s="135"/>
      <c r="AN7" s="135"/>
      <c r="AO7" s="136"/>
      <c r="AP7" s="134"/>
      <c r="AQ7" s="135"/>
      <c r="AR7" s="135"/>
      <c r="AS7" s="136"/>
      <c r="AT7" s="134"/>
      <c r="AU7" s="135"/>
      <c r="AV7" s="135"/>
      <c r="AW7" s="136"/>
      <c r="AX7" s="134"/>
      <c r="AY7" s="135"/>
      <c r="AZ7" s="135"/>
      <c r="BA7" s="136"/>
      <c r="BB7" s="134"/>
      <c r="BC7" s="135"/>
      <c r="BD7" s="135"/>
      <c r="BE7" s="136"/>
      <c r="BF7" s="174"/>
      <c r="BG7" s="171"/>
      <c r="BH7" s="171"/>
      <c r="BI7" s="172"/>
      <c r="BJ7" s="174"/>
      <c r="BK7" s="171"/>
      <c r="BL7" s="171"/>
      <c r="BM7" s="172"/>
      <c r="BN7" s="174"/>
      <c r="BO7" s="171"/>
      <c r="BP7" s="171"/>
      <c r="BQ7" s="172"/>
      <c r="BR7" s="174"/>
      <c r="BS7" s="171"/>
      <c r="BT7" s="171"/>
      <c r="BU7" s="172"/>
      <c r="BV7" s="177"/>
      <c r="BW7" s="198"/>
      <c r="BX7" s="178"/>
    </row>
    <row r="8" spans="1:76" s="27" customFormat="1" ht="18.75">
      <c r="A8" s="25" t="s">
        <v>39</v>
      </c>
      <c r="B8" s="46">
        <v>38047</v>
      </c>
      <c r="C8" s="46">
        <v>38139</v>
      </c>
      <c r="D8" s="46">
        <v>38231</v>
      </c>
      <c r="E8" s="46">
        <v>38322</v>
      </c>
      <c r="F8" s="46">
        <v>38412</v>
      </c>
      <c r="G8" s="46">
        <v>38504</v>
      </c>
      <c r="H8" s="46">
        <v>38596</v>
      </c>
      <c r="I8" s="46">
        <v>38687</v>
      </c>
      <c r="J8" s="46">
        <v>38777</v>
      </c>
      <c r="K8" s="46">
        <v>38869</v>
      </c>
      <c r="L8" s="46">
        <v>38961</v>
      </c>
      <c r="M8" s="46">
        <v>39052</v>
      </c>
      <c r="N8" s="46">
        <v>39142</v>
      </c>
      <c r="O8" s="46">
        <v>39234</v>
      </c>
      <c r="P8" s="46">
        <v>39326</v>
      </c>
      <c r="Q8" s="46">
        <v>39417</v>
      </c>
      <c r="R8" s="46">
        <v>39508</v>
      </c>
      <c r="S8" s="46">
        <v>39600</v>
      </c>
      <c r="T8" s="46">
        <v>39692</v>
      </c>
      <c r="U8" s="46">
        <v>39783</v>
      </c>
      <c r="V8" s="46">
        <v>39873</v>
      </c>
      <c r="W8" s="46">
        <v>39965</v>
      </c>
      <c r="X8" s="46">
        <v>40057</v>
      </c>
      <c r="Y8" s="46">
        <v>40148</v>
      </c>
      <c r="Z8" s="46">
        <v>40238</v>
      </c>
      <c r="AA8" s="46">
        <v>40330</v>
      </c>
      <c r="AB8" s="46">
        <v>40422</v>
      </c>
      <c r="AC8" s="46">
        <v>40513</v>
      </c>
      <c r="AD8" s="46">
        <v>40603</v>
      </c>
      <c r="AE8" s="46">
        <v>40695</v>
      </c>
      <c r="AF8" s="46">
        <v>40787</v>
      </c>
      <c r="AG8" s="46">
        <v>40878</v>
      </c>
      <c r="AH8" s="46">
        <v>40969</v>
      </c>
      <c r="AI8" s="46">
        <v>41061</v>
      </c>
      <c r="AJ8" s="46">
        <v>41153</v>
      </c>
      <c r="AK8" s="46">
        <v>41244</v>
      </c>
      <c r="AL8" s="46">
        <v>41334</v>
      </c>
      <c r="AM8" s="46">
        <v>41426</v>
      </c>
      <c r="AN8" s="46">
        <v>41518</v>
      </c>
      <c r="AO8" s="46">
        <v>41609</v>
      </c>
      <c r="AP8" s="46">
        <v>41699</v>
      </c>
      <c r="AQ8" s="46">
        <v>41791</v>
      </c>
      <c r="AR8" s="46">
        <v>41883</v>
      </c>
      <c r="AS8" s="46">
        <v>41974</v>
      </c>
      <c r="AT8" s="46">
        <v>42064</v>
      </c>
      <c r="AU8" s="46">
        <v>42156</v>
      </c>
      <c r="AV8" s="46">
        <v>42248</v>
      </c>
      <c r="AW8" s="46">
        <v>42339</v>
      </c>
      <c r="AX8" s="46">
        <v>42430</v>
      </c>
      <c r="AY8" s="46">
        <v>42522</v>
      </c>
      <c r="AZ8" s="46">
        <v>42614</v>
      </c>
      <c r="BA8" s="46">
        <v>42705</v>
      </c>
      <c r="BB8" s="46">
        <v>42795</v>
      </c>
      <c r="BC8" s="46">
        <v>42887</v>
      </c>
      <c r="BD8" s="46">
        <v>42979</v>
      </c>
      <c r="BE8" s="46">
        <v>43070</v>
      </c>
      <c r="BF8" s="46">
        <v>43160</v>
      </c>
      <c r="BG8" s="46">
        <v>43252</v>
      </c>
      <c r="BH8" s="46">
        <v>43344</v>
      </c>
      <c r="BI8" s="46">
        <v>43435</v>
      </c>
      <c r="BJ8" s="46">
        <v>43525</v>
      </c>
      <c r="BK8" s="46">
        <v>43617</v>
      </c>
      <c r="BL8" s="46">
        <v>43709</v>
      </c>
      <c r="BM8" s="46">
        <v>43800</v>
      </c>
      <c r="BN8" s="46">
        <v>43891</v>
      </c>
      <c r="BO8" s="46">
        <v>43983</v>
      </c>
      <c r="BP8" s="46">
        <v>44075</v>
      </c>
      <c r="BQ8" s="46">
        <v>44166</v>
      </c>
      <c r="BR8" s="46">
        <v>44256</v>
      </c>
      <c r="BS8" s="46">
        <v>44348</v>
      </c>
      <c r="BT8" s="46">
        <v>44440</v>
      </c>
      <c r="BU8" s="46">
        <v>44531</v>
      </c>
      <c r="BV8" s="46">
        <v>44621</v>
      </c>
      <c r="BW8" s="46">
        <v>44713</v>
      </c>
      <c r="BX8" s="46">
        <v>44805</v>
      </c>
    </row>
    <row r="9" spans="1:76" s="56" customFormat="1" ht="15.75">
      <c r="A9" s="57" t="s">
        <v>15</v>
      </c>
      <c r="B9" s="58">
        <v>4510.6414948247</v>
      </c>
      <c r="C9" s="58">
        <v>4012.6119745052</v>
      </c>
      <c r="D9" s="58">
        <v>16421.585556896018</v>
      </c>
      <c r="E9" s="58">
        <v>21492.6810246534</v>
      </c>
      <c r="F9" s="58">
        <v>26406.53131602926</v>
      </c>
      <c r="G9" s="58">
        <v>14374.117557158797</v>
      </c>
      <c r="H9" s="58">
        <v>8791.312966296307</v>
      </c>
      <c r="I9" s="58">
        <v>10584.482087959195</v>
      </c>
      <c r="J9" s="58">
        <v>6244.553219753507</v>
      </c>
      <c r="K9" s="58">
        <v>5851.1063563382995</v>
      </c>
      <c r="L9" s="58">
        <v>15429.1327125877</v>
      </c>
      <c r="M9" s="58">
        <v>29855.288915559096</v>
      </c>
      <c r="N9" s="58">
        <v>16125.6811987054</v>
      </c>
      <c r="O9" s="58">
        <v>17547.953913310397</v>
      </c>
      <c r="P9" s="58">
        <v>10007.878817476201</v>
      </c>
      <c r="Q9" s="58">
        <v>16549.324429871704</v>
      </c>
      <c r="R9" s="58">
        <v>9370.0816010775</v>
      </c>
      <c r="S9" s="58">
        <v>13003.0228460608</v>
      </c>
      <c r="T9" s="58">
        <v>28064.89501669138</v>
      </c>
      <c r="U9" s="58">
        <v>24780.639530661472</v>
      </c>
      <c r="V9" s="58">
        <v>29133.384</v>
      </c>
      <c r="W9" s="58">
        <v>15741.126</v>
      </c>
      <c r="X9" s="58">
        <v>16125.509999999998</v>
      </c>
      <c r="Y9" s="58">
        <v>15174.085999999998</v>
      </c>
      <c r="Z9" s="58">
        <v>11505.162601</v>
      </c>
      <c r="AA9" s="58">
        <v>9243.837247</v>
      </c>
      <c r="AB9" s="58">
        <v>38184.805188</v>
      </c>
      <c r="AC9" s="58">
        <v>59375.839481</v>
      </c>
      <c r="AD9" s="58">
        <v>27502.208087</v>
      </c>
      <c r="AE9" s="58">
        <v>16634.867731000002</v>
      </c>
      <c r="AF9" s="58">
        <v>55590.864772</v>
      </c>
      <c r="AG9" s="58">
        <v>44735.885278</v>
      </c>
      <c r="AH9" s="58">
        <v>29700.918251999996</v>
      </c>
      <c r="AI9" s="58">
        <v>25346.457000000002</v>
      </c>
      <c r="AJ9" s="58">
        <v>62387.651818</v>
      </c>
      <c r="AK9" s="58">
        <v>56677.695667</v>
      </c>
      <c r="AL9" s="58">
        <v>28601.455848999994</v>
      </c>
      <c r="AM9" s="58">
        <v>15713.592406745802</v>
      </c>
      <c r="AN9" s="58">
        <v>26263.683521787934</v>
      </c>
      <c r="AO9" s="58">
        <v>29507.28118395338</v>
      </c>
      <c r="AP9" s="58">
        <v>18717.254345296064</v>
      </c>
      <c r="AQ9" s="58">
        <v>18127.841718036972</v>
      </c>
      <c r="AR9" s="58">
        <v>47690.24467038</v>
      </c>
      <c r="AS9" s="58">
        <v>53325.719027</v>
      </c>
      <c r="AT9" s="58">
        <v>25410.29176</v>
      </c>
      <c r="AU9" s="58">
        <v>22773.199114999996</v>
      </c>
      <c r="AV9" s="58">
        <v>43105.24968155791</v>
      </c>
      <c r="AW9" s="58">
        <v>41215.59256206389</v>
      </c>
      <c r="AX9" s="58">
        <v>33889.2043388078</v>
      </c>
      <c r="AY9" s="58">
        <v>17954.922533129997</v>
      </c>
      <c r="AZ9" s="58">
        <v>47219.324981</v>
      </c>
      <c r="BA9" s="58">
        <v>49860.842401999995</v>
      </c>
      <c r="BB9" s="58">
        <v>33518.565449</v>
      </c>
      <c r="BC9" s="58">
        <v>34125.652423</v>
      </c>
      <c r="BD9" s="58">
        <v>57097.85004799999</v>
      </c>
      <c r="BE9" s="58">
        <v>108755.967303</v>
      </c>
      <c r="BF9" s="58">
        <v>93652.54052839999</v>
      </c>
      <c r="BG9" s="58">
        <v>42959.6870808</v>
      </c>
      <c r="BH9" s="58">
        <v>46690.45680079999</v>
      </c>
      <c r="BI9" s="58">
        <v>69879.749901</v>
      </c>
      <c r="BJ9" s="58">
        <v>49967.086309000006</v>
      </c>
      <c r="BK9" s="58">
        <v>78824.90203495041</v>
      </c>
      <c r="BL9" s="58">
        <v>83360.82040093001</v>
      </c>
      <c r="BM9" s="58">
        <v>48718.43417800001</v>
      </c>
      <c r="BN9" s="58">
        <v>28262.863170000004</v>
      </c>
      <c r="BO9" s="58">
        <v>13646.787890000001</v>
      </c>
      <c r="BP9" s="58">
        <v>118125.46716538</v>
      </c>
      <c r="BQ9" s="58">
        <v>50681.786928999994</v>
      </c>
      <c r="BR9" s="58">
        <v>43971.04666199999</v>
      </c>
      <c r="BS9" s="58">
        <v>14986.437570000002</v>
      </c>
      <c r="BT9" s="58">
        <v>24121.356585999998</v>
      </c>
      <c r="BU9" s="58">
        <v>133159.566146528</v>
      </c>
      <c r="BV9" s="58">
        <v>79494.314958092</v>
      </c>
      <c r="BW9" s="58">
        <v>18235.506554999996</v>
      </c>
      <c r="BX9" s="58">
        <v>35771.399577</v>
      </c>
    </row>
    <row r="10" spans="1:76" s="56" customFormat="1" ht="15.75">
      <c r="A10" s="54" t="s">
        <v>16</v>
      </c>
      <c r="B10" s="55">
        <v>1615.8414948247</v>
      </c>
      <c r="C10" s="55">
        <v>90.91197450519999</v>
      </c>
      <c r="D10" s="55">
        <v>12364.485556896016</v>
      </c>
      <c r="E10" s="55">
        <v>18960.2810246534</v>
      </c>
      <c r="F10" s="55">
        <v>23611.031316029264</v>
      </c>
      <c r="G10" s="55">
        <v>10982.1175571588</v>
      </c>
      <c r="H10" s="55">
        <v>5270.512966296307</v>
      </c>
      <c r="I10" s="55">
        <v>6747.182087959194</v>
      </c>
      <c r="J10" s="55">
        <v>2967.453219753507</v>
      </c>
      <c r="K10" s="55">
        <v>1556.8063563383</v>
      </c>
      <c r="L10" s="55">
        <v>11119.2327125877</v>
      </c>
      <c r="M10" s="55">
        <v>24728.214915559096</v>
      </c>
      <c r="N10" s="55">
        <v>12618.8221987054</v>
      </c>
      <c r="O10" s="55">
        <v>12802.053913310401</v>
      </c>
      <c r="P10" s="55">
        <v>6102.778817476201</v>
      </c>
      <c r="Q10" s="55">
        <v>10160.6244298717</v>
      </c>
      <c r="R10" s="55">
        <v>5095.7836010775</v>
      </c>
      <c r="S10" s="55">
        <v>4030.9248460608</v>
      </c>
      <c r="T10" s="55">
        <v>18531.465197691374</v>
      </c>
      <c r="U10" s="55">
        <v>19526.07153066147</v>
      </c>
      <c r="V10" s="55">
        <v>22767.9</v>
      </c>
      <c r="W10" s="55">
        <v>9157.9</v>
      </c>
      <c r="X10" s="55">
        <v>7268.9</v>
      </c>
      <c r="Y10" s="55">
        <v>9538.3</v>
      </c>
      <c r="Z10" s="55">
        <v>3292</v>
      </c>
      <c r="AA10" s="55">
        <v>1309.6000000000001</v>
      </c>
      <c r="AB10" s="55">
        <v>28080.4</v>
      </c>
      <c r="AC10" s="55">
        <v>53132.3</v>
      </c>
      <c r="AD10" s="55">
        <v>17857.9</v>
      </c>
      <c r="AE10" s="55">
        <v>5295.4</v>
      </c>
      <c r="AF10" s="55">
        <v>39086.6</v>
      </c>
      <c r="AG10" s="55">
        <v>33042.049349</v>
      </c>
      <c r="AH10" s="55">
        <v>13681.453935000001</v>
      </c>
      <c r="AI10" s="55">
        <v>3401.46</v>
      </c>
      <c r="AJ10" s="55">
        <v>43151.924178999994</v>
      </c>
      <c r="AK10" s="55">
        <v>40763.871717</v>
      </c>
      <c r="AL10" s="55">
        <v>14150.329313</v>
      </c>
      <c r="AM10" s="55">
        <v>346.192070556832</v>
      </c>
      <c r="AN10" s="55">
        <v>11571.347513924444</v>
      </c>
      <c r="AO10" s="55">
        <v>18461.89036351424</v>
      </c>
      <c r="AP10" s="55">
        <v>5995.213689826489</v>
      </c>
      <c r="AQ10" s="55">
        <v>4208.22976002</v>
      </c>
      <c r="AR10" s="55">
        <v>34282.542733309994</v>
      </c>
      <c r="AS10" s="55">
        <v>40502.412748</v>
      </c>
      <c r="AT10" s="55">
        <v>6823.3149060000005</v>
      </c>
      <c r="AU10" s="55">
        <v>2220.424852</v>
      </c>
      <c r="AV10" s="55">
        <v>23439.191910340003</v>
      </c>
      <c r="AW10" s="55">
        <v>30202.786923</v>
      </c>
      <c r="AX10" s="55">
        <v>15920.084769000001</v>
      </c>
      <c r="AY10" s="55">
        <v>2442.6647940000003</v>
      </c>
      <c r="AZ10" s="55">
        <v>28003.984886</v>
      </c>
      <c r="BA10" s="55">
        <v>28458.35642</v>
      </c>
      <c r="BB10" s="55">
        <v>5460.706711</v>
      </c>
      <c r="BC10" s="55">
        <v>794.549137</v>
      </c>
      <c r="BD10" s="55">
        <v>22354.003681</v>
      </c>
      <c r="BE10" s="55">
        <v>34824.098972</v>
      </c>
      <c r="BF10" s="55">
        <v>21535.500766</v>
      </c>
      <c r="BG10" s="55">
        <v>4176.790109</v>
      </c>
      <c r="BH10" s="55">
        <v>14509.49272</v>
      </c>
      <c r="BI10" s="55">
        <v>32606.133083</v>
      </c>
      <c r="BJ10" s="55">
        <v>24795.746058999997</v>
      </c>
      <c r="BK10" s="55">
        <v>14516.236229</v>
      </c>
      <c r="BL10" s="55">
        <v>12023.673882</v>
      </c>
      <c r="BM10" s="55">
        <v>18460.619489</v>
      </c>
      <c r="BN10" s="55">
        <v>8312.512789</v>
      </c>
      <c r="BO10" s="55">
        <v>1963.140527</v>
      </c>
      <c r="BP10" s="55">
        <v>13497.049334000001</v>
      </c>
      <c r="BQ10" s="55">
        <v>34954.151405</v>
      </c>
      <c r="BR10" s="55">
        <v>18861.247498</v>
      </c>
      <c r="BS10" s="55">
        <v>3747.4902280000006</v>
      </c>
      <c r="BT10" s="55">
        <v>5444.5637750000005</v>
      </c>
      <c r="BU10" s="55">
        <v>26374.563689000002</v>
      </c>
      <c r="BV10" s="55">
        <v>14557.139663999998</v>
      </c>
      <c r="BW10" s="55">
        <v>2427.098973</v>
      </c>
      <c r="BX10" s="55">
        <v>20032.163566000003</v>
      </c>
    </row>
    <row r="11" spans="1:76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1919.4</v>
      </c>
      <c r="J11" s="55">
        <v>0</v>
      </c>
      <c r="K11" s="55">
        <v>0</v>
      </c>
      <c r="L11" s="55">
        <v>0</v>
      </c>
      <c r="M11" s="55">
        <v>1211.19</v>
      </c>
      <c r="N11" s="55">
        <v>0</v>
      </c>
      <c r="O11" s="55">
        <v>0</v>
      </c>
      <c r="P11" s="55">
        <v>36.1</v>
      </c>
      <c r="Q11" s="55">
        <v>1434.1000000000001</v>
      </c>
      <c r="R11" s="55">
        <v>31.275</v>
      </c>
      <c r="S11" s="55">
        <v>0</v>
      </c>
      <c r="T11" s="55">
        <v>1185.054819</v>
      </c>
      <c r="U11" s="55">
        <v>0</v>
      </c>
      <c r="V11" s="55">
        <v>904</v>
      </c>
      <c r="W11" s="55">
        <v>0</v>
      </c>
      <c r="X11" s="55">
        <v>1440.7</v>
      </c>
      <c r="Y11" s="55">
        <v>0</v>
      </c>
      <c r="Z11" s="55">
        <v>0</v>
      </c>
      <c r="AA11" s="55">
        <v>0</v>
      </c>
      <c r="AB11" s="55">
        <v>1827.9</v>
      </c>
      <c r="AC11" s="55">
        <v>0</v>
      </c>
      <c r="AD11" s="55">
        <v>62.9</v>
      </c>
      <c r="AE11" s="55">
        <v>0</v>
      </c>
      <c r="AF11" s="55">
        <v>419.36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1.0071</v>
      </c>
      <c r="AN11" s="55">
        <v>0</v>
      </c>
      <c r="AO11" s="55">
        <v>2181.70511185039</v>
      </c>
      <c r="AP11" s="55">
        <v>104.93360335599999</v>
      </c>
      <c r="AQ11" s="55">
        <v>58.06527168</v>
      </c>
      <c r="AR11" s="55">
        <v>0</v>
      </c>
      <c r="AS11" s="55">
        <v>45.345539</v>
      </c>
      <c r="AT11" s="55">
        <v>45.430546</v>
      </c>
      <c r="AU11" s="55">
        <v>0</v>
      </c>
      <c r="AV11" s="55">
        <v>45.802705</v>
      </c>
      <c r="AW11" s="55">
        <v>0</v>
      </c>
      <c r="AX11" s="55">
        <v>0</v>
      </c>
      <c r="AY11" s="55">
        <v>0</v>
      </c>
      <c r="AZ11" s="55">
        <v>47.235421</v>
      </c>
      <c r="BA11" s="55">
        <v>0</v>
      </c>
      <c r="BB11" s="55">
        <v>2.08</v>
      </c>
      <c r="BC11" s="55">
        <v>0.6</v>
      </c>
      <c r="BD11" s="55">
        <v>0.9</v>
      </c>
      <c r="BE11" s="55">
        <v>1</v>
      </c>
      <c r="BF11" s="55">
        <v>11.579999999999998</v>
      </c>
      <c r="BG11" s="55">
        <v>1.04</v>
      </c>
      <c r="BH11" s="55">
        <v>0.09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0.027</v>
      </c>
      <c r="BU11" s="55">
        <v>5.32775</v>
      </c>
      <c r="BV11" s="55">
        <v>0</v>
      </c>
      <c r="BW11" s="55">
        <v>0</v>
      </c>
      <c r="BX11" s="55">
        <v>0</v>
      </c>
    </row>
    <row r="12" spans="1:76" s="56" customFormat="1" ht="15.75">
      <c r="A12" s="54" t="s">
        <v>18</v>
      </c>
      <c r="B12" s="55">
        <v>23.1</v>
      </c>
      <c r="C12" s="55">
        <v>22.9</v>
      </c>
      <c r="D12" s="55">
        <v>136.60000000000002</v>
      </c>
      <c r="E12" s="55">
        <v>102.19999999999999</v>
      </c>
      <c r="F12" s="55">
        <v>20.1</v>
      </c>
      <c r="G12" s="55">
        <v>106.5</v>
      </c>
      <c r="H12" s="55">
        <v>149.7</v>
      </c>
      <c r="I12" s="55">
        <v>182.50000000000003</v>
      </c>
      <c r="J12" s="55">
        <v>162.10000000000002</v>
      </c>
      <c r="K12" s="55">
        <v>225.20000000000002</v>
      </c>
      <c r="L12" s="55">
        <v>357.5</v>
      </c>
      <c r="M12" s="55">
        <v>829.484</v>
      </c>
      <c r="N12" s="55">
        <v>898.1</v>
      </c>
      <c r="O12" s="55">
        <v>1060.6</v>
      </c>
      <c r="P12" s="55">
        <v>741.9</v>
      </c>
      <c r="Q12" s="55">
        <v>1123</v>
      </c>
      <c r="R12" s="55">
        <v>918.4730000000001</v>
      </c>
      <c r="S12" s="55">
        <v>1720.521</v>
      </c>
      <c r="T12" s="55">
        <v>771.8779999999999</v>
      </c>
      <c r="U12" s="55">
        <v>293.89</v>
      </c>
      <c r="V12" s="55">
        <v>527.4000000000001</v>
      </c>
      <c r="W12" s="55">
        <v>617.4</v>
      </c>
      <c r="X12" s="55">
        <v>656.8</v>
      </c>
      <c r="Y12" s="55">
        <v>533.5</v>
      </c>
      <c r="Z12" s="55">
        <v>955.8000000000001</v>
      </c>
      <c r="AA12" s="55">
        <v>809.03</v>
      </c>
      <c r="AB12" s="55">
        <v>941.9000000000001</v>
      </c>
      <c r="AC12" s="55">
        <v>1287.8</v>
      </c>
      <c r="AD12" s="55">
        <v>1315.1000000000001</v>
      </c>
      <c r="AE12" s="55">
        <v>1509.2</v>
      </c>
      <c r="AF12" s="55">
        <v>2470.8199999999997</v>
      </c>
      <c r="AG12" s="55">
        <v>2419.801333</v>
      </c>
      <c r="AH12" s="55">
        <v>2335.390123</v>
      </c>
      <c r="AI12" s="55">
        <v>2767.3590000000004</v>
      </c>
      <c r="AJ12" s="55">
        <v>2614.459444</v>
      </c>
      <c r="AK12" s="55">
        <v>1835.154365</v>
      </c>
      <c r="AL12" s="55">
        <v>971.702271</v>
      </c>
      <c r="AM12" s="55">
        <v>719.3833040000002</v>
      </c>
      <c r="AN12" s="55">
        <v>1120.3842145923002</v>
      </c>
      <c r="AO12" s="55">
        <v>1180.0168451425</v>
      </c>
      <c r="AP12" s="55">
        <v>1472.0597851378002</v>
      </c>
      <c r="AQ12" s="55">
        <v>1478.50199216</v>
      </c>
      <c r="AR12" s="55">
        <v>2024.5867294400005</v>
      </c>
      <c r="AS12" s="55">
        <v>1065.397007</v>
      </c>
      <c r="AT12" s="55">
        <v>1788.62922</v>
      </c>
      <c r="AU12" s="55">
        <v>2465.699536</v>
      </c>
      <c r="AV12" s="55">
        <v>2274.3744760500003</v>
      </c>
      <c r="AW12" s="55">
        <v>1425.596508</v>
      </c>
      <c r="AX12" s="55">
        <v>848.200088</v>
      </c>
      <c r="AY12" s="55">
        <v>243.154368</v>
      </c>
      <c r="AZ12" s="55">
        <v>342.402235</v>
      </c>
      <c r="BA12" s="55">
        <v>339.79031</v>
      </c>
      <c r="BB12" s="55">
        <v>227.623737</v>
      </c>
      <c r="BC12" s="55">
        <v>232.571661</v>
      </c>
      <c r="BD12" s="55">
        <v>353.52461600000004</v>
      </c>
      <c r="BE12" s="55">
        <v>145.67620499999998</v>
      </c>
      <c r="BF12" s="55">
        <v>659.513705</v>
      </c>
      <c r="BG12" s="55">
        <v>540.270332</v>
      </c>
      <c r="BH12" s="55">
        <v>774.9326719999999</v>
      </c>
      <c r="BI12" s="55">
        <v>683.1308650000001</v>
      </c>
      <c r="BJ12" s="55">
        <v>295.221776</v>
      </c>
      <c r="BK12" s="55">
        <v>650.0716990000001</v>
      </c>
      <c r="BL12" s="55">
        <v>521.408169</v>
      </c>
      <c r="BM12" s="55">
        <v>388.015021</v>
      </c>
      <c r="BN12" s="55">
        <v>458.573304</v>
      </c>
      <c r="BO12" s="55">
        <v>0</v>
      </c>
      <c r="BP12" s="55">
        <v>425.13870699999995</v>
      </c>
      <c r="BQ12" s="55">
        <v>415.92738</v>
      </c>
      <c r="BR12" s="55">
        <v>35.918518</v>
      </c>
      <c r="BS12" s="55">
        <v>78.82155</v>
      </c>
      <c r="BT12" s="55">
        <v>54.137254999999996</v>
      </c>
      <c r="BU12" s="55">
        <v>70.789112</v>
      </c>
      <c r="BV12" s="55">
        <v>51.871515</v>
      </c>
      <c r="BW12" s="55">
        <v>101.875845</v>
      </c>
      <c r="BX12" s="55">
        <v>116.816605</v>
      </c>
    </row>
    <row r="13" spans="1:76" s="56" customFormat="1" ht="15.75">
      <c r="A13" s="54" t="s">
        <v>19</v>
      </c>
      <c r="B13" s="55">
        <v>2408</v>
      </c>
      <c r="C13" s="55">
        <v>3368.7</v>
      </c>
      <c r="D13" s="55">
        <v>3281.5</v>
      </c>
      <c r="E13" s="55">
        <v>2187.6</v>
      </c>
      <c r="F13" s="55">
        <v>2371.5</v>
      </c>
      <c r="G13" s="55">
        <v>2976.1000000000004</v>
      </c>
      <c r="H13" s="55">
        <v>2828.1</v>
      </c>
      <c r="I13" s="55">
        <v>1389.1</v>
      </c>
      <c r="J13" s="55">
        <v>2414.8</v>
      </c>
      <c r="K13" s="55">
        <v>3451.1000000000004</v>
      </c>
      <c r="L13" s="55">
        <v>3009.8</v>
      </c>
      <c r="M13" s="55">
        <v>1362.7</v>
      </c>
      <c r="N13" s="55">
        <v>1915.4</v>
      </c>
      <c r="O13" s="55">
        <v>3303.1</v>
      </c>
      <c r="P13" s="55">
        <v>2146.1</v>
      </c>
      <c r="Q13" s="55">
        <v>2559.8999999999996</v>
      </c>
      <c r="R13" s="55">
        <v>2519.6</v>
      </c>
      <c r="S13" s="55">
        <v>5288.6</v>
      </c>
      <c r="T13" s="55">
        <v>5340.4</v>
      </c>
      <c r="U13" s="55">
        <v>2382.41</v>
      </c>
      <c r="V13" s="55">
        <v>3777.4839999999995</v>
      </c>
      <c r="W13" s="55">
        <v>5139.446000000001</v>
      </c>
      <c r="X13" s="55">
        <v>6147.71</v>
      </c>
      <c r="Y13" s="55">
        <v>3881</v>
      </c>
      <c r="Z13" s="55">
        <v>6232.262601</v>
      </c>
      <c r="AA13" s="55">
        <v>6156.049247</v>
      </c>
      <c r="AB13" s="55">
        <v>6422.279188</v>
      </c>
      <c r="AC13" s="55">
        <v>3109.039481</v>
      </c>
      <c r="AD13" s="55">
        <v>6336.708087</v>
      </c>
      <c r="AE13" s="55">
        <v>8511.467731</v>
      </c>
      <c r="AF13" s="55">
        <v>7134.634772000001</v>
      </c>
      <c r="AG13" s="55">
        <v>4856.15613</v>
      </c>
      <c r="AH13" s="55">
        <v>8866.995851</v>
      </c>
      <c r="AI13" s="55">
        <v>9751.508</v>
      </c>
      <c r="AJ13" s="55">
        <v>9791.445036000001</v>
      </c>
      <c r="AK13" s="55">
        <v>8233.424461</v>
      </c>
      <c r="AL13" s="55">
        <v>10816.219888</v>
      </c>
      <c r="AM13" s="55">
        <v>11247.284079086501</v>
      </c>
      <c r="AN13" s="55">
        <v>9716.693409617</v>
      </c>
      <c r="AO13" s="55">
        <v>5572.0357770949995</v>
      </c>
      <c r="AP13" s="55">
        <v>9685.488694678</v>
      </c>
      <c r="AQ13" s="55">
        <v>10243.759494556973</v>
      </c>
      <c r="AR13" s="55">
        <v>9494.233693060001</v>
      </c>
      <c r="AS13" s="55">
        <v>8089.916203000001</v>
      </c>
      <c r="AT13" s="55">
        <v>13411.494061</v>
      </c>
      <c r="AU13" s="55">
        <v>16042.193121</v>
      </c>
      <c r="AV13" s="55">
        <v>15414.047513000001</v>
      </c>
      <c r="AW13" s="55">
        <v>8763.171921063891</v>
      </c>
      <c r="AX13" s="55">
        <v>11721.9156608078</v>
      </c>
      <c r="AY13" s="55">
        <v>11145.983992000001</v>
      </c>
      <c r="AZ13" s="55">
        <v>10278.049038000001</v>
      </c>
      <c r="BA13" s="55">
        <v>5104.293468</v>
      </c>
      <c r="BB13" s="55">
        <v>12188.589872</v>
      </c>
      <c r="BC13" s="55">
        <v>13831.523125</v>
      </c>
      <c r="BD13" s="55">
        <v>13480.081987000001</v>
      </c>
      <c r="BE13" s="55">
        <v>10568.747256</v>
      </c>
      <c r="BF13" s="55">
        <v>13872.325863999999</v>
      </c>
      <c r="BG13" s="55">
        <v>13072.698334</v>
      </c>
      <c r="BH13" s="55">
        <v>11375.918749999999</v>
      </c>
      <c r="BI13" s="55">
        <v>8086.269526</v>
      </c>
      <c r="BJ13" s="55">
        <v>10193.82243</v>
      </c>
      <c r="BK13" s="55">
        <v>11306.865393</v>
      </c>
      <c r="BL13" s="55">
        <v>10129.187063</v>
      </c>
      <c r="BM13" s="55">
        <v>9033.933982999999</v>
      </c>
      <c r="BN13" s="55">
        <v>12071.168496</v>
      </c>
      <c r="BO13" s="55">
        <v>10588.869250000002</v>
      </c>
      <c r="BP13" s="55">
        <v>9846.708361</v>
      </c>
      <c r="BQ13" s="55">
        <v>7685.679519</v>
      </c>
      <c r="BR13" s="55">
        <v>13078.073188</v>
      </c>
      <c r="BS13" s="55">
        <v>8627.243287000001</v>
      </c>
      <c r="BT13" s="55">
        <v>12065.742388</v>
      </c>
      <c r="BU13" s="55">
        <v>11623.671949</v>
      </c>
      <c r="BV13" s="55">
        <v>12990.234767000002</v>
      </c>
      <c r="BW13" s="55">
        <v>12294.834425000001</v>
      </c>
      <c r="BX13" s="55">
        <v>14196.625273000001</v>
      </c>
    </row>
    <row r="14" spans="1:76" s="56" customFormat="1" ht="15.75">
      <c r="A14" s="54" t="s">
        <v>20</v>
      </c>
      <c r="B14" s="55">
        <v>9.2</v>
      </c>
      <c r="C14" s="55">
        <v>114.1</v>
      </c>
      <c r="D14" s="55">
        <v>110.4</v>
      </c>
      <c r="E14" s="55">
        <v>77</v>
      </c>
      <c r="F14" s="55">
        <v>0</v>
      </c>
      <c r="G14" s="55">
        <v>0.1</v>
      </c>
      <c r="H14" s="55">
        <v>0</v>
      </c>
      <c r="I14" s="55">
        <v>0</v>
      </c>
      <c r="J14" s="55">
        <v>0</v>
      </c>
      <c r="K14" s="55">
        <v>0</v>
      </c>
      <c r="L14" s="55">
        <v>17.1</v>
      </c>
      <c r="M14" s="55">
        <v>0.8</v>
      </c>
      <c r="N14" s="55">
        <v>9.959</v>
      </c>
      <c r="O14" s="55">
        <v>0</v>
      </c>
      <c r="P14" s="55">
        <v>0</v>
      </c>
      <c r="Q14" s="55">
        <v>15.3</v>
      </c>
      <c r="R14" s="55">
        <v>14.924000000000001</v>
      </c>
      <c r="S14" s="55">
        <v>4.95</v>
      </c>
      <c r="T14" s="55">
        <v>51.9</v>
      </c>
      <c r="U14" s="55">
        <v>3.8</v>
      </c>
      <c r="V14" s="55">
        <v>0</v>
      </c>
      <c r="W14" s="55">
        <v>0</v>
      </c>
      <c r="X14" s="55">
        <v>0</v>
      </c>
      <c r="Y14" s="55">
        <v>0</v>
      </c>
      <c r="Z14" s="55">
        <v>3.1</v>
      </c>
      <c r="AA14" s="55">
        <v>0</v>
      </c>
      <c r="AB14" s="55">
        <v>0</v>
      </c>
      <c r="AC14" s="55">
        <v>0</v>
      </c>
      <c r="AD14" s="55">
        <v>0</v>
      </c>
      <c r="AE14" s="55">
        <v>12.6</v>
      </c>
      <c r="AF14" s="55">
        <v>0</v>
      </c>
      <c r="AG14" s="55">
        <v>18.232473</v>
      </c>
      <c r="AH14" s="55">
        <v>9.473568</v>
      </c>
      <c r="AI14" s="55">
        <v>1.5</v>
      </c>
      <c r="AJ14" s="55">
        <v>0</v>
      </c>
      <c r="AK14" s="55">
        <v>84.32538</v>
      </c>
      <c r="AL14" s="55">
        <v>11.79204</v>
      </c>
      <c r="AM14" s="55">
        <v>163.30980440000002</v>
      </c>
      <c r="AN14" s="55">
        <v>106.54350721</v>
      </c>
      <c r="AO14" s="55">
        <v>179.7837731075</v>
      </c>
      <c r="AP14" s="55">
        <v>1.11264</v>
      </c>
      <c r="AQ14" s="55">
        <v>4.30273221</v>
      </c>
      <c r="AR14" s="55">
        <v>2.644</v>
      </c>
      <c r="AS14" s="55">
        <v>0.02</v>
      </c>
      <c r="AT14" s="55">
        <v>0.675</v>
      </c>
      <c r="AU14" s="55">
        <v>2.4538</v>
      </c>
      <c r="AV14" s="55">
        <v>4.06068</v>
      </c>
      <c r="AW14" s="55">
        <v>1.86196</v>
      </c>
      <c r="AX14" s="55">
        <v>33.708213</v>
      </c>
      <c r="AY14" s="55">
        <v>3.90227013</v>
      </c>
      <c r="AZ14" s="55">
        <v>112.547789</v>
      </c>
      <c r="BA14" s="55">
        <v>42.677069</v>
      </c>
      <c r="BB14" s="55">
        <v>141.575163</v>
      </c>
      <c r="BC14" s="55">
        <v>110.95669699999999</v>
      </c>
      <c r="BD14" s="55">
        <v>8.31546</v>
      </c>
      <c r="BE14" s="55">
        <v>133.80793100000002</v>
      </c>
      <c r="BF14" s="55">
        <v>147.985861</v>
      </c>
      <c r="BG14" s="55">
        <v>3.081548</v>
      </c>
      <c r="BH14" s="55">
        <v>7.95297</v>
      </c>
      <c r="BI14" s="55">
        <v>203.661237</v>
      </c>
      <c r="BJ14" s="55">
        <v>1.12</v>
      </c>
      <c r="BK14" s="55">
        <v>6.696</v>
      </c>
      <c r="BL14" s="55">
        <v>0.029935</v>
      </c>
      <c r="BM14" s="55">
        <v>0.26</v>
      </c>
      <c r="BN14" s="55">
        <v>2.9067030000000003</v>
      </c>
      <c r="BO14" s="55">
        <v>138.95236400000002</v>
      </c>
      <c r="BP14" s="55">
        <v>17.4772</v>
      </c>
      <c r="BQ14" s="55">
        <v>21.518995</v>
      </c>
      <c r="BR14" s="55">
        <v>15.584383</v>
      </c>
      <c r="BS14" s="55">
        <v>0.165</v>
      </c>
      <c r="BT14" s="55">
        <v>0.263422</v>
      </c>
      <c r="BU14" s="55">
        <v>0.133276</v>
      </c>
      <c r="BV14" s="55">
        <v>0</v>
      </c>
      <c r="BW14" s="55">
        <v>0.639324</v>
      </c>
      <c r="BX14" s="55">
        <v>0.002056</v>
      </c>
    </row>
    <row r="15" spans="1:76" s="56" customFormat="1" ht="15.75">
      <c r="A15" s="54" t="s">
        <v>21</v>
      </c>
      <c r="B15" s="55">
        <v>16.6</v>
      </c>
      <c r="C15" s="55">
        <v>6.7</v>
      </c>
      <c r="D15" s="55">
        <v>58.5</v>
      </c>
      <c r="E15" s="55">
        <v>33.9</v>
      </c>
      <c r="F15" s="55">
        <v>87</v>
      </c>
      <c r="G15" s="55">
        <v>76.69999999999999</v>
      </c>
      <c r="H15" s="55">
        <v>123.1</v>
      </c>
      <c r="I15" s="55">
        <v>0</v>
      </c>
      <c r="J15" s="55">
        <v>21.8</v>
      </c>
      <c r="K15" s="55">
        <v>141.8</v>
      </c>
      <c r="L15" s="55">
        <v>0</v>
      </c>
      <c r="M15" s="55">
        <v>22.4</v>
      </c>
      <c r="N15" s="55">
        <v>224.6</v>
      </c>
      <c r="O15" s="55">
        <v>0</v>
      </c>
      <c r="P15" s="55">
        <v>0</v>
      </c>
      <c r="Q15" s="55">
        <v>784.7</v>
      </c>
      <c r="R15" s="55">
        <v>0</v>
      </c>
      <c r="S15" s="55">
        <v>997.716</v>
      </c>
      <c r="T15" s="55">
        <v>82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2106.604069</v>
      </c>
      <c r="AL15" s="55">
        <v>0</v>
      </c>
      <c r="AM15" s="55">
        <v>829.5268368384</v>
      </c>
      <c r="AN15" s="55">
        <v>2963.9348197409613</v>
      </c>
      <c r="AO15" s="55">
        <v>399.350922671703</v>
      </c>
      <c r="AP15" s="55">
        <v>629.78473182</v>
      </c>
      <c r="AQ15" s="55">
        <v>1235.57174494</v>
      </c>
      <c r="AR15" s="55">
        <v>798.830436</v>
      </c>
      <c r="AS15" s="55">
        <v>2051.858965</v>
      </c>
      <c r="AT15" s="55">
        <v>2367.89131</v>
      </c>
      <c r="AU15" s="55">
        <v>1383.96615</v>
      </c>
      <c r="AV15" s="55">
        <v>216.235232</v>
      </c>
      <c r="AW15" s="55">
        <v>0.275</v>
      </c>
      <c r="AX15" s="55">
        <v>0</v>
      </c>
      <c r="AY15" s="55">
        <v>685.06248</v>
      </c>
      <c r="AZ15" s="55">
        <v>1024.257013</v>
      </c>
      <c r="BA15" s="55">
        <v>2663.675331</v>
      </c>
      <c r="BB15" s="55">
        <v>1731.588497</v>
      </c>
      <c r="BC15" s="55">
        <v>2904.3410169999997</v>
      </c>
      <c r="BD15" s="55">
        <v>3900.351648</v>
      </c>
      <c r="BE15" s="55">
        <v>2948.751499</v>
      </c>
      <c r="BF15" s="55">
        <v>5880.310687</v>
      </c>
      <c r="BG15" s="55">
        <v>7913.531044000001</v>
      </c>
      <c r="BH15" s="55">
        <v>6597.549531000001</v>
      </c>
      <c r="BI15" s="55">
        <v>1522.433829</v>
      </c>
      <c r="BJ15" s="55">
        <v>7071.077599</v>
      </c>
      <c r="BK15" s="55">
        <v>3231.296837</v>
      </c>
      <c r="BL15" s="55">
        <v>1601.260436</v>
      </c>
      <c r="BM15" s="55">
        <v>6767.294613</v>
      </c>
      <c r="BN15" s="55">
        <v>4623.0136090000005</v>
      </c>
      <c r="BO15" s="55">
        <v>0</v>
      </c>
      <c r="BP15" s="55">
        <v>3102.6331299999997</v>
      </c>
      <c r="BQ15" s="55">
        <v>4664.014245</v>
      </c>
      <c r="BR15" s="55">
        <v>11052.161682000002</v>
      </c>
      <c r="BS15" s="55">
        <v>737.749018</v>
      </c>
      <c r="BT15" s="55">
        <v>3443.397532</v>
      </c>
      <c r="BU15" s="55">
        <v>11838.916464</v>
      </c>
      <c r="BV15" s="55">
        <v>1150.73446</v>
      </c>
      <c r="BW15" s="55">
        <v>1710.7704780000001</v>
      </c>
      <c r="BX15" s="55">
        <v>783.8884090000001</v>
      </c>
    </row>
    <row r="16" spans="1:76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>
        <v>0</v>
      </c>
      <c r="BG16" s="55">
        <v>551.521912</v>
      </c>
      <c r="BH16" s="55">
        <v>968.939537</v>
      </c>
      <c r="BI16" s="55">
        <v>305.910918</v>
      </c>
      <c r="BJ16" s="55">
        <v>0</v>
      </c>
      <c r="BK16" s="55">
        <v>0</v>
      </c>
      <c r="BL16" s="55">
        <v>239.404676</v>
      </c>
      <c r="BM16" s="55">
        <v>0</v>
      </c>
      <c r="BN16" s="55">
        <v>2271.903161</v>
      </c>
      <c r="BO16" s="55">
        <v>276.336177</v>
      </c>
      <c r="BP16" s="55">
        <v>505.685721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  <c r="BX16" s="55">
        <v>0</v>
      </c>
    </row>
    <row r="17" spans="1:76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4366.342028000003</v>
      </c>
      <c r="AY17" s="55">
        <v>2829.710031999999</v>
      </c>
      <c r="AZ17" s="55">
        <v>6417.8989100000035</v>
      </c>
      <c r="BA17" s="55">
        <v>11651.094452999994</v>
      </c>
      <c r="BB17" s="55">
        <v>12783.232359</v>
      </c>
      <c r="BC17" s="55">
        <v>14690.058082</v>
      </c>
      <c r="BD17" s="55">
        <v>15674.213435</v>
      </c>
      <c r="BE17" s="55">
        <v>58346.740573</v>
      </c>
      <c r="BF17" s="55">
        <v>50234.832892</v>
      </c>
      <c r="BG17" s="55">
        <v>14968.449734000002</v>
      </c>
      <c r="BH17" s="55">
        <v>11007.05978</v>
      </c>
      <c r="BI17" s="55">
        <v>24565.498577000002</v>
      </c>
      <c r="BJ17" s="55">
        <v>6206.598744</v>
      </c>
      <c r="BK17" s="55">
        <v>47797.0813099504</v>
      </c>
      <c r="BL17" s="55">
        <v>58371.26738593</v>
      </c>
      <c r="BM17" s="55">
        <v>11053.568016000001</v>
      </c>
      <c r="BN17" s="55">
        <v>0</v>
      </c>
      <c r="BO17" s="55">
        <v>0</v>
      </c>
      <c r="BP17" s="55">
        <v>88036.53959038001</v>
      </c>
      <c r="BQ17" s="55">
        <v>0</v>
      </c>
      <c r="BR17" s="55">
        <v>0</v>
      </c>
      <c r="BS17" s="55">
        <v>0</v>
      </c>
      <c r="BT17" s="55">
        <v>0</v>
      </c>
      <c r="BU17" s="55">
        <v>80170.519074528</v>
      </c>
      <c r="BV17" s="55">
        <v>50466.616215092006</v>
      </c>
      <c r="BW17" s="55">
        <v>0</v>
      </c>
      <c r="BX17" s="55">
        <v>0</v>
      </c>
    </row>
    <row r="18" spans="1:76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0.6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0.9</v>
      </c>
      <c r="AK18" s="55">
        <v>0</v>
      </c>
      <c r="AL18" s="55">
        <v>0.49</v>
      </c>
      <c r="AM18" s="55">
        <v>3.11047198</v>
      </c>
      <c r="AN18" s="55">
        <v>1.825</v>
      </c>
      <c r="AO18" s="55">
        <v>0.4</v>
      </c>
      <c r="AP18" s="55">
        <v>4.2700000000000005</v>
      </c>
      <c r="AQ18" s="55">
        <v>0.9</v>
      </c>
      <c r="AR18" s="55">
        <v>1.35</v>
      </c>
      <c r="AS18" s="55">
        <v>0</v>
      </c>
      <c r="AT18" s="55">
        <v>1.8499999999999999</v>
      </c>
      <c r="AU18" s="55">
        <v>3.368488</v>
      </c>
      <c r="AV18" s="55">
        <v>3.15</v>
      </c>
      <c r="AW18" s="55">
        <v>0</v>
      </c>
      <c r="AX18" s="55">
        <v>1.25</v>
      </c>
      <c r="AY18" s="55">
        <v>7.695482</v>
      </c>
      <c r="AZ18" s="55">
        <v>1.6</v>
      </c>
      <c r="BA18" s="55">
        <v>0</v>
      </c>
      <c r="BB18" s="55">
        <v>0</v>
      </c>
      <c r="BC18" s="55">
        <v>0.08617</v>
      </c>
      <c r="BD18" s="55">
        <v>0</v>
      </c>
      <c r="BE18" s="55">
        <v>0</v>
      </c>
      <c r="BF18" s="55">
        <v>0</v>
      </c>
      <c r="BG18" s="55">
        <v>0</v>
      </c>
      <c r="BH18" s="55">
        <v>3.4</v>
      </c>
      <c r="BI18" s="55">
        <v>13.069922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2.5</v>
      </c>
      <c r="BT18" s="55">
        <v>3.5</v>
      </c>
      <c r="BU18" s="55">
        <v>5.661368</v>
      </c>
      <c r="BV18" s="55">
        <v>0</v>
      </c>
      <c r="BW18" s="55">
        <v>0</v>
      </c>
      <c r="BX18" s="55">
        <v>0</v>
      </c>
    </row>
    <row r="19" spans="1:76" s="56" customFormat="1" ht="15.75">
      <c r="A19" s="54" t="s">
        <v>24</v>
      </c>
      <c r="B19" s="55">
        <v>52.2</v>
      </c>
      <c r="C19" s="55">
        <v>45.9</v>
      </c>
      <c r="D19" s="55">
        <v>36.7</v>
      </c>
      <c r="E19" s="55">
        <v>41.9</v>
      </c>
      <c r="F19" s="55">
        <v>50.599999999999994</v>
      </c>
      <c r="G19" s="55">
        <v>56.3</v>
      </c>
      <c r="H19" s="55">
        <v>13.6</v>
      </c>
      <c r="I19" s="55">
        <v>47</v>
      </c>
      <c r="J19" s="55">
        <v>45.2</v>
      </c>
      <c r="K19" s="55">
        <v>36</v>
      </c>
      <c r="L19" s="55">
        <v>52.7</v>
      </c>
      <c r="M19" s="55">
        <v>56.9</v>
      </c>
      <c r="N19" s="55">
        <v>67.39999999999999</v>
      </c>
      <c r="O19" s="55">
        <v>17.1</v>
      </c>
      <c r="P19" s="55">
        <v>45.7</v>
      </c>
      <c r="Q19" s="55">
        <v>88</v>
      </c>
      <c r="R19" s="55">
        <v>46.888000000000005</v>
      </c>
      <c r="S19" s="55">
        <v>82.53399999999999</v>
      </c>
      <c r="T19" s="55">
        <v>28</v>
      </c>
      <c r="U19" s="55">
        <v>61.312</v>
      </c>
      <c r="V19" s="55">
        <v>52.8</v>
      </c>
      <c r="W19" s="55">
        <v>79.80000000000001</v>
      </c>
      <c r="X19" s="55">
        <v>53.7</v>
      </c>
      <c r="Y19" s="55">
        <v>93.60000000000001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67.849</v>
      </c>
      <c r="AJ19" s="55">
        <v>16.9</v>
      </c>
      <c r="AK19" s="55">
        <v>56.855545000000006</v>
      </c>
      <c r="AL19" s="55">
        <v>89.779934</v>
      </c>
      <c r="AM19" s="55">
        <v>53.634891764068</v>
      </c>
      <c r="AN19" s="55">
        <v>25.963768519638</v>
      </c>
      <c r="AO19" s="55">
        <v>87.08802640345601</v>
      </c>
      <c r="AP19" s="55">
        <v>53.401451620961</v>
      </c>
      <c r="AQ19" s="55">
        <v>43.85572959</v>
      </c>
      <c r="AR19" s="55">
        <v>100.36200124999999</v>
      </c>
      <c r="AS19" s="55">
        <v>25.662607</v>
      </c>
      <c r="AT19" s="55">
        <v>70.043893</v>
      </c>
      <c r="AU19" s="55">
        <v>56.71223</v>
      </c>
      <c r="AV19" s="55">
        <v>70.77076272</v>
      </c>
      <c r="AW19" s="55">
        <v>81.738922</v>
      </c>
      <c r="AX19" s="55">
        <v>43.886202</v>
      </c>
      <c r="AY19" s="55">
        <v>29.235807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  <c r="BX19" s="55">
        <v>0</v>
      </c>
    </row>
    <row r="20" spans="1:76" s="56" customFormat="1" ht="15.75">
      <c r="A20" s="54" t="s">
        <v>25</v>
      </c>
      <c r="B20" s="55">
        <v>385.70000000000005</v>
      </c>
      <c r="C20" s="55">
        <v>363.40000000000003</v>
      </c>
      <c r="D20" s="55">
        <v>433.4</v>
      </c>
      <c r="E20" s="55">
        <v>89.80000000000001</v>
      </c>
      <c r="F20" s="55">
        <v>266.29999999999995</v>
      </c>
      <c r="G20" s="55">
        <v>176.3</v>
      </c>
      <c r="H20" s="55">
        <v>406.3</v>
      </c>
      <c r="I20" s="55">
        <v>299.3</v>
      </c>
      <c r="J20" s="55">
        <v>633.2</v>
      </c>
      <c r="K20" s="55">
        <v>440.20000000000005</v>
      </c>
      <c r="L20" s="55">
        <v>872.8000000000001</v>
      </c>
      <c r="M20" s="55">
        <v>1643.6</v>
      </c>
      <c r="N20" s="55">
        <v>391.40000000000003</v>
      </c>
      <c r="O20" s="55">
        <v>365.1</v>
      </c>
      <c r="P20" s="55">
        <v>935.3000000000001</v>
      </c>
      <c r="Q20" s="55">
        <v>383.7</v>
      </c>
      <c r="R20" s="55">
        <v>743.138</v>
      </c>
      <c r="S20" s="55">
        <v>877.777</v>
      </c>
      <c r="T20" s="55">
        <v>2074.197</v>
      </c>
      <c r="U20" s="55">
        <v>2513.156</v>
      </c>
      <c r="V20" s="55">
        <v>1103.8</v>
      </c>
      <c r="W20" s="55">
        <v>745.98</v>
      </c>
      <c r="X20" s="55">
        <v>557.7</v>
      </c>
      <c r="Y20" s="55">
        <v>1127.6860000000001</v>
      </c>
      <c r="Z20" s="55">
        <v>1021.9999999999999</v>
      </c>
      <c r="AA20" s="55">
        <v>969.1579999999999</v>
      </c>
      <c r="AB20" s="55">
        <v>912.326</v>
      </c>
      <c r="AC20" s="55">
        <v>1846.7</v>
      </c>
      <c r="AD20" s="55">
        <v>1929.6</v>
      </c>
      <c r="AE20" s="55">
        <v>1306.2</v>
      </c>
      <c r="AF20" s="55">
        <v>6479.45</v>
      </c>
      <c r="AG20" s="55">
        <v>4399.645993</v>
      </c>
      <c r="AH20" s="55">
        <v>4807.604775</v>
      </c>
      <c r="AI20" s="55">
        <v>9356.780999999999</v>
      </c>
      <c r="AJ20" s="55">
        <v>6812.023158999999</v>
      </c>
      <c r="AK20" s="55">
        <v>3597.4601300000004</v>
      </c>
      <c r="AL20" s="55">
        <v>2561.142403</v>
      </c>
      <c r="AM20" s="55">
        <v>2350.143848120001</v>
      </c>
      <c r="AN20" s="55">
        <v>756.9912881835921</v>
      </c>
      <c r="AO20" s="55">
        <v>1445.010364168593</v>
      </c>
      <c r="AP20" s="55">
        <v>770.9897488568131</v>
      </c>
      <c r="AQ20" s="55">
        <v>854.6549928799999</v>
      </c>
      <c r="AR20" s="55">
        <v>985.69507732</v>
      </c>
      <c r="AS20" s="55">
        <v>1545.105958</v>
      </c>
      <c r="AT20" s="55">
        <v>900.9628240000002</v>
      </c>
      <c r="AU20" s="55">
        <v>598.380938</v>
      </c>
      <c r="AV20" s="55">
        <v>1637.6164024479</v>
      </c>
      <c r="AW20" s="55">
        <v>740.1613280000006</v>
      </c>
      <c r="AX20" s="55">
        <v>953.817378</v>
      </c>
      <c r="AY20" s="55">
        <v>567.513308</v>
      </c>
      <c r="AZ20" s="55">
        <v>991.3496889999999</v>
      </c>
      <c r="BA20" s="55">
        <v>1600.955351</v>
      </c>
      <c r="BB20" s="55">
        <v>983.16911</v>
      </c>
      <c r="BC20" s="55">
        <v>1560.966534</v>
      </c>
      <c r="BD20" s="55">
        <v>1326.459221</v>
      </c>
      <c r="BE20" s="55">
        <v>1787.1448670000002</v>
      </c>
      <c r="BF20" s="55">
        <v>1310.4907534</v>
      </c>
      <c r="BG20" s="55">
        <v>1732.3040678000023</v>
      </c>
      <c r="BH20" s="55">
        <v>1445.1208407999993</v>
      </c>
      <c r="BI20" s="55">
        <v>1893.641944</v>
      </c>
      <c r="BJ20" s="55">
        <v>1403.4997010000002</v>
      </c>
      <c r="BK20" s="55">
        <v>1316.654567</v>
      </c>
      <c r="BL20" s="55">
        <v>474.58885399999997</v>
      </c>
      <c r="BM20" s="55">
        <v>3014.7430560000003</v>
      </c>
      <c r="BN20" s="55">
        <v>522.785108</v>
      </c>
      <c r="BO20" s="55">
        <v>679.4895720000001</v>
      </c>
      <c r="BP20" s="55">
        <v>2694.235122</v>
      </c>
      <c r="BQ20" s="55">
        <v>2940.4953849999984</v>
      </c>
      <c r="BR20" s="55">
        <v>11498.055488999995</v>
      </c>
      <c r="BS20" s="55">
        <v>1792.468487</v>
      </c>
      <c r="BT20" s="55">
        <v>3109.725214</v>
      </c>
      <c r="BU20" s="55">
        <v>3069.983464</v>
      </c>
      <c r="BV20" s="55">
        <v>277.71833699999996</v>
      </c>
      <c r="BW20" s="55">
        <v>1700.2875099999999</v>
      </c>
      <c r="BX20" s="55">
        <v>641.903668</v>
      </c>
    </row>
    <row r="21" spans="1:76" s="56" customFormat="1" ht="15.75">
      <c r="A21" s="57" t="s">
        <v>26</v>
      </c>
      <c r="B21" s="58">
        <v>1077.7</v>
      </c>
      <c r="C21" s="58">
        <v>2538.7</v>
      </c>
      <c r="D21" s="58">
        <v>1428.8999999999999</v>
      </c>
      <c r="E21" s="58">
        <v>1895.7</v>
      </c>
      <c r="F21" s="58">
        <v>861.3999999999999</v>
      </c>
      <c r="G21" s="58">
        <v>705.9</v>
      </c>
      <c r="H21" s="58">
        <v>1466</v>
      </c>
      <c r="I21" s="58">
        <v>2572.1000000000004</v>
      </c>
      <c r="J21" s="58">
        <v>955.2</v>
      </c>
      <c r="K21" s="58">
        <v>411.50000000000006</v>
      </c>
      <c r="L21" s="58">
        <v>687.0999999999999</v>
      </c>
      <c r="M21" s="58">
        <v>459.13699999999994</v>
      </c>
      <c r="N21" s="58">
        <v>424.9000000000001</v>
      </c>
      <c r="O21" s="58">
        <v>591.2</v>
      </c>
      <c r="P21" s="58">
        <v>559.84</v>
      </c>
      <c r="Q21" s="58">
        <v>1846.4499999999998</v>
      </c>
      <c r="R21" s="58">
        <v>2630.6020000000003</v>
      </c>
      <c r="S21" s="58">
        <v>1678.9969999999998</v>
      </c>
      <c r="T21" s="58">
        <v>1489.643</v>
      </c>
      <c r="U21" s="58">
        <v>1563.34</v>
      </c>
      <c r="V21" s="58">
        <v>1256.1</v>
      </c>
      <c r="W21" s="58">
        <v>3726.6499999999996</v>
      </c>
      <c r="X21" s="58">
        <v>1856.2</v>
      </c>
      <c r="Y21" s="58">
        <v>1148.4</v>
      </c>
      <c r="Z21" s="58">
        <v>1107.82</v>
      </c>
      <c r="AA21" s="58">
        <v>1478.2290000000003</v>
      </c>
      <c r="AB21" s="58">
        <v>1781</v>
      </c>
      <c r="AC21" s="58">
        <v>1919.8500000000001</v>
      </c>
      <c r="AD21" s="58">
        <v>2421.26</v>
      </c>
      <c r="AE21" s="58">
        <v>3371.29599</v>
      </c>
      <c r="AF21" s="58">
        <v>3596.173999999999</v>
      </c>
      <c r="AG21" s="58">
        <v>2497.867778</v>
      </c>
      <c r="AH21" s="58">
        <v>3297.4231224960627</v>
      </c>
      <c r="AI21" s="58">
        <v>4271.034999999996</v>
      </c>
      <c r="AJ21" s="58">
        <v>5928.6932179999985</v>
      </c>
      <c r="AK21" s="58">
        <v>6693.665484</v>
      </c>
      <c r="AL21" s="58">
        <v>6105.6628528500005</v>
      </c>
      <c r="AM21" s="58">
        <v>9686.1717889299</v>
      </c>
      <c r="AN21" s="58">
        <v>10998.671736256298</v>
      </c>
      <c r="AO21" s="58">
        <v>19380.57482657439</v>
      </c>
      <c r="AP21" s="58">
        <v>12873.720017004569</v>
      </c>
      <c r="AQ21" s="58">
        <v>19393.045324569997</v>
      </c>
      <c r="AR21" s="58">
        <v>16001.302653650007</v>
      </c>
      <c r="AS21" s="58">
        <v>17714.43934400001</v>
      </c>
      <c r="AT21" s="58">
        <v>14387.382781</v>
      </c>
      <c r="AU21" s="58">
        <v>13184.410919000002</v>
      </c>
      <c r="AV21" s="58">
        <v>13550.139675769999</v>
      </c>
      <c r="AW21" s="58">
        <v>16319.361928999999</v>
      </c>
      <c r="AX21" s="58">
        <v>16958.500774</v>
      </c>
      <c r="AY21" s="58">
        <v>16579.660749</v>
      </c>
      <c r="AZ21" s="58">
        <v>12744.721414000005</v>
      </c>
      <c r="BA21" s="58">
        <v>11102.194679000002</v>
      </c>
      <c r="BB21" s="58">
        <v>15638.652321000001</v>
      </c>
      <c r="BC21" s="58">
        <v>15311.745811000012</v>
      </c>
      <c r="BD21" s="58">
        <v>18307.114142799994</v>
      </c>
      <c r="BE21" s="58">
        <v>15744.4961</v>
      </c>
      <c r="BF21" s="58">
        <v>14675.545805599992</v>
      </c>
      <c r="BG21" s="58">
        <v>16987.032630199996</v>
      </c>
      <c r="BH21" s="58">
        <v>22051.701233199994</v>
      </c>
      <c r="BI21" s="58">
        <v>14358.715979</v>
      </c>
      <c r="BJ21" s="58">
        <v>18821.963537999996</v>
      </c>
      <c r="BK21" s="58">
        <v>20289.270231000002</v>
      </c>
      <c r="BL21" s="58">
        <v>13379.967187000002</v>
      </c>
      <c r="BM21" s="58">
        <v>18807.535824999995</v>
      </c>
      <c r="BN21" s="58">
        <v>22796.157624999993</v>
      </c>
      <c r="BO21" s="58">
        <v>17180.942388999996</v>
      </c>
      <c r="BP21" s="58">
        <v>28432.423679</v>
      </c>
      <c r="BQ21" s="58">
        <v>31866.802284</v>
      </c>
      <c r="BR21" s="58">
        <v>22244.650301999995</v>
      </c>
      <c r="BS21" s="58">
        <v>32329.238785999994</v>
      </c>
      <c r="BT21" s="58">
        <v>26865.769051000007</v>
      </c>
      <c r="BU21" s="58">
        <v>28569.065134999997</v>
      </c>
      <c r="BV21" s="58">
        <v>28253.265500999998</v>
      </c>
      <c r="BW21" s="58">
        <v>33765.461983</v>
      </c>
      <c r="BX21" s="58">
        <v>34139.479099000004</v>
      </c>
    </row>
    <row r="22" spans="1:76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1.9</v>
      </c>
      <c r="M22" s="55">
        <v>0</v>
      </c>
      <c r="N22" s="55">
        <v>0</v>
      </c>
      <c r="O22" s="55">
        <v>29.8</v>
      </c>
      <c r="P22" s="55">
        <v>0</v>
      </c>
      <c r="Q22" s="55">
        <v>14.1</v>
      </c>
      <c r="R22" s="55">
        <v>1</v>
      </c>
      <c r="S22" s="55">
        <v>0</v>
      </c>
      <c r="T22" s="55">
        <v>0</v>
      </c>
      <c r="U22" s="55">
        <v>0</v>
      </c>
      <c r="V22" s="55">
        <v>2.7</v>
      </c>
      <c r="W22" s="55">
        <v>0</v>
      </c>
      <c r="X22" s="55">
        <v>2.4</v>
      </c>
      <c r="Y22" s="55">
        <v>7.4</v>
      </c>
      <c r="Z22" s="55">
        <v>0</v>
      </c>
      <c r="AA22" s="55">
        <v>3.75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54.1</v>
      </c>
      <c r="AL22" s="55">
        <v>7.885148</v>
      </c>
      <c r="AM22" s="55">
        <v>0</v>
      </c>
      <c r="AN22" s="55">
        <v>0.84</v>
      </c>
      <c r="AO22" s="55">
        <v>0.61</v>
      </c>
      <c r="AP22" s="55">
        <v>0.32</v>
      </c>
      <c r="AQ22" s="55">
        <v>0.6799999999999999</v>
      </c>
      <c r="AR22" s="55">
        <v>0.52</v>
      </c>
      <c r="AS22" s="55">
        <v>13.752314</v>
      </c>
      <c r="AT22" s="55">
        <v>0</v>
      </c>
      <c r="AU22" s="55">
        <v>21.305032</v>
      </c>
      <c r="AV22" s="55">
        <v>0.52</v>
      </c>
      <c r="AW22" s="55">
        <v>4.312943</v>
      </c>
      <c r="AX22" s="55">
        <v>0.22</v>
      </c>
      <c r="AY22" s="55">
        <v>40.915093999999996</v>
      </c>
      <c r="AZ22" s="55">
        <v>77.787966</v>
      </c>
      <c r="BA22" s="55">
        <v>49.812754</v>
      </c>
      <c r="BB22" s="55">
        <v>48.595922</v>
      </c>
      <c r="BC22" s="55">
        <v>2.3328</v>
      </c>
      <c r="BD22" s="55">
        <v>1.6345999999999998</v>
      </c>
      <c r="BE22" s="55">
        <v>8.583281</v>
      </c>
      <c r="BF22" s="55">
        <v>334.980717</v>
      </c>
      <c r="BG22" s="55">
        <v>6.9559999999999995</v>
      </c>
      <c r="BH22" s="55">
        <v>11.522580000000001</v>
      </c>
      <c r="BI22" s="55">
        <v>20.151848</v>
      </c>
      <c r="BJ22" s="55">
        <v>0</v>
      </c>
      <c r="BK22" s="55">
        <v>2.796476</v>
      </c>
      <c r="BL22" s="55">
        <v>0</v>
      </c>
      <c r="BM22" s="55">
        <v>1.8365</v>
      </c>
      <c r="BN22" s="55">
        <v>4.573829</v>
      </c>
      <c r="BO22" s="55">
        <v>2.38</v>
      </c>
      <c r="BP22" s="55">
        <v>2.98</v>
      </c>
      <c r="BQ22" s="55">
        <v>6.842785</v>
      </c>
      <c r="BR22" s="55">
        <v>69.670264</v>
      </c>
      <c r="BS22" s="55">
        <v>483.337824</v>
      </c>
      <c r="BT22" s="55">
        <v>138.39243399999998</v>
      </c>
      <c r="BU22" s="55">
        <v>35.992281</v>
      </c>
      <c r="BV22" s="55">
        <v>40.985692</v>
      </c>
      <c r="BW22" s="55">
        <v>140.558169</v>
      </c>
      <c r="BX22" s="55">
        <v>133.411259</v>
      </c>
    </row>
    <row r="23" spans="1:76" s="56" customFormat="1" ht="15.75">
      <c r="A23" s="54" t="s">
        <v>28</v>
      </c>
      <c r="B23" s="55">
        <v>43.8</v>
      </c>
      <c r="C23" s="55">
        <v>0</v>
      </c>
      <c r="D23" s="55">
        <v>0</v>
      </c>
      <c r="E23" s="55">
        <v>194</v>
      </c>
      <c r="F23" s="55">
        <v>0</v>
      </c>
      <c r="G23" s="55">
        <v>0</v>
      </c>
      <c r="H23" s="55">
        <v>15.7</v>
      </c>
      <c r="I23" s="55">
        <v>3</v>
      </c>
      <c r="J23" s="55">
        <v>0</v>
      </c>
      <c r="K23" s="55">
        <v>0</v>
      </c>
      <c r="L23" s="55">
        <v>21.5</v>
      </c>
      <c r="M23" s="55">
        <v>0</v>
      </c>
      <c r="N23" s="55">
        <v>0</v>
      </c>
      <c r="O23" s="55">
        <v>0</v>
      </c>
      <c r="P23" s="55">
        <v>0.64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0.05</v>
      </c>
      <c r="X23" s="55">
        <v>0</v>
      </c>
      <c r="Y23" s="55">
        <v>0</v>
      </c>
      <c r="Z23" s="55">
        <v>0</v>
      </c>
      <c r="AA23" s="55">
        <v>0</v>
      </c>
      <c r="AB23" s="55">
        <v>8.1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0.6</v>
      </c>
      <c r="AJ23" s="55">
        <v>192.79999999999998</v>
      </c>
      <c r="AK23" s="55">
        <v>252.477159</v>
      </c>
      <c r="AL23" s="55">
        <v>0</v>
      </c>
      <c r="AM23" s="55">
        <v>46.285348578000004</v>
      </c>
      <c r="AN23" s="55">
        <v>0</v>
      </c>
      <c r="AO23" s="55">
        <v>0</v>
      </c>
      <c r="AP23" s="55">
        <v>108.02477252384999</v>
      </c>
      <c r="AQ23" s="55">
        <v>283.69278699</v>
      </c>
      <c r="AR23" s="55">
        <v>112.35881597999997</v>
      </c>
      <c r="AS23" s="55">
        <v>187.547401</v>
      </c>
      <c r="AT23" s="55">
        <v>163.47085499999997</v>
      </c>
      <c r="AU23" s="55">
        <v>101.301089</v>
      </c>
      <c r="AV23" s="55">
        <v>127.01539729999999</v>
      </c>
      <c r="AW23" s="55">
        <v>99.03341900000001</v>
      </c>
      <c r="AX23" s="55">
        <v>153.237031</v>
      </c>
      <c r="AY23" s="55">
        <v>218.270181</v>
      </c>
      <c r="AZ23" s="55">
        <v>222.801603</v>
      </c>
      <c r="BA23" s="55">
        <v>65.731329</v>
      </c>
      <c r="BB23" s="55">
        <v>1768.6963260000002</v>
      </c>
      <c r="BC23" s="55">
        <v>1983.1621</v>
      </c>
      <c r="BD23" s="55">
        <v>2301.037156</v>
      </c>
      <c r="BE23" s="55">
        <v>1172.408864</v>
      </c>
      <c r="BF23" s="55">
        <v>179.079358</v>
      </c>
      <c r="BG23" s="55">
        <v>430.7969</v>
      </c>
      <c r="BH23" s="55">
        <v>0</v>
      </c>
      <c r="BI23" s="55">
        <v>125.170065</v>
      </c>
      <c r="BJ23" s="55">
        <v>269.915876</v>
      </c>
      <c r="BK23" s="55">
        <v>534.93291</v>
      </c>
      <c r="BL23" s="55">
        <v>1103.552391</v>
      </c>
      <c r="BM23" s="55">
        <v>218.65164</v>
      </c>
      <c r="BN23" s="55">
        <v>1912.809824</v>
      </c>
      <c r="BO23" s="55">
        <v>582.6625730000001</v>
      </c>
      <c r="BP23" s="55">
        <v>1440.2223199999999</v>
      </c>
      <c r="BQ23" s="55">
        <v>1227.964125</v>
      </c>
      <c r="BR23" s="55">
        <v>1404.634569</v>
      </c>
      <c r="BS23" s="55">
        <v>1821.463376</v>
      </c>
      <c r="BT23" s="55">
        <v>2173.3294690000002</v>
      </c>
      <c r="BU23" s="55">
        <v>2261.389486</v>
      </c>
      <c r="BV23" s="55">
        <v>1868.8960350000002</v>
      </c>
      <c r="BW23" s="55">
        <v>1913.975844</v>
      </c>
      <c r="BX23" s="55">
        <v>2435.269213</v>
      </c>
    </row>
    <row r="24" spans="1:76" s="56" customFormat="1" ht="15.75">
      <c r="A24" s="54" t="s">
        <v>29</v>
      </c>
      <c r="B24" s="55">
        <v>338</v>
      </c>
      <c r="C24" s="55">
        <v>795.1999999999999</v>
      </c>
      <c r="D24" s="55">
        <v>470.80000000000007</v>
      </c>
      <c r="E24" s="55">
        <v>463.3</v>
      </c>
      <c r="F24" s="55">
        <v>321.9</v>
      </c>
      <c r="G24" s="55">
        <v>309.7</v>
      </c>
      <c r="H24" s="55">
        <v>452.5</v>
      </c>
      <c r="I24" s="55">
        <v>348.70000000000005</v>
      </c>
      <c r="J24" s="55">
        <v>126.2</v>
      </c>
      <c r="K24" s="55">
        <v>124.1</v>
      </c>
      <c r="L24" s="55">
        <v>207</v>
      </c>
      <c r="M24" s="55">
        <v>146.29500000000002</v>
      </c>
      <c r="N24" s="55">
        <v>138</v>
      </c>
      <c r="O24" s="55">
        <v>174.4</v>
      </c>
      <c r="P24" s="55">
        <v>237.4</v>
      </c>
      <c r="Q24" s="55">
        <v>323.3</v>
      </c>
      <c r="R24" s="55">
        <v>566.015</v>
      </c>
      <c r="S24" s="55">
        <v>342.952</v>
      </c>
      <c r="T24" s="55">
        <v>448.5</v>
      </c>
      <c r="U24" s="55">
        <v>464.39</v>
      </c>
      <c r="V24" s="55">
        <v>351</v>
      </c>
      <c r="W24" s="55">
        <v>483</v>
      </c>
      <c r="X24" s="55">
        <v>482.79999999999995</v>
      </c>
      <c r="Y24" s="55">
        <v>279.6</v>
      </c>
      <c r="Z24" s="55">
        <v>423.8</v>
      </c>
      <c r="AA24" s="55">
        <v>571.579</v>
      </c>
      <c r="AB24" s="55">
        <v>587.9000000000001</v>
      </c>
      <c r="AC24" s="55">
        <v>639.0999999999999</v>
      </c>
      <c r="AD24" s="55">
        <v>560.6</v>
      </c>
      <c r="AE24" s="55">
        <v>666.3000000000001</v>
      </c>
      <c r="AF24" s="55">
        <v>791.1600000000001</v>
      </c>
      <c r="AG24" s="55">
        <v>783.978971</v>
      </c>
      <c r="AH24" s="55">
        <v>603.78945849606</v>
      </c>
      <c r="AI24" s="55">
        <v>796.07</v>
      </c>
      <c r="AJ24" s="55">
        <v>1074.446385</v>
      </c>
      <c r="AK24" s="55">
        <v>1363.408921</v>
      </c>
      <c r="AL24" s="55">
        <v>601.55742085</v>
      </c>
      <c r="AM24" s="55">
        <v>816.0033378056999</v>
      </c>
      <c r="AN24" s="55">
        <v>1249.72821996328</v>
      </c>
      <c r="AO24" s="55">
        <v>1586.6246382642198</v>
      </c>
      <c r="AP24" s="55">
        <v>1616.1258074954399</v>
      </c>
      <c r="AQ24" s="55">
        <v>1953.3769263399995</v>
      </c>
      <c r="AR24" s="55">
        <v>2497.34916681</v>
      </c>
      <c r="AS24" s="55">
        <v>2948.8263770000003</v>
      </c>
      <c r="AT24" s="55">
        <v>2428.823442</v>
      </c>
      <c r="AU24" s="55">
        <v>1928.183852</v>
      </c>
      <c r="AV24" s="55">
        <v>2370.3603104699996</v>
      </c>
      <c r="AW24" s="55">
        <v>3542.369159</v>
      </c>
      <c r="AX24" s="55">
        <v>2885.1138010000004</v>
      </c>
      <c r="AY24" s="55">
        <v>2284.869528</v>
      </c>
      <c r="AZ24" s="55">
        <v>1720.702805</v>
      </c>
      <c r="BA24" s="55">
        <v>2031.09676</v>
      </c>
      <c r="BB24" s="55">
        <v>3946.586645</v>
      </c>
      <c r="BC24" s="55">
        <v>2935.993947</v>
      </c>
      <c r="BD24" s="55">
        <v>3488.4447520000003</v>
      </c>
      <c r="BE24" s="55">
        <v>1293.827222</v>
      </c>
      <c r="BF24" s="55">
        <v>1148.278149</v>
      </c>
      <c r="BG24" s="55">
        <v>1605.336824</v>
      </c>
      <c r="BH24" s="55">
        <v>1876.4503180000002</v>
      </c>
      <c r="BI24" s="55">
        <v>1179.06159</v>
      </c>
      <c r="BJ24" s="55">
        <v>842.419896</v>
      </c>
      <c r="BK24" s="55">
        <v>1151.107348</v>
      </c>
      <c r="BL24" s="55">
        <v>1590.615701</v>
      </c>
      <c r="BM24" s="55">
        <v>2151.339128</v>
      </c>
      <c r="BN24" s="55">
        <v>2224.390312</v>
      </c>
      <c r="BO24" s="55">
        <v>1254.404708</v>
      </c>
      <c r="BP24" s="55">
        <v>2210.8610959999996</v>
      </c>
      <c r="BQ24" s="55">
        <v>3197.245664</v>
      </c>
      <c r="BR24" s="55">
        <v>2523.6872679999997</v>
      </c>
      <c r="BS24" s="55">
        <v>3128.8081060000004</v>
      </c>
      <c r="BT24" s="55">
        <v>4269.80366</v>
      </c>
      <c r="BU24" s="55">
        <v>4164.385378</v>
      </c>
      <c r="BV24" s="55">
        <v>3801.253826</v>
      </c>
      <c r="BW24" s="55">
        <v>4275.987235</v>
      </c>
      <c r="BX24" s="55">
        <v>5374.292348</v>
      </c>
    </row>
    <row r="25" spans="1:76" s="56" customFormat="1" ht="15.75">
      <c r="A25" s="54" t="s">
        <v>30</v>
      </c>
      <c r="B25" s="55">
        <v>195.8</v>
      </c>
      <c r="C25" s="55">
        <v>198.2</v>
      </c>
      <c r="D25" s="55">
        <v>198.60000000000002</v>
      </c>
      <c r="E25" s="55">
        <v>198.39999999999998</v>
      </c>
      <c r="F25" s="55">
        <v>251</v>
      </c>
      <c r="G25" s="55">
        <v>283.79999999999995</v>
      </c>
      <c r="H25" s="55">
        <v>237.89999999999998</v>
      </c>
      <c r="I25" s="55">
        <v>97.1</v>
      </c>
      <c r="J25" s="55">
        <v>193.2</v>
      </c>
      <c r="K25" s="55">
        <v>131.2</v>
      </c>
      <c r="L25" s="55">
        <v>240.79999999999998</v>
      </c>
      <c r="M25" s="55">
        <v>241.57899999999998</v>
      </c>
      <c r="N25" s="55">
        <v>199.7</v>
      </c>
      <c r="O25" s="55">
        <v>328.6</v>
      </c>
      <c r="P25" s="55">
        <v>239.39999999999998</v>
      </c>
      <c r="Q25" s="55">
        <v>218.1</v>
      </c>
      <c r="R25" s="55">
        <v>373.136</v>
      </c>
      <c r="S25" s="55">
        <v>497.7710000000001</v>
      </c>
      <c r="T25" s="55">
        <v>496.92900000000003</v>
      </c>
      <c r="U25" s="55">
        <v>428.59999999999997</v>
      </c>
      <c r="V25" s="55">
        <v>344.4</v>
      </c>
      <c r="W25" s="55">
        <v>498.79999999999995</v>
      </c>
      <c r="X25" s="55">
        <v>499.8</v>
      </c>
      <c r="Y25" s="55">
        <v>430.6</v>
      </c>
      <c r="Z25" s="55">
        <v>367.8</v>
      </c>
      <c r="AA25" s="55">
        <v>461.2</v>
      </c>
      <c r="AB25" s="55">
        <v>388.7</v>
      </c>
      <c r="AC25" s="55">
        <v>467.7</v>
      </c>
      <c r="AD25" s="55">
        <v>494.7</v>
      </c>
      <c r="AE25" s="55">
        <v>451.9</v>
      </c>
      <c r="AF25" s="55">
        <v>542.27</v>
      </c>
      <c r="AG25" s="55">
        <v>157.388778</v>
      </c>
      <c r="AH25" s="55">
        <v>901.0441780000001</v>
      </c>
      <c r="AI25" s="55">
        <v>834.87</v>
      </c>
      <c r="AJ25" s="55">
        <v>1241.984637</v>
      </c>
      <c r="AK25" s="55">
        <v>1024.408385</v>
      </c>
      <c r="AL25" s="55">
        <v>1534.9839729999999</v>
      </c>
      <c r="AM25" s="55">
        <v>1825.7038497</v>
      </c>
      <c r="AN25" s="55">
        <v>2206.9879185299997</v>
      </c>
      <c r="AO25" s="55">
        <v>799.9619541375</v>
      </c>
      <c r="AP25" s="55">
        <v>1095.020583645</v>
      </c>
      <c r="AQ25" s="55">
        <v>1891.85992928</v>
      </c>
      <c r="AR25" s="55">
        <v>915.19159555</v>
      </c>
      <c r="AS25" s="55">
        <v>2119.884082</v>
      </c>
      <c r="AT25" s="55">
        <v>1894.887256</v>
      </c>
      <c r="AU25" s="55">
        <v>2433.869475</v>
      </c>
      <c r="AV25" s="55">
        <v>2577.115942</v>
      </c>
      <c r="AW25" s="55">
        <v>2341.785443</v>
      </c>
      <c r="AX25" s="55">
        <v>2358.800915</v>
      </c>
      <c r="AY25" s="55">
        <v>3348.775407</v>
      </c>
      <c r="AZ25" s="55">
        <v>1737.685133</v>
      </c>
      <c r="BA25" s="55">
        <v>1380.730372</v>
      </c>
      <c r="BB25" s="55">
        <v>1892.1947649999997</v>
      </c>
      <c r="BC25" s="55">
        <v>2092.2052670000003</v>
      </c>
      <c r="BD25" s="55">
        <v>4768.766566800001</v>
      </c>
      <c r="BE25" s="55">
        <v>2930.338779</v>
      </c>
      <c r="BF25" s="55">
        <v>1943.598972</v>
      </c>
      <c r="BG25" s="55">
        <v>990.312151</v>
      </c>
      <c r="BH25" s="55">
        <v>1849.17147</v>
      </c>
      <c r="BI25" s="55">
        <v>1662.4112730000002</v>
      </c>
      <c r="BJ25" s="55">
        <v>1027.571807</v>
      </c>
      <c r="BK25" s="55">
        <v>2179.640859</v>
      </c>
      <c r="BL25" s="55">
        <v>1907.332548</v>
      </c>
      <c r="BM25" s="55">
        <v>2362.2192489999998</v>
      </c>
      <c r="BN25" s="55">
        <v>2493.834819</v>
      </c>
      <c r="BO25" s="55">
        <v>2543.7740169999997</v>
      </c>
      <c r="BP25" s="55">
        <v>5121.361063</v>
      </c>
      <c r="BQ25" s="55">
        <v>3026.053777</v>
      </c>
      <c r="BR25" s="55">
        <v>2818.856745</v>
      </c>
      <c r="BS25" s="55">
        <v>3035.437224</v>
      </c>
      <c r="BT25" s="55">
        <v>3145.614419</v>
      </c>
      <c r="BU25" s="55">
        <v>3090.403493</v>
      </c>
      <c r="BV25" s="55">
        <v>4301.819322</v>
      </c>
      <c r="BW25" s="55">
        <v>5478.657286</v>
      </c>
      <c r="BX25" s="55">
        <v>4943.323483</v>
      </c>
    </row>
    <row r="26" spans="1:76" s="56" customFormat="1" ht="15.75">
      <c r="A26" s="54" t="s">
        <v>31</v>
      </c>
      <c r="B26" s="55">
        <v>24.2</v>
      </c>
      <c r="C26" s="55">
        <v>12.7</v>
      </c>
      <c r="D26" s="55">
        <v>26.7</v>
      </c>
      <c r="E26" s="55">
        <v>38.5</v>
      </c>
      <c r="F26" s="55">
        <v>64.9</v>
      </c>
      <c r="G26" s="55">
        <v>40.300000000000004</v>
      </c>
      <c r="H26" s="55">
        <v>41.7</v>
      </c>
      <c r="I26" s="55">
        <v>42.6</v>
      </c>
      <c r="J26" s="55">
        <v>59.9</v>
      </c>
      <c r="K26" s="55">
        <v>24.9</v>
      </c>
      <c r="L26" s="55">
        <v>46.5</v>
      </c>
      <c r="M26" s="55">
        <v>12.7</v>
      </c>
      <c r="N26" s="55">
        <v>8.3</v>
      </c>
      <c r="O26" s="55">
        <v>0</v>
      </c>
      <c r="P26" s="55">
        <v>0</v>
      </c>
      <c r="Q26" s="55">
        <v>1.2</v>
      </c>
      <c r="R26" s="55">
        <v>0</v>
      </c>
      <c r="S26" s="55">
        <v>0</v>
      </c>
      <c r="T26" s="55">
        <v>0</v>
      </c>
      <c r="U26" s="55">
        <v>0</v>
      </c>
      <c r="V26" s="55">
        <v>4.2</v>
      </c>
      <c r="W26" s="55">
        <v>7.1</v>
      </c>
      <c r="X26" s="55">
        <v>3.2</v>
      </c>
      <c r="Y26" s="55">
        <v>0</v>
      </c>
      <c r="Z26" s="55">
        <v>0</v>
      </c>
      <c r="AA26" s="55">
        <v>0</v>
      </c>
      <c r="AB26" s="55">
        <v>42.9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0.018468</v>
      </c>
      <c r="AN26" s="55">
        <v>2.063866</v>
      </c>
      <c r="AO26" s="55">
        <v>489.65358489600004</v>
      </c>
      <c r="AP26" s="55">
        <v>0</v>
      </c>
      <c r="AQ26" s="55">
        <v>9.00689362</v>
      </c>
      <c r="AR26" s="55">
        <v>36.74226204</v>
      </c>
      <c r="AS26" s="55">
        <v>26.936684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0.426965</v>
      </c>
      <c r="BA26" s="55">
        <v>34.009718</v>
      </c>
      <c r="BB26" s="55">
        <v>0.256738</v>
      </c>
      <c r="BC26" s="55">
        <v>9.116158</v>
      </c>
      <c r="BD26" s="55">
        <v>7.384771</v>
      </c>
      <c r="BE26" s="55">
        <v>0.00156</v>
      </c>
      <c r="BF26" s="55">
        <v>0.54</v>
      </c>
      <c r="BG26" s="55">
        <v>1.925239</v>
      </c>
      <c r="BH26" s="55">
        <v>0.899186</v>
      </c>
      <c r="BI26" s="55">
        <v>117.581609</v>
      </c>
      <c r="BJ26" s="55">
        <v>0</v>
      </c>
      <c r="BK26" s="55">
        <v>0</v>
      </c>
      <c r="BL26" s="55">
        <v>63.096565999999996</v>
      </c>
      <c r="BM26" s="55">
        <v>0</v>
      </c>
      <c r="BN26" s="55">
        <v>61.914888000000005</v>
      </c>
      <c r="BO26" s="55">
        <v>9.603216</v>
      </c>
      <c r="BP26" s="55">
        <v>0</v>
      </c>
      <c r="BQ26" s="55">
        <v>140.446156</v>
      </c>
      <c r="BR26" s="55">
        <v>69.353088</v>
      </c>
      <c r="BS26" s="55">
        <v>0.05</v>
      </c>
      <c r="BT26" s="55">
        <v>90.488746</v>
      </c>
      <c r="BU26" s="55">
        <v>135.04898500000002</v>
      </c>
      <c r="BV26" s="55">
        <v>0</v>
      </c>
      <c r="BW26" s="55">
        <v>1.906744</v>
      </c>
      <c r="BX26" s="55">
        <v>11.110453999999999</v>
      </c>
    </row>
    <row r="27" spans="1:76" s="56" customFormat="1" ht="15.75">
      <c r="A27" s="54" t="s">
        <v>32</v>
      </c>
      <c r="B27" s="55">
        <v>404.9</v>
      </c>
      <c r="C27" s="55">
        <v>1461.3</v>
      </c>
      <c r="D27" s="55">
        <v>497.5</v>
      </c>
      <c r="E27" s="55">
        <v>908.6</v>
      </c>
      <c r="F27" s="55">
        <v>183.2</v>
      </c>
      <c r="G27" s="55">
        <v>0</v>
      </c>
      <c r="H27" s="55">
        <v>558.1</v>
      </c>
      <c r="I27" s="55">
        <v>228.4</v>
      </c>
      <c r="J27" s="55">
        <v>466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1221.1000000000001</v>
      </c>
      <c r="R27" s="55">
        <v>1465.155</v>
      </c>
      <c r="S27" s="55">
        <v>0</v>
      </c>
      <c r="T27" s="55">
        <v>0</v>
      </c>
      <c r="U27" s="55">
        <v>0.2</v>
      </c>
      <c r="V27" s="55">
        <v>0</v>
      </c>
      <c r="W27" s="55">
        <v>2210.7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0.047934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0.05</v>
      </c>
      <c r="BF27" s="55">
        <v>0</v>
      </c>
      <c r="BG27" s="55">
        <v>300.60371</v>
      </c>
      <c r="BH27" s="55">
        <v>0.044919</v>
      </c>
      <c r="BI27" s="55">
        <v>0.08865100000000001</v>
      </c>
      <c r="BJ27" s="55">
        <v>0.005481</v>
      </c>
      <c r="BK27" s="55">
        <v>0.076166</v>
      </c>
      <c r="BL27" s="55">
        <v>0</v>
      </c>
      <c r="BM27" s="55">
        <v>0</v>
      </c>
      <c r="BN27" s="55">
        <v>0.007605</v>
      </c>
      <c r="BO27" s="55">
        <v>0.028762</v>
      </c>
      <c r="BP27" s="55">
        <v>0.058124</v>
      </c>
      <c r="BQ27" s="55">
        <v>0.066541</v>
      </c>
      <c r="BR27" s="55">
        <v>0.027658</v>
      </c>
      <c r="BS27" s="55">
        <v>0.177199</v>
      </c>
      <c r="BT27" s="55">
        <v>0</v>
      </c>
      <c r="BU27" s="55">
        <v>0.03636</v>
      </c>
      <c r="BV27" s="55">
        <v>0</v>
      </c>
      <c r="BW27" s="55">
        <v>89.916113</v>
      </c>
      <c r="BX27" s="55">
        <v>2.257911</v>
      </c>
    </row>
    <row r="28" spans="1:76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342.63352725949994</v>
      </c>
      <c r="AO28" s="55">
        <v>4172.76473992762</v>
      </c>
      <c r="AP28" s="55">
        <v>2197.2388668379</v>
      </c>
      <c r="AQ28" s="55">
        <v>2640.32343932</v>
      </c>
      <c r="AR28" s="55">
        <v>1708.2242531000002</v>
      </c>
      <c r="AS28" s="55">
        <v>1650.413899</v>
      </c>
      <c r="AT28" s="55">
        <v>2418.746661</v>
      </c>
      <c r="AU28" s="55">
        <v>2067.13829</v>
      </c>
      <c r="AV28" s="55">
        <v>2476.5116813</v>
      </c>
      <c r="AW28" s="55">
        <v>3124.4641169999995</v>
      </c>
      <c r="AX28" s="55">
        <v>2696.685907</v>
      </c>
      <c r="AY28" s="55">
        <v>2321.340866</v>
      </c>
      <c r="AZ28" s="55">
        <v>1785.490724</v>
      </c>
      <c r="BA28" s="55">
        <v>2552.3238929999998</v>
      </c>
      <c r="BB28" s="55">
        <v>3736.525247</v>
      </c>
      <c r="BC28" s="55">
        <v>3220.132473</v>
      </c>
      <c r="BD28" s="55">
        <v>1762.781417</v>
      </c>
      <c r="BE28" s="55">
        <v>5289.412677</v>
      </c>
      <c r="BF28" s="55">
        <v>4450.698422</v>
      </c>
      <c r="BG28" s="55">
        <v>3716.9119410000003</v>
      </c>
      <c r="BH28" s="55">
        <v>3930.70695</v>
      </c>
      <c r="BI28" s="55">
        <v>3997.009879</v>
      </c>
      <c r="BJ28" s="55">
        <v>4304.988137</v>
      </c>
      <c r="BK28" s="55">
        <v>5186.5453</v>
      </c>
      <c r="BL28" s="55">
        <v>4122.639139</v>
      </c>
      <c r="BM28" s="55">
        <v>5400.6565279999995</v>
      </c>
      <c r="BN28" s="55">
        <v>5031.268344</v>
      </c>
      <c r="BO28" s="55">
        <v>3570.0743730000004</v>
      </c>
      <c r="BP28" s="55">
        <v>4538.332682</v>
      </c>
      <c r="BQ28" s="55">
        <v>4516.51877</v>
      </c>
      <c r="BR28" s="55">
        <v>2880.954756</v>
      </c>
      <c r="BS28" s="55">
        <v>2330.965743</v>
      </c>
      <c r="BT28" s="55">
        <v>3159.190604</v>
      </c>
      <c r="BU28" s="55">
        <v>2284.368722</v>
      </c>
      <c r="BV28" s="55">
        <v>2757.9993249999998</v>
      </c>
      <c r="BW28" s="55">
        <v>3340.393089</v>
      </c>
      <c r="BX28" s="55">
        <v>5665.213744000001</v>
      </c>
    </row>
    <row r="29" spans="1:76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0.774785773125</v>
      </c>
      <c r="AN29" s="55">
        <v>0.8999999999999999</v>
      </c>
      <c r="AO29" s="55">
        <v>1.552</v>
      </c>
      <c r="AP29" s="55">
        <v>5.41285</v>
      </c>
      <c r="AQ29" s="55">
        <v>3.0325</v>
      </c>
      <c r="AR29" s="55">
        <v>3.915</v>
      </c>
      <c r="AS29" s="55">
        <v>4.32</v>
      </c>
      <c r="AT29" s="55">
        <v>4.556741</v>
      </c>
      <c r="AU29" s="55">
        <v>2.42</v>
      </c>
      <c r="AV29" s="55">
        <v>2.4675000000000002</v>
      </c>
      <c r="AW29" s="55">
        <v>10.361801</v>
      </c>
      <c r="AX29" s="55">
        <v>6.426755999999999</v>
      </c>
      <c r="AY29" s="55">
        <v>5.9780240000000004</v>
      </c>
      <c r="AZ29" s="55">
        <v>0.934</v>
      </c>
      <c r="BA29" s="55">
        <v>2.385827</v>
      </c>
      <c r="BB29" s="55">
        <v>0.105</v>
      </c>
      <c r="BC29" s="55">
        <v>0</v>
      </c>
      <c r="BD29" s="55">
        <v>7.312056</v>
      </c>
      <c r="BE29" s="55">
        <v>16.0494</v>
      </c>
      <c r="BF29" s="55">
        <v>0.515</v>
      </c>
      <c r="BG29" s="55">
        <v>0</v>
      </c>
      <c r="BH29" s="55">
        <v>0</v>
      </c>
      <c r="BI29" s="55">
        <v>5.8295200000000005</v>
      </c>
      <c r="BJ29" s="55">
        <v>0.7925</v>
      </c>
      <c r="BK29" s="55">
        <v>0.168</v>
      </c>
      <c r="BL29" s="55">
        <v>0</v>
      </c>
      <c r="BM29" s="55">
        <v>0.1335</v>
      </c>
      <c r="BN29" s="55">
        <v>566.31246</v>
      </c>
      <c r="BO29" s="55">
        <v>6.544651</v>
      </c>
      <c r="BP29" s="55">
        <v>6.798204999999999</v>
      </c>
      <c r="BQ29" s="55">
        <v>0</v>
      </c>
      <c r="BR29" s="55">
        <v>8.970313999999998</v>
      </c>
      <c r="BS29" s="55">
        <v>4.27158</v>
      </c>
      <c r="BT29" s="55">
        <v>2.3347539999999998</v>
      </c>
      <c r="BU29" s="55">
        <v>0.530038</v>
      </c>
      <c r="BV29" s="55">
        <v>0.217543</v>
      </c>
      <c r="BW29" s="55">
        <v>0.316717</v>
      </c>
      <c r="BX29" s="55">
        <v>0.202896</v>
      </c>
    </row>
    <row r="30" spans="1:76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35.557688</v>
      </c>
      <c r="AM30" s="55">
        <v>0</v>
      </c>
      <c r="AN30" s="55">
        <v>24.8463232</v>
      </c>
      <c r="AO30" s="55">
        <v>29.875703039999998</v>
      </c>
      <c r="AP30" s="55">
        <v>26.194689359999998</v>
      </c>
      <c r="AQ30" s="55">
        <v>0</v>
      </c>
      <c r="AR30" s="55">
        <v>0</v>
      </c>
      <c r="AS30" s="55">
        <v>0.781361</v>
      </c>
      <c r="AT30" s="55">
        <v>9.295771</v>
      </c>
      <c r="AU30" s="55">
        <v>4.927498</v>
      </c>
      <c r="AV30" s="55">
        <v>0</v>
      </c>
      <c r="AW30" s="55">
        <v>0</v>
      </c>
      <c r="AX30" s="55">
        <v>0.05</v>
      </c>
      <c r="AY30" s="55">
        <v>542.692308</v>
      </c>
      <c r="AZ30" s="55">
        <v>0.069</v>
      </c>
      <c r="BA30" s="55">
        <v>0</v>
      </c>
      <c r="BB30" s="55">
        <v>0.917</v>
      </c>
      <c r="BC30" s="55">
        <v>0.475</v>
      </c>
      <c r="BD30" s="55">
        <v>2.75</v>
      </c>
      <c r="BE30" s="55">
        <v>0.494</v>
      </c>
      <c r="BF30" s="55">
        <v>66.06347199999999</v>
      </c>
      <c r="BG30" s="55">
        <v>193.71980900000003</v>
      </c>
      <c r="BH30" s="55">
        <v>4.4624999999999995</v>
      </c>
      <c r="BI30" s="55">
        <v>127.216195</v>
      </c>
      <c r="BJ30" s="55">
        <v>4.584</v>
      </c>
      <c r="BK30" s="55">
        <v>2.282</v>
      </c>
      <c r="BL30" s="55">
        <v>10.075581</v>
      </c>
      <c r="BM30" s="55">
        <v>48.378918</v>
      </c>
      <c r="BN30" s="55">
        <v>11.055</v>
      </c>
      <c r="BO30" s="55">
        <v>11.664326</v>
      </c>
      <c r="BP30" s="55">
        <v>30.648146999999998</v>
      </c>
      <c r="BQ30" s="55">
        <v>7.244637000000001</v>
      </c>
      <c r="BR30" s="55">
        <v>0</v>
      </c>
      <c r="BS30" s="55">
        <v>0</v>
      </c>
      <c r="BT30" s="55">
        <v>0.019981</v>
      </c>
      <c r="BU30" s="55">
        <v>0.1394</v>
      </c>
      <c r="BV30" s="55">
        <v>0</v>
      </c>
      <c r="BW30" s="55">
        <v>0</v>
      </c>
      <c r="BX30" s="55">
        <v>0</v>
      </c>
    </row>
    <row r="31" spans="1:76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2.6</v>
      </c>
      <c r="G31" s="55">
        <v>4.5</v>
      </c>
      <c r="H31" s="55">
        <v>22</v>
      </c>
      <c r="I31" s="55">
        <v>10</v>
      </c>
      <c r="J31" s="55">
        <v>41.1</v>
      </c>
      <c r="K31" s="55">
        <v>6.1</v>
      </c>
      <c r="L31" s="55">
        <v>9.9</v>
      </c>
      <c r="M31" s="55">
        <v>11.358</v>
      </c>
      <c r="N31" s="55">
        <v>8.8</v>
      </c>
      <c r="O31" s="55">
        <v>8.5</v>
      </c>
      <c r="P31" s="55">
        <v>14.2</v>
      </c>
      <c r="Q31" s="55">
        <v>14.1</v>
      </c>
      <c r="R31" s="55">
        <v>10.483</v>
      </c>
      <c r="S31" s="55">
        <v>196.97</v>
      </c>
      <c r="T31" s="55">
        <v>501.026</v>
      </c>
      <c r="U31" s="55">
        <v>371.04999999999995</v>
      </c>
      <c r="V31" s="55">
        <v>409.5</v>
      </c>
      <c r="W31" s="55">
        <v>324.6</v>
      </c>
      <c r="X31" s="55">
        <v>518.5</v>
      </c>
      <c r="Y31" s="55">
        <v>372.9</v>
      </c>
      <c r="Z31" s="55">
        <v>214.6</v>
      </c>
      <c r="AA31" s="55">
        <v>314.1</v>
      </c>
      <c r="AB31" s="55">
        <v>486.4</v>
      </c>
      <c r="AC31" s="55">
        <v>585.4</v>
      </c>
      <c r="AD31" s="55">
        <v>1062.8</v>
      </c>
      <c r="AE31" s="55">
        <v>1436</v>
      </c>
      <c r="AF31" s="55">
        <v>1407.95</v>
      </c>
      <c r="AG31" s="55">
        <v>1325.074876</v>
      </c>
      <c r="AH31" s="55">
        <v>1303.4752429999999</v>
      </c>
      <c r="AI31" s="55">
        <v>1702.36</v>
      </c>
      <c r="AJ31" s="55">
        <v>2410.318303</v>
      </c>
      <c r="AK31" s="55">
        <v>2570.9153770000003</v>
      </c>
      <c r="AL31" s="55">
        <v>2934.333119</v>
      </c>
      <c r="AM31" s="55">
        <v>2862.4270467232</v>
      </c>
      <c r="AN31" s="55">
        <v>3720.3844528483996</v>
      </c>
      <c r="AO31" s="55">
        <v>2791.850171616</v>
      </c>
      <c r="AP31" s="55">
        <v>2930.6467661448005</v>
      </c>
      <c r="AQ31" s="55">
        <v>2451.96465213</v>
      </c>
      <c r="AR31" s="55">
        <v>3012.49630609</v>
      </c>
      <c r="AS31" s="55">
        <v>3859.83727</v>
      </c>
      <c r="AT31" s="55">
        <v>2707.258379</v>
      </c>
      <c r="AU31" s="55">
        <v>2956.7470789999998</v>
      </c>
      <c r="AV31" s="55">
        <v>2630.43870742</v>
      </c>
      <c r="AW31" s="55">
        <v>2342.933563</v>
      </c>
      <c r="AX31" s="55">
        <v>3053.352751</v>
      </c>
      <c r="AY31" s="55">
        <v>1849.028272</v>
      </c>
      <c r="AZ31" s="55">
        <v>1438.933825</v>
      </c>
      <c r="BA31" s="55">
        <v>712.600521</v>
      </c>
      <c r="BB31" s="55">
        <v>398.08648200000005</v>
      </c>
      <c r="BC31" s="55">
        <v>801.895617</v>
      </c>
      <c r="BD31" s="55">
        <v>619.055632</v>
      </c>
      <c r="BE31" s="55">
        <v>240.817721</v>
      </c>
      <c r="BF31" s="55">
        <v>318.937853</v>
      </c>
      <c r="BG31" s="55">
        <v>416.378047</v>
      </c>
      <c r="BH31" s="55">
        <v>779.285541</v>
      </c>
      <c r="BI31" s="55">
        <v>520.2870700000001</v>
      </c>
      <c r="BJ31" s="55">
        <v>767.6163180000001</v>
      </c>
      <c r="BK31" s="55">
        <v>443.332465</v>
      </c>
      <c r="BL31" s="55">
        <v>0.5177900000000001</v>
      </c>
      <c r="BM31" s="55">
        <v>492.39424699999995</v>
      </c>
      <c r="BN31" s="55">
        <v>120.687836</v>
      </c>
      <c r="BO31" s="55">
        <v>222.653277</v>
      </c>
      <c r="BP31" s="55">
        <v>237.499619</v>
      </c>
      <c r="BQ31" s="55">
        <v>182.41047100000003</v>
      </c>
      <c r="BR31" s="55">
        <v>308.48987</v>
      </c>
      <c r="BS31" s="55">
        <v>259.68093700000003</v>
      </c>
      <c r="BT31" s="55">
        <v>221.505198</v>
      </c>
      <c r="BU31" s="55">
        <v>238.11334399999998</v>
      </c>
      <c r="BV31" s="55">
        <v>376.908774</v>
      </c>
      <c r="BW31" s="55">
        <v>553.023112</v>
      </c>
      <c r="BX31" s="55">
        <v>586.625049</v>
      </c>
    </row>
    <row r="32" spans="1:76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1752.4823000000001</v>
      </c>
      <c r="BG32" s="55">
        <v>2430.2579</v>
      </c>
      <c r="BH32" s="55">
        <v>2765.10928</v>
      </c>
      <c r="BI32" s="55">
        <v>2504.3481</v>
      </c>
      <c r="BJ32" s="55">
        <v>1829.517132</v>
      </c>
      <c r="BK32" s="55">
        <v>2536.0765199999996</v>
      </c>
      <c r="BL32" s="55">
        <v>2506.2182000000003</v>
      </c>
      <c r="BM32" s="55">
        <v>2428.70526</v>
      </c>
      <c r="BN32" s="55">
        <v>2245.2998500000003</v>
      </c>
      <c r="BO32" s="55">
        <v>627.691955</v>
      </c>
      <c r="BP32" s="55">
        <v>974.3799</v>
      </c>
      <c r="BQ32" s="55">
        <v>1517.8382000000001</v>
      </c>
      <c r="BR32" s="55">
        <v>986.3700000000001</v>
      </c>
      <c r="BS32" s="55">
        <v>1497.19912</v>
      </c>
      <c r="BT32" s="55">
        <v>0</v>
      </c>
      <c r="BU32" s="55">
        <v>2081.67252</v>
      </c>
      <c r="BV32" s="55">
        <v>2130.359</v>
      </c>
      <c r="BW32" s="55">
        <v>5012.696900000001</v>
      </c>
      <c r="BX32" s="55">
        <v>0</v>
      </c>
    </row>
    <row r="33" spans="1:76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>
        <v>0</v>
      </c>
      <c r="BG33" s="55">
        <v>43.56</v>
      </c>
      <c r="BH33" s="55">
        <v>736.469402</v>
      </c>
      <c r="BI33" s="55">
        <v>323.426999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3E-06</v>
      </c>
      <c r="BR33" s="55">
        <v>445.844711</v>
      </c>
      <c r="BS33" s="55">
        <v>215.203461</v>
      </c>
      <c r="BT33" s="55">
        <v>0</v>
      </c>
      <c r="BU33" s="55">
        <v>0</v>
      </c>
      <c r="BV33" s="55">
        <v>0</v>
      </c>
      <c r="BW33" s="55">
        <v>0</v>
      </c>
      <c r="BX33" s="55">
        <v>0</v>
      </c>
    </row>
    <row r="34" spans="1:76" s="56" customFormat="1" ht="15.75">
      <c r="A34" s="54" t="s">
        <v>65</v>
      </c>
      <c r="B34" s="55">
        <v>71.00000000000001</v>
      </c>
      <c r="C34" s="55">
        <v>71.3</v>
      </c>
      <c r="D34" s="55">
        <v>235.3</v>
      </c>
      <c r="E34" s="55">
        <v>92.89999999999999</v>
      </c>
      <c r="F34" s="55">
        <v>37.8</v>
      </c>
      <c r="G34" s="55">
        <v>67.6</v>
      </c>
      <c r="H34" s="55">
        <v>138.1</v>
      </c>
      <c r="I34" s="55">
        <v>1842.3</v>
      </c>
      <c r="J34" s="55">
        <v>68.8</v>
      </c>
      <c r="K34" s="55">
        <v>125.2</v>
      </c>
      <c r="L34" s="55">
        <v>159.49999999999997</v>
      </c>
      <c r="M34" s="55">
        <v>47.20499999999999</v>
      </c>
      <c r="N34" s="55">
        <v>70.1</v>
      </c>
      <c r="O34" s="55">
        <v>49.9</v>
      </c>
      <c r="P34" s="55">
        <v>68.20000000000002</v>
      </c>
      <c r="Q34" s="55">
        <v>54.550000000000004</v>
      </c>
      <c r="R34" s="55">
        <v>214.81300000000002</v>
      </c>
      <c r="S34" s="55">
        <v>641.3040000000001</v>
      </c>
      <c r="T34" s="55">
        <v>43.188</v>
      </c>
      <c r="U34" s="55">
        <v>299.09999999999997</v>
      </c>
      <c r="V34" s="55">
        <v>144.29999999999998</v>
      </c>
      <c r="W34" s="55">
        <v>202.39999999999998</v>
      </c>
      <c r="X34" s="55">
        <v>349.5</v>
      </c>
      <c r="Y34" s="55">
        <v>57.9</v>
      </c>
      <c r="Z34" s="55">
        <v>101.62</v>
      </c>
      <c r="AA34" s="55">
        <v>127.6</v>
      </c>
      <c r="AB34" s="55">
        <v>267</v>
      </c>
      <c r="AC34" s="55">
        <v>227.65</v>
      </c>
      <c r="AD34" s="55">
        <v>303.16</v>
      </c>
      <c r="AE34" s="55">
        <v>817.09599</v>
      </c>
      <c r="AF34" s="55">
        <v>854.7939999999991</v>
      </c>
      <c r="AG34" s="55">
        <v>231.425153</v>
      </c>
      <c r="AH34" s="55">
        <v>489.1142430000029</v>
      </c>
      <c r="AI34" s="55">
        <v>937.1349999999964</v>
      </c>
      <c r="AJ34" s="55">
        <v>1009.1438929999988</v>
      </c>
      <c r="AK34" s="55">
        <v>1428.355642</v>
      </c>
      <c r="AL34" s="55">
        <v>991.3455040000006</v>
      </c>
      <c r="AM34" s="55">
        <v>4134.958952349874</v>
      </c>
      <c r="AN34" s="55">
        <v>3450.2874284551176</v>
      </c>
      <c r="AO34" s="55">
        <v>9507.68203469305</v>
      </c>
      <c r="AP34" s="55">
        <v>4894.735680997579</v>
      </c>
      <c r="AQ34" s="55">
        <v>10159.108196889996</v>
      </c>
      <c r="AR34" s="55">
        <v>7714.505254080008</v>
      </c>
      <c r="AS34" s="55">
        <v>6902.139956000008</v>
      </c>
      <c r="AT34" s="55">
        <v>4760.343676000001</v>
      </c>
      <c r="AU34" s="55">
        <v>3668.5186040000003</v>
      </c>
      <c r="AV34" s="55">
        <v>3365.710137279999</v>
      </c>
      <c r="AW34" s="55">
        <v>4854.053549999997</v>
      </c>
      <c r="AX34" s="55">
        <v>5804.613612999999</v>
      </c>
      <c r="AY34" s="55">
        <v>5967.791068999999</v>
      </c>
      <c r="AZ34" s="55">
        <v>5759.889393000005</v>
      </c>
      <c r="BA34" s="55">
        <v>4273.503505000002</v>
      </c>
      <c r="BB34" s="55">
        <v>3846.688196000001</v>
      </c>
      <c r="BC34" s="55">
        <v>4266.432449000013</v>
      </c>
      <c r="BD34" s="55">
        <v>5347.947191999992</v>
      </c>
      <c r="BE34" s="55">
        <v>4792.612596000006</v>
      </c>
      <c r="BF34" s="55">
        <v>4480.371562599993</v>
      </c>
      <c r="BG34" s="55">
        <v>6850.274109199994</v>
      </c>
      <c r="BH34" s="55">
        <v>10097.579087199994</v>
      </c>
      <c r="BI34" s="55">
        <v>3776.1331800000016</v>
      </c>
      <c r="BJ34" s="55">
        <v>9774.552390999997</v>
      </c>
      <c r="BK34" s="55">
        <v>8252.312187</v>
      </c>
      <c r="BL34" s="55">
        <v>2075.9192710000007</v>
      </c>
      <c r="BM34" s="55">
        <v>5703.220854999996</v>
      </c>
      <c r="BN34" s="55">
        <v>8124.002857999994</v>
      </c>
      <c r="BO34" s="55">
        <v>8349.460530999997</v>
      </c>
      <c r="BP34" s="55">
        <v>13869.282522999998</v>
      </c>
      <c r="BQ34" s="55">
        <v>18044.171155</v>
      </c>
      <c r="BR34" s="55">
        <v>157.796963</v>
      </c>
      <c r="BS34" s="55">
        <v>19552.644215999997</v>
      </c>
      <c r="BT34" s="55">
        <v>13665.089786000002</v>
      </c>
      <c r="BU34" s="55">
        <v>14276.985127999997</v>
      </c>
      <c r="BV34" s="55">
        <v>12974.825983999996</v>
      </c>
      <c r="BW34" s="55">
        <v>12958.030773999999</v>
      </c>
      <c r="BX34" s="55">
        <v>14987.772742</v>
      </c>
    </row>
    <row r="35" spans="1:76" s="56" customFormat="1" ht="15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>
        <v>0</v>
      </c>
      <c r="BK35" s="60">
        <v>0</v>
      </c>
      <c r="BL35" s="60">
        <v>0</v>
      </c>
      <c r="BM35" s="60">
        <v>0</v>
      </c>
      <c r="BN35" s="60"/>
      <c r="BO35" s="60"/>
      <c r="BP35" s="60"/>
      <c r="BQ35" s="60"/>
      <c r="BR35" s="60">
        <v>0</v>
      </c>
      <c r="BS35" s="60">
        <v>0</v>
      </c>
      <c r="BT35" s="60"/>
      <c r="BU35" s="60"/>
      <c r="BV35" s="60">
        <v>0</v>
      </c>
      <c r="BW35" s="60"/>
      <c r="BX35" s="60"/>
    </row>
    <row r="36" spans="1:76" s="56" customFormat="1" ht="15.75">
      <c r="A36" s="61" t="s">
        <v>1</v>
      </c>
      <c r="B36" s="62">
        <v>5588.3414948247</v>
      </c>
      <c r="C36" s="63">
        <v>6551.3119745052</v>
      </c>
      <c r="D36" s="63">
        <v>17850.48555689602</v>
      </c>
      <c r="E36" s="63">
        <v>23388.3810246534</v>
      </c>
      <c r="F36" s="63">
        <v>27267.931316029262</v>
      </c>
      <c r="G36" s="63">
        <v>15080.017557158797</v>
      </c>
      <c r="H36" s="63">
        <v>10257.312966296307</v>
      </c>
      <c r="I36" s="63">
        <v>13156.582087959196</v>
      </c>
      <c r="J36" s="63">
        <v>7199.7532197535065</v>
      </c>
      <c r="K36" s="63">
        <v>6262.6063563382995</v>
      </c>
      <c r="L36" s="63">
        <v>16116.2327125877</v>
      </c>
      <c r="M36" s="63">
        <v>30314.425915559095</v>
      </c>
      <c r="N36" s="63">
        <v>16550.5811987054</v>
      </c>
      <c r="O36" s="63">
        <v>18139.153913310398</v>
      </c>
      <c r="P36" s="63">
        <v>10567.718817476201</v>
      </c>
      <c r="Q36" s="63">
        <v>18395.774429871704</v>
      </c>
      <c r="R36" s="63">
        <v>12000.6836010775</v>
      </c>
      <c r="S36" s="63">
        <v>14682.019846060799</v>
      </c>
      <c r="T36" s="63">
        <v>29554.53801669138</v>
      </c>
      <c r="U36" s="63">
        <v>26343.979530661472</v>
      </c>
      <c r="V36" s="63">
        <v>30389.483999999997</v>
      </c>
      <c r="W36" s="63">
        <v>19467.775999999998</v>
      </c>
      <c r="X36" s="63">
        <v>17981.71</v>
      </c>
      <c r="Y36" s="63">
        <v>16322.485999999997</v>
      </c>
      <c r="Z36" s="63">
        <v>12612.982601</v>
      </c>
      <c r="AA36" s="63">
        <v>10722.066246999999</v>
      </c>
      <c r="AB36" s="63">
        <v>39965.805188</v>
      </c>
      <c r="AC36" s="63">
        <v>61295.689481</v>
      </c>
      <c r="AD36" s="63">
        <v>29923.468087</v>
      </c>
      <c r="AE36" s="63">
        <v>20006.163721</v>
      </c>
      <c r="AF36" s="63">
        <v>59187.038772</v>
      </c>
      <c r="AG36" s="63">
        <v>47233.753056</v>
      </c>
      <c r="AH36" s="63">
        <v>32998.341374496056</v>
      </c>
      <c r="AI36" s="63">
        <v>29617.492</v>
      </c>
      <c r="AJ36" s="63">
        <v>68316.345036</v>
      </c>
      <c r="AK36" s="63">
        <v>63371.361151</v>
      </c>
      <c r="AL36" s="63">
        <v>34707.11870184999</v>
      </c>
      <c r="AM36" s="63">
        <v>25399.7641956757</v>
      </c>
      <c r="AN36" s="63">
        <v>37262.355258044234</v>
      </c>
      <c r="AO36" s="63">
        <v>48887.85601052777</v>
      </c>
      <c r="AP36" s="63">
        <v>31590.974362300632</v>
      </c>
      <c r="AQ36" s="63">
        <v>37520.88704260697</v>
      </c>
      <c r="AR36" s="63">
        <v>63691.547324030005</v>
      </c>
      <c r="AS36" s="63">
        <v>71040.15837100001</v>
      </c>
      <c r="AT36" s="63">
        <v>39797.674541</v>
      </c>
      <c r="AU36" s="63">
        <v>35957.610034</v>
      </c>
      <c r="AV36" s="63">
        <v>56655.389357327906</v>
      </c>
      <c r="AW36" s="63">
        <v>57534.95449106389</v>
      </c>
      <c r="AX36" s="63">
        <v>50847.7051128078</v>
      </c>
      <c r="AY36" s="63">
        <v>34534.58328213</v>
      </c>
      <c r="AZ36" s="63">
        <v>59964.046395000005</v>
      </c>
      <c r="BA36" s="63">
        <v>60963.157081</v>
      </c>
      <c r="BB36" s="63">
        <v>49157.21777</v>
      </c>
      <c r="BC36" s="63">
        <v>49437.39823400001</v>
      </c>
      <c r="BD36" s="63">
        <v>75404.96419079999</v>
      </c>
      <c r="BE36" s="63">
        <v>124500.463403</v>
      </c>
      <c r="BF36" s="63">
        <v>108328.08633399999</v>
      </c>
      <c r="BG36" s="63">
        <v>59946.719711</v>
      </c>
      <c r="BH36" s="63">
        <v>68742.158034</v>
      </c>
      <c r="BI36" s="63">
        <v>84238.46588</v>
      </c>
      <c r="BJ36" s="63">
        <v>68789.049847</v>
      </c>
      <c r="BK36" s="63">
        <v>99114.1722659504</v>
      </c>
      <c r="BL36" s="63">
        <v>96740.78758793001</v>
      </c>
      <c r="BM36" s="63">
        <v>67525.970003</v>
      </c>
      <c r="BN36" s="63">
        <v>51059.02079499999</v>
      </c>
      <c r="BO36" s="63">
        <v>30827.730278999996</v>
      </c>
      <c r="BP36" s="63">
        <v>146557.89084438</v>
      </c>
      <c r="BQ36" s="63">
        <v>82548.589213</v>
      </c>
      <c r="BR36" s="63">
        <v>66215.696964</v>
      </c>
      <c r="BS36" s="63">
        <v>47315.676355999996</v>
      </c>
      <c r="BT36" s="63">
        <v>50987.125637000005</v>
      </c>
      <c r="BU36" s="63">
        <v>161728.63128152798</v>
      </c>
      <c r="BV36" s="63">
        <v>107747.58045909199</v>
      </c>
      <c r="BW36" s="63">
        <v>52000.968538</v>
      </c>
      <c r="BX36" s="63">
        <v>69910.878676</v>
      </c>
    </row>
    <row r="37" spans="1:76" s="56" customFormat="1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119"/>
      <c r="BR37" s="119"/>
      <c r="BS37" s="119"/>
      <c r="BT37" s="119"/>
      <c r="BU37" s="119"/>
      <c r="BV37" s="119"/>
      <c r="BW37" s="119"/>
      <c r="BX37" s="202"/>
    </row>
    <row r="38" spans="1:76" s="56" customFormat="1" ht="15.75">
      <c r="A38" s="57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66"/>
    </row>
    <row r="39" spans="1:76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66"/>
    </row>
    <row r="40" spans="1:76" s="56" customFormat="1" ht="15.75">
      <c r="A40" s="67"/>
      <c r="B40" s="67"/>
      <c r="C40" s="67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9"/>
    </row>
    <row r="41" spans="1:76" s="49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</row>
    <row r="42" spans="1:76" s="49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</row>
    <row r="43" spans="1:76" s="49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</row>
    <row r="44" spans="1:76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</row>
    <row r="45" spans="1:76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</row>
    <row r="46" spans="1:76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</row>
    <row r="47" spans="1:76" s="49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</row>
    <row r="48" spans="1:76" s="49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</row>
    <row r="49" spans="1:76" s="49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</row>
    <row r="50" spans="1:76" s="49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</row>
    <row r="51" spans="1:76" s="49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</row>
    <row r="52" spans="1:76" s="49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</row>
    <row r="53" spans="1:76" s="49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</row>
    <row r="54" spans="1:76" s="49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</row>
    <row r="55" spans="1:76" s="49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</row>
    <row r="56" spans="1:76" s="49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</row>
    <row r="57" spans="1:76" s="49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</row>
    <row r="58" spans="1:76" s="49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</row>
    <row r="59" spans="1:76" s="49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</row>
    <row r="60" spans="1:76" s="49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</row>
    <row r="61" spans="1:76" s="49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</row>
    <row r="62" spans="1:76" s="49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</row>
    <row r="63" spans="1:76" s="49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</row>
    <row r="64" spans="1:76" s="49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</row>
    <row r="65" spans="1:76" s="49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</row>
    <row r="66" spans="1:76" s="49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</row>
    <row r="67" spans="1:76" s="49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</row>
    <row r="68" spans="1:76" s="49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</row>
    <row r="69" spans="1:76" s="49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</row>
    <row r="70" spans="1:76" s="49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</row>
    <row r="71" spans="1:76" s="49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</row>
    <row r="72" spans="1:76" s="49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</row>
    <row r="73" spans="1:76" s="49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</row>
    <row r="74" spans="1:76" s="49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</row>
    <row r="75" spans="1:76" s="49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</row>
    <row r="76" spans="1:76" s="49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</row>
    <row r="77" spans="1:76" s="49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</row>
    <row r="78" spans="1:76" s="49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</row>
    <row r="79" spans="1:76" s="49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</row>
    <row r="80" spans="1:76" s="49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</row>
    <row r="81" spans="1:76" s="49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</row>
    <row r="82" spans="1:76" s="49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</row>
    <row r="83" spans="1:76" s="49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</row>
    <row r="84" spans="1:76" s="49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</row>
    <row r="85" spans="1:76" s="49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</row>
    <row r="86" spans="1:76" s="49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</row>
    <row r="87" spans="1:76" s="49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</row>
    <row r="88" spans="1:76" s="49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</row>
  </sheetData>
  <sheetProtection/>
  <mergeCells count="19">
    <mergeCell ref="BV6:BX7"/>
    <mergeCell ref="Z6:AC6"/>
    <mergeCell ref="AD6:AG6"/>
    <mergeCell ref="BR6:BU7"/>
    <mergeCell ref="B6:E6"/>
    <mergeCell ref="F6:I6"/>
    <mergeCell ref="J6:M6"/>
    <mergeCell ref="N6:Q6"/>
    <mergeCell ref="R6:U6"/>
    <mergeCell ref="V6:Y6"/>
    <mergeCell ref="BJ6:BM7"/>
    <mergeCell ref="BN6:BQ7"/>
    <mergeCell ref="AH6:AK6"/>
    <mergeCell ref="AL6:AO6"/>
    <mergeCell ref="AP6:AS6"/>
    <mergeCell ref="AT6:AW6"/>
    <mergeCell ref="AX6:BA6"/>
    <mergeCell ref="BF6:BI7"/>
    <mergeCell ref="BB6:BE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pane xSplit="1" ySplit="8" topLeftCell="T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32" sqref="Y32"/>
    </sheetView>
  </sheetViews>
  <sheetFormatPr defaultColWidth="11.421875" defaultRowHeight="12.75"/>
  <cols>
    <col min="1" max="1" width="83.28125" style="9" bestFit="1" customWidth="1"/>
    <col min="2" max="9" width="12.28125" style="9" bestFit="1" customWidth="1"/>
    <col min="10" max="10" width="14.00390625" style="9" bestFit="1" customWidth="1"/>
    <col min="11" max="11" width="12.28125" style="9" bestFit="1" customWidth="1"/>
    <col min="12" max="12" width="13.28125" style="9" bestFit="1" customWidth="1"/>
    <col min="13" max="19" width="13.57421875" style="9" bestFit="1" customWidth="1"/>
    <col min="20" max="23" width="13.57421875" style="9" customWidth="1"/>
    <col min="24" max="24" width="11.28125" style="9" customWidth="1"/>
  </cols>
  <sheetData>
    <row r="1" spans="1:24" s="49" customFormat="1" ht="15.75">
      <c r="A1" s="8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53" customFormat="1" ht="18.75">
      <c r="A2" s="48"/>
      <c r="B2" s="50"/>
      <c r="C2" s="51"/>
      <c r="D2" s="51"/>
      <c r="E2" s="51"/>
      <c r="F2" s="51"/>
      <c r="G2" s="51"/>
      <c r="H2" s="51"/>
      <c r="I2" s="5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3" customFormat="1" ht="18.75">
      <c r="A3" s="28"/>
      <c r="B3" s="4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08"/>
      <c r="U3" s="117"/>
      <c r="V3" s="118"/>
      <c r="W3" s="118"/>
      <c r="X3" s="33" t="s">
        <v>14</v>
      </c>
    </row>
    <row r="4" spans="1:24" s="13" customFormat="1" ht="18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9"/>
      <c r="P4" s="39"/>
      <c r="Q4" s="39"/>
      <c r="R4" s="39"/>
      <c r="S4" s="39"/>
      <c r="T4" s="39"/>
      <c r="U4" s="39"/>
      <c r="V4" s="39"/>
      <c r="W4" s="39"/>
      <c r="X4" s="40"/>
    </row>
    <row r="5" spans="1:24" s="13" customFormat="1" ht="18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4" s="137" customFormat="1" ht="12.75" customHeight="1">
      <c r="A6" s="126" t="s">
        <v>40</v>
      </c>
      <c r="B6" s="191">
        <v>1999</v>
      </c>
      <c r="C6" s="191">
        <v>2000</v>
      </c>
      <c r="D6" s="191">
        <v>2001</v>
      </c>
      <c r="E6" s="191">
        <v>2002</v>
      </c>
      <c r="F6" s="191">
        <v>2003</v>
      </c>
      <c r="G6" s="191">
        <v>2004</v>
      </c>
      <c r="H6" s="191">
        <v>2005</v>
      </c>
      <c r="I6" s="191">
        <v>2006</v>
      </c>
      <c r="J6" s="191">
        <v>2007</v>
      </c>
      <c r="K6" s="191">
        <v>2008</v>
      </c>
      <c r="L6" s="191">
        <v>2009</v>
      </c>
      <c r="M6" s="191">
        <v>2010</v>
      </c>
      <c r="N6" s="191">
        <v>2011</v>
      </c>
      <c r="O6" s="191">
        <v>2012</v>
      </c>
      <c r="P6" s="191">
        <v>2013</v>
      </c>
      <c r="Q6" s="191">
        <v>2014</v>
      </c>
      <c r="R6" s="191">
        <v>2015</v>
      </c>
      <c r="S6" s="191">
        <v>2016</v>
      </c>
      <c r="T6" s="191">
        <v>2017</v>
      </c>
      <c r="U6" s="191">
        <v>2018</v>
      </c>
      <c r="V6" s="191">
        <v>2019</v>
      </c>
      <c r="W6" s="191">
        <v>2020</v>
      </c>
      <c r="X6" s="191">
        <v>2021</v>
      </c>
    </row>
    <row r="7" spans="1:24" s="137" customFormat="1" ht="18.75">
      <c r="A7" s="128" t="s">
        <v>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</row>
    <row r="8" spans="1:24" s="133" customFormat="1" ht="18.75">
      <c r="A8" s="138" t="s">
        <v>39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</row>
    <row r="9" spans="1:24" s="56" customFormat="1" ht="15.75">
      <c r="A9" s="57" t="s">
        <v>15</v>
      </c>
      <c r="B9" s="58">
        <v>30374.600000000002</v>
      </c>
      <c r="C9" s="58">
        <v>33659.3</v>
      </c>
      <c r="D9" s="58">
        <v>28716.799999999996</v>
      </c>
      <c r="E9" s="58">
        <v>25125.2</v>
      </c>
      <c r="F9" s="58">
        <v>37134.100000000006</v>
      </c>
      <c r="G9" s="58">
        <v>46437.52005087931</v>
      </c>
      <c r="H9" s="58">
        <v>60156.44392744356</v>
      </c>
      <c r="I9" s="58">
        <v>57380.0812042386</v>
      </c>
      <c r="J9" s="58">
        <v>60230.83835936369</v>
      </c>
      <c r="K9" s="58">
        <v>75218.63899449115</v>
      </c>
      <c r="L9" s="58">
        <v>76174.10599999999</v>
      </c>
      <c r="M9" s="58">
        <v>118309.64451700001</v>
      </c>
      <c r="N9" s="58">
        <v>144463.82586799999</v>
      </c>
      <c r="O9" s="58">
        <v>174112.722737</v>
      </c>
      <c r="P9" s="58">
        <v>100086.01296148711</v>
      </c>
      <c r="Q9" s="58">
        <v>137861.05976071302</v>
      </c>
      <c r="R9" s="58">
        <v>132504.33311862178</v>
      </c>
      <c r="S9" s="58">
        <v>123659.24883193779</v>
      </c>
      <c r="T9" s="58">
        <v>233498.03522299998</v>
      </c>
      <c r="U9" s="58">
        <v>253182.434311</v>
      </c>
      <c r="V9" s="58">
        <v>260871.24292288045</v>
      </c>
      <c r="W9" s="58">
        <v>212355.17853538002</v>
      </c>
      <c r="X9" s="58">
        <v>216238.406964528</v>
      </c>
    </row>
    <row r="10" spans="1:24" s="56" customFormat="1" ht="15.75">
      <c r="A10" s="54" t="s">
        <v>16</v>
      </c>
      <c r="B10" s="55">
        <v>23643.2</v>
      </c>
      <c r="C10" s="55">
        <v>24419.9</v>
      </c>
      <c r="D10" s="55">
        <v>16326.3</v>
      </c>
      <c r="E10" s="55">
        <v>15584</v>
      </c>
      <c r="F10" s="55">
        <v>24837.5</v>
      </c>
      <c r="G10" s="55">
        <v>33031.52005087931</v>
      </c>
      <c r="H10" s="55">
        <v>46610.84392744357</v>
      </c>
      <c r="I10" s="55">
        <v>40371.7072042386</v>
      </c>
      <c r="J10" s="55">
        <v>41684.2793593637</v>
      </c>
      <c r="K10" s="55">
        <v>47184.24517549114</v>
      </c>
      <c r="L10" s="55">
        <v>48733</v>
      </c>
      <c r="M10" s="55">
        <v>85814.3</v>
      </c>
      <c r="N10" s="55">
        <v>95281.94934899999</v>
      </c>
      <c r="O10" s="55">
        <v>100998.709831</v>
      </c>
      <c r="P10" s="55">
        <v>44529.75926099552</v>
      </c>
      <c r="Q10" s="55">
        <v>84988.39893115648</v>
      </c>
      <c r="R10" s="55">
        <v>62685.71859134</v>
      </c>
      <c r="S10" s="55">
        <v>74825.09086899999</v>
      </c>
      <c r="T10" s="55">
        <v>63433.358501</v>
      </c>
      <c r="U10" s="55">
        <v>72827.91667800001</v>
      </c>
      <c r="V10" s="55">
        <v>69796.275659</v>
      </c>
      <c r="W10" s="55">
        <v>58726.854054999996</v>
      </c>
      <c r="X10" s="55">
        <v>54427.865190000004</v>
      </c>
    </row>
    <row r="11" spans="1:24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1919.4</v>
      </c>
      <c r="I11" s="55">
        <v>1211.19</v>
      </c>
      <c r="J11" s="55">
        <v>1470.2</v>
      </c>
      <c r="K11" s="55">
        <v>1216.329819</v>
      </c>
      <c r="L11" s="55">
        <v>2344.7</v>
      </c>
      <c r="M11" s="55">
        <v>1827.9</v>
      </c>
      <c r="N11" s="55">
        <v>482.26</v>
      </c>
      <c r="O11" s="55">
        <v>0</v>
      </c>
      <c r="P11" s="55">
        <v>2182.71221185039</v>
      </c>
      <c r="Q11" s="55">
        <v>208.344414036</v>
      </c>
      <c r="R11" s="55">
        <v>91.233251</v>
      </c>
      <c r="S11" s="55">
        <v>47.235421</v>
      </c>
      <c r="T11" s="55">
        <v>4.58</v>
      </c>
      <c r="U11" s="55">
        <v>12.709999999999997</v>
      </c>
      <c r="V11" s="55">
        <v>0</v>
      </c>
      <c r="W11" s="55">
        <v>0</v>
      </c>
      <c r="X11" s="55">
        <v>5.35475</v>
      </c>
    </row>
    <row r="12" spans="1:24" s="56" customFormat="1" ht="15.75">
      <c r="A12" s="54" t="s">
        <v>18</v>
      </c>
      <c r="B12" s="55">
        <v>76.8</v>
      </c>
      <c r="C12" s="55">
        <v>91.3</v>
      </c>
      <c r="D12" s="55">
        <v>47.4</v>
      </c>
      <c r="E12" s="55">
        <v>26.1</v>
      </c>
      <c r="F12" s="55">
        <v>48</v>
      </c>
      <c r="G12" s="55">
        <v>284.80000000000007</v>
      </c>
      <c r="H12" s="55">
        <v>458.8</v>
      </c>
      <c r="I12" s="55">
        <v>1574.284</v>
      </c>
      <c r="J12" s="55">
        <v>3823.6</v>
      </c>
      <c r="K12" s="55">
        <v>3704.762</v>
      </c>
      <c r="L12" s="55">
        <v>2335.1000000000004</v>
      </c>
      <c r="M12" s="55">
        <v>3994.53</v>
      </c>
      <c r="N12" s="55">
        <v>7714.921333000001</v>
      </c>
      <c r="O12" s="55">
        <v>9552.362932</v>
      </c>
      <c r="P12" s="55">
        <v>3991.4866347347997</v>
      </c>
      <c r="Q12" s="55">
        <v>6040.545513737801</v>
      </c>
      <c r="R12" s="55">
        <v>7954.29974005</v>
      </c>
      <c r="S12" s="55">
        <v>1773.547001</v>
      </c>
      <c r="T12" s="55">
        <v>959.396219</v>
      </c>
      <c r="U12" s="55">
        <v>2657.847574</v>
      </c>
      <c r="V12" s="55">
        <v>1854.7166650000001</v>
      </c>
      <c r="W12" s="55">
        <v>1299.639391</v>
      </c>
      <c r="X12" s="55">
        <v>239.66643499999998</v>
      </c>
    </row>
    <row r="13" spans="1:24" s="56" customFormat="1" ht="15.75">
      <c r="A13" s="54" t="s">
        <v>19</v>
      </c>
      <c r="B13" s="55">
        <v>6133.1</v>
      </c>
      <c r="C13" s="55">
        <v>8694.6</v>
      </c>
      <c r="D13" s="55">
        <v>8760.4</v>
      </c>
      <c r="E13" s="55">
        <v>8181.7</v>
      </c>
      <c r="F13" s="55">
        <v>11114.6</v>
      </c>
      <c r="G13" s="55">
        <v>11245.8</v>
      </c>
      <c r="H13" s="55">
        <v>9564.8</v>
      </c>
      <c r="I13" s="55">
        <v>10238.399999999998</v>
      </c>
      <c r="J13" s="55">
        <v>9924.5</v>
      </c>
      <c r="K13" s="55">
        <v>15531.010000000002</v>
      </c>
      <c r="L13" s="55">
        <v>18945.64</v>
      </c>
      <c r="M13" s="55">
        <v>21919.630517</v>
      </c>
      <c r="N13" s="55">
        <v>26838.96672</v>
      </c>
      <c r="O13" s="55">
        <v>36643.373348</v>
      </c>
      <c r="P13" s="55">
        <v>37352.23315379851</v>
      </c>
      <c r="Q13" s="55">
        <v>37513.398085294975</v>
      </c>
      <c r="R13" s="55">
        <v>53630.906616063905</v>
      </c>
      <c r="S13" s="55">
        <v>38250.24215880781</v>
      </c>
      <c r="T13" s="55">
        <v>50068.94224000001</v>
      </c>
      <c r="U13" s="55">
        <v>46407.212474</v>
      </c>
      <c r="V13" s="55">
        <v>40663.808869</v>
      </c>
      <c r="W13" s="55">
        <v>40192.425626000004</v>
      </c>
      <c r="X13" s="55">
        <v>45394.730811999994</v>
      </c>
    </row>
    <row r="14" spans="1:24" s="56" customFormat="1" ht="15.75">
      <c r="A14" s="54" t="s">
        <v>20</v>
      </c>
      <c r="B14" s="55">
        <v>17.4</v>
      </c>
      <c r="C14" s="55">
        <v>5.5</v>
      </c>
      <c r="D14" s="55">
        <v>0.2</v>
      </c>
      <c r="E14" s="55">
        <v>26</v>
      </c>
      <c r="F14" s="55">
        <v>16.5</v>
      </c>
      <c r="G14" s="55">
        <v>310.7</v>
      </c>
      <c r="H14" s="55">
        <v>0.1</v>
      </c>
      <c r="I14" s="55">
        <v>17.900000000000002</v>
      </c>
      <c r="J14" s="55">
        <v>25.259</v>
      </c>
      <c r="K14" s="55">
        <v>75.574</v>
      </c>
      <c r="L14" s="55">
        <v>0</v>
      </c>
      <c r="M14" s="55">
        <v>3.1</v>
      </c>
      <c r="N14" s="55">
        <v>30.832473</v>
      </c>
      <c r="O14" s="55">
        <v>95.298948</v>
      </c>
      <c r="P14" s="55">
        <v>461.42912471750003</v>
      </c>
      <c r="Q14" s="55">
        <v>8.079372209999999</v>
      </c>
      <c r="R14" s="55">
        <v>9.05144</v>
      </c>
      <c r="S14" s="55">
        <v>192.83534113000002</v>
      </c>
      <c r="T14" s="55">
        <v>394.65525099999996</v>
      </c>
      <c r="U14" s="55">
        <v>362.68161599999996</v>
      </c>
      <c r="V14" s="55">
        <v>8.105935</v>
      </c>
      <c r="W14" s="55">
        <v>180.855262</v>
      </c>
      <c r="X14" s="55">
        <v>16.146081</v>
      </c>
    </row>
    <row r="15" spans="1:24" s="56" customFormat="1" ht="15.75">
      <c r="A15" s="54" t="s">
        <v>21</v>
      </c>
      <c r="B15" s="55">
        <v>268.2</v>
      </c>
      <c r="C15" s="55">
        <v>219.6</v>
      </c>
      <c r="D15" s="55">
        <v>1404.6</v>
      </c>
      <c r="E15" s="55">
        <v>755.4</v>
      </c>
      <c r="F15" s="55">
        <v>177.8</v>
      </c>
      <c r="G15" s="55">
        <v>115.69999999999999</v>
      </c>
      <c r="H15" s="55">
        <v>286.8</v>
      </c>
      <c r="I15" s="55">
        <v>186</v>
      </c>
      <c r="J15" s="55">
        <v>1009.3000000000001</v>
      </c>
      <c r="K15" s="55">
        <v>1079.716</v>
      </c>
      <c r="L15" s="55">
        <v>0</v>
      </c>
      <c r="M15" s="55">
        <v>0</v>
      </c>
      <c r="N15" s="55">
        <v>0</v>
      </c>
      <c r="O15" s="55">
        <v>2106.604069</v>
      </c>
      <c r="P15" s="55">
        <v>4192.812579251065</v>
      </c>
      <c r="Q15" s="55">
        <v>4716.04587776</v>
      </c>
      <c r="R15" s="55">
        <v>3968.3676920000003</v>
      </c>
      <c r="S15" s="55">
        <v>4372.994823999999</v>
      </c>
      <c r="T15" s="55">
        <v>11485.032661000001</v>
      </c>
      <c r="U15" s="55">
        <v>21913.825091000002</v>
      </c>
      <c r="V15" s="55">
        <v>18670.929485</v>
      </c>
      <c r="W15" s="55">
        <v>12389.660984</v>
      </c>
      <c r="X15" s="55">
        <v>27072.224696000005</v>
      </c>
    </row>
    <row r="16" spans="1:24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1826.372367</v>
      </c>
      <c r="V16" s="55">
        <v>239.404676</v>
      </c>
      <c r="W16" s="55">
        <v>3053.925059</v>
      </c>
      <c r="X16" s="55">
        <v>0</v>
      </c>
    </row>
    <row r="17" spans="1:24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25265.045423</v>
      </c>
      <c r="T17" s="55">
        <v>101494.24444900002</v>
      </c>
      <c r="U17" s="55">
        <v>100775.840983</v>
      </c>
      <c r="V17" s="55">
        <v>123428.5154558804</v>
      </c>
      <c r="W17" s="55">
        <v>88036.53959038001</v>
      </c>
      <c r="X17" s="55">
        <v>80170.519074528</v>
      </c>
    </row>
    <row r="18" spans="1:24" s="56" customFormat="1" ht="15.75">
      <c r="A18" s="54" t="s">
        <v>23</v>
      </c>
      <c r="B18" s="55">
        <v>6.1</v>
      </c>
      <c r="C18" s="55">
        <v>2</v>
      </c>
      <c r="D18" s="55">
        <v>5.8</v>
      </c>
      <c r="E18" s="55">
        <v>3.2</v>
      </c>
      <c r="F18" s="55">
        <v>12.9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0.6</v>
      </c>
      <c r="M18" s="55">
        <v>0</v>
      </c>
      <c r="N18" s="55">
        <v>0</v>
      </c>
      <c r="O18" s="55">
        <v>0.9</v>
      </c>
      <c r="P18" s="55">
        <v>5.8254719800000005</v>
      </c>
      <c r="Q18" s="55">
        <v>6.5200000000000005</v>
      </c>
      <c r="R18" s="55">
        <v>8.368488</v>
      </c>
      <c r="S18" s="55">
        <v>10.545482</v>
      </c>
      <c r="T18" s="55">
        <v>0.08617</v>
      </c>
      <c r="U18" s="55">
        <v>16.469922</v>
      </c>
      <c r="V18" s="55">
        <v>0</v>
      </c>
      <c r="W18" s="55">
        <v>0</v>
      </c>
      <c r="X18" s="55">
        <v>11.661368</v>
      </c>
    </row>
    <row r="19" spans="1:24" s="56" customFormat="1" ht="15.75">
      <c r="A19" s="54" t="s">
        <v>24</v>
      </c>
      <c r="B19" s="55">
        <v>85.9</v>
      </c>
      <c r="C19" s="55">
        <v>85.6</v>
      </c>
      <c r="D19" s="55">
        <v>120.6</v>
      </c>
      <c r="E19" s="55">
        <v>147.3</v>
      </c>
      <c r="F19" s="55">
        <v>130.9</v>
      </c>
      <c r="G19" s="55">
        <v>176.7</v>
      </c>
      <c r="H19" s="55">
        <v>167.5</v>
      </c>
      <c r="I19" s="55">
        <v>190.8</v>
      </c>
      <c r="J19" s="55">
        <v>218.2</v>
      </c>
      <c r="K19" s="55">
        <v>218.73400000000004</v>
      </c>
      <c r="L19" s="55">
        <v>279.90000000000003</v>
      </c>
      <c r="M19" s="55">
        <v>0</v>
      </c>
      <c r="N19" s="55">
        <v>0</v>
      </c>
      <c r="O19" s="55">
        <v>141.604545</v>
      </c>
      <c r="P19" s="55">
        <v>256.466620687162</v>
      </c>
      <c r="Q19" s="55">
        <v>223.28178946096102</v>
      </c>
      <c r="R19" s="55">
        <v>279.26580772</v>
      </c>
      <c r="S19" s="55">
        <v>73.122009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</row>
    <row r="20" spans="1:24" s="56" customFormat="1" ht="15.75">
      <c r="A20" s="54" t="s">
        <v>25</v>
      </c>
      <c r="B20" s="55">
        <v>143.9</v>
      </c>
      <c r="C20" s="55">
        <v>140.8</v>
      </c>
      <c r="D20" s="55">
        <v>2051.5</v>
      </c>
      <c r="E20" s="55">
        <v>401.5</v>
      </c>
      <c r="F20" s="55">
        <v>795.9</v>
      </c>
      <c r="G20" s="55">
        <v>1272.3000000000002</v>
      </c>
      <c r="H20" s="55">
        <v>1148.1999999999998</v>
      </c>
      <c r="I20" s="55">
        <v>3589.8</v>
      </c>
      <c r="J20" s="55">
        <v>2075.5</v>
      </c>
      <c r="K20" s="55">
        <v>6208.268</v>
      </c>
      <c r="L20" s="55">
        <v>3535.166</v>
      </c>
      <c r="M20" s="55">
        <v>4750.183999999999</v>
      </c>
      <c r="N20" s="55">
        <v>14114.895993000002</v>
      </c>
      <c r="O20" s="55">
        <v>24573.869064</v>
      </c>
      <c r="P20" s="55">
        <v>7113.287903472187</v>
      </c>
      <c r="Q20" s="55">
        <v>4156.445777056813</v>
      </c>
      <c r="R20" s="55">
        <v>3877.121492447901</v>
      </c>
      <c r="S20" s="55">
        <v>4113.635726</v>
      </c>
      <c r="T20" s="55">
        <v>5657.739732</v>
      </c>
      <c r="U20" s="55">
        <v>6381.557606000001</v>
      </c>
      <c r="V20" s="55">
        <v>6209.486178000001</v>
      </c>
      <c r="W20" s="55">
        <v>6837.005186999999</v>
      </c>
      <c r="X20" s="55">
        <v>19470.232653999996</v>
      </c>
    </row>
    <row r="21" spans="1:24" s="56" customFormat="1" ht="15.75">
      <c r="A21" s="57" t="s">
        <v>26</v>
      </c>
      <c r="B21" s="58">
        <v>596.1999999999999</v>
      </c>
      <c r="C21" s="58">
        <v>1563.6999999999998</v>
      </c>
      <c r="D21" s="58">
        <v>3261.3</v>
      </c>
      <c r="E21" s="58">
        <v>3742.8999999999996</v>
      </c>
      <c r="F21" s="58">
        <v>3494.6</v>
      </c>
      <c r="G21" s="58">
        <v>6941</v>
      </c>
      <c r="H21" s="58">
        <v>5605.400000000001</v>
      </c>
      <c r="I21" s="58">
        <v>2512.9370000000004</v>
      </c>
      <c r="J21" s="58">
        <v>3422.39</v>
      </c>
      <c r="K21" s="58">
        <v>7362.582</v>
      </c>
      <c r="L21" s="58">
        <v>7987.35</v>
      </c>
      <c r="M21" s="58">
        <v>6286.899</v>
      </c>
      <c r="N21" s="58">
        <v>11886.597768</v>
      </c>
      <c r="O21" s="58">
        <v>20190.816824496058</v>
      </c>
      <c r="P21" s="58">
        <v>46171.08120461059</v>
      </c>
      <c r="Q21" s="58">
        <v>65982.50733922458</v>
      </c>
      <c r="R21" s="58">
        <v>57441.29530476999</v>
      </c>
      <c r="S21" s="58">
        <v>57385.07761600001</v>
      </c>
      <c r="T21" s="58">
        <v>65002.0083748</v>
      </c>
      <c r="U21" s="58">
        <v>68072.99564799998</v>
      </c>
      <c r="V21" s="58">
        <v>71298.736781</v>
      </c>
      <c r="W21" s="58">
        <v>100276.325977</v>
      </c>
      <c r="X21" s="58">
        <v>110008.72327399999</v>
      </c>
    </row>
    <row r="22" spans="1:24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1.9</v>
      </c>
      <c r="J22" s="55">
        <v>43.9</v>
      </c>
      <c r="K22" s="55">
        <v>1</v>
      </c>
      <c r="L22" s="55">
        <v>12.5</v>
      </c>
      <c r="M22" s="55">
        <v>3.75</v>
      </c>
      <c r="N22" s="55">
        <v>0</v>
      </c>
      <c r="O22" s="55">
        <v>54.1</v>
      </c>
      <c r="P22" s="55">
        <v>9.335148</v>
      </c>
      <c r="Q22" s="55">
        <v>15.272314</v>
      </c>
      <c r="R22" s="55">
        <v>26.137975</v>
      </c>
      <c r="S22" s="55">
        <v>168.735814</v>
      </c>
      <c r="T22" s="55">
        <v>61.146603</v>
      </c>
      <c r="U22" s="55">
        <v>373.6111450000001</v>
      </c>
      <c r="V22" s="55">
        <v>4.632976</v>
      </c>
      <c r="W22" s="55">
        <v>16.776614</v>
      </c>
      <c r="X22" s="55">
        <v>727.3928030000001</v>
      </c>
    </row>
    <row r="23" spans="1:24" s="56" customFormat="1" ht="15.75">
      <c r="A23" s="54" t="s">
        <v>28</v>
      </c>
      <c r="B23" s="55">
        <v>0</v>
      </c>
      <c r="C23" s="55">
        <v>0</v>
      </c>
      <c r="D23" s="55">
        <v>0.4</v>
      </c>
      <c r="E23" s="55">
        <v>0.4</v>
      </c>
      <c r="F23" s="55">
        <v>0</v>
      </c>
      <c r="G23" s="55">
        <v>237.8</v>
      </c>
      <c r="H23" s="55">
        <v>18.7</v>
      </c>
      <c r="I23" s="55">
        <v>21.5</v>
      </c>
      <c r="J23" s="55">
        <v>0.64</v>
      </c>
      <c r="K23" s="55">
        <v>0</v>
      </c>
      <c r="L23" s="55">
        <v>0.05</v>
      </c>
      <c r="M23" s="55">
        <v>8.1</v>
      </c>
      <c r="N23" s="55">
        <v>0</v>
      </c>
      <c r="O23" s="55">
        <v>445.877159</v>
      </c>
      <c r="P23" s="55">
        <v>46.285348578000004</v>
      </c>
      <c r="Q23" s="55">
        <v>691.62377649385</v>
      </c>
      <c r="R23" s="55">
        <v>490.8207603</v>
      </c>
      <c r="S23" s="55">
        <v>660.0401439999999</v>
      </c>
      <c r="T23" s="55">
        <v>7225.304446</v>
      </c>
      <c r="U23" s="55">
        <v>735.046323</v>
      </c>
      <c r="V23" s="55">
        <v>2127.052817</v>
      </c>
      <c r="W23" s="55">
        <v>5163.658842</v>
      </c>
      <c r="X23" s="55">
        <v>7660.8169</v>
      </c>
    </row>
    <row r="24" spans="1:24" s="56" customFormat="1" ht="15.75">
      <c r="A24" s="54" t="s">
        <v>29</v>
      </c>
      <c r="B24" s="55">
        <v>5.7</v>
      </c>
      <c r="C24" s="55">
        <v>2</v>
      </c>
      <c r="D24" s="55">
        <v>1104.7</v>
      </c>
      <c r="E24" s="55">
        <v>1165.8</v>
      </c>
      <c r="F24" s="55">
        <v>1106.1</v>
      </c>
      <c r="G24" s="55">
        <v>2067.3</v>
      </c>
      <c r="H24" s="55">
        <v>1432.7999999999997</v>
      </c>
      <c r="I24" s="55">
        <v>603.5949999999999</v>
      </c>
      <c r="J24" s="55">
        <v>873.1</v>
      </c>
      <c r="K24" s="55">
        <v>1821.857</v>
      </c>
      <c r="L24" s="55">
        <v>1596.4</v>
      </c>
      <c r="M24" s="55">
        <v>2222.379</v>
      </c>
      <c r="N24" s="55">
        <v>2802.038971</v>
      </c>
      <c r="O24" s="55">
        <v>3837.71476449606</v>
      </c>
      <c r="P24" s="55">
        <v>4253.9136168832</v>
      </c>
      <c r="Q24" s="55">
        <v>9015.67827764544</v>
      </c>
      <c r="R24" s="55">
        <v>10269.736763470002</v>
      </c>
      <c r="S24" s="55">
        <v>8921.782894</v>
      </c>
      <c r="T24" s="55">
        <v>11664.852566</v>
      </c>
      <c r="U24" s="55">
        <v>5809.126881</v>
      </c>
      <c r="V24" s="55">
        <v>5735.482072999999</v>
      </c>
      <c r="W24" s="55">
        <v>8886.90178</v>
      </c>
      <c r="X24" s="55">
        <v>14086.684411999999</v>
      </c>
    </row>
    <row r="25" spans="1:24" s="56" customFormat="1" ht="15.75">
      <c r="A25" s="54" t="s">
        <v>30</v>
      </c>
      <c r="B25" s="55">
        <v>34</v>
      </c>
      <c r="C25" s="55">
        <v>51.9</v>
      </c>
      <c r="D25" s="55">
        <v>443.8</v>
      </c>
      <c r="E25" s="55">
        <v>405.3</v>
      </c>
      <c r="F25" s="55">
        <v>746.5</v>
      </c>
      <c r="G25" s="55">
        <v>791</v>
      </c>
      <c r="H25" s="55">
        <v>869.8</v>
      </c>
      <c r="I25" s="55">
        <v>806.779</v>
      </c>
      <c r="J25" s="55">
        <v>985.8000000000001</v>
      </c>
      <c r="K25" s="55">
        <v>1796.4360000000001</v>
      </c>
      <c r="L25" s="55">
        <v>1773.6</v>
      </c>
      <c r="M25" s="55">
        <v>1685.3999999999999</v>
      </c>
      <c r="N25" s="55">
        <v>1646.258778</v>
      </c>
      <c r="O25" s="55">
        <v>4002.3072</v>
      </c>
      <c r="P25" s="55">
        <v>6367.6376953675</v>
      </c>
      <c r="Q25" s="55">
        <v>6021.956190475001</v>
      </c>
      <c r="R25" s="55">
        <v>9247.658116000002</v>
      </c>
      <c r="S25" s="55">
        <v>8825.991827</v>
      </c>
      <c r="T25" s="55">
        <v>11683.5053778</v>
      </c>
      <c r="U25" s="55">
        <v>6445.493866000001</v>
      </c>
      <c r="V25" s="55">
        <v>7476.764463</v>
      </c>
      <c r="W25" s="55">
        <v>13185.023676</v>
      </c>
      <c r="X25" s="55">
        <v>12090.311881</v>
      </c>
    </row>
    <row r="26" spans="1:24" s="56" customFormat="1" ht="15.75">
      <c r="A26" s="54" t="s">
        <v>31</v>
      </c>
      <c r="B26" s="55">
        <v>0</v>
      </c>
      <c r="C26" s="55">
        <v>19.1</v>
      </c>
      <c r="D26" s="55">
        <v>0.4</v>
      </c>
      <c r="E26" s="55">
        <v>3.1</v>
      </c>
      <c r="F26" s="55">
        <v>29</v>
      </c>
      <c r="G26" s="55">
        <v>102.1</v>
      </c>
      <c r="H26" s="55">
        <v>189.5</v>
      </c>
      <c r="I26" s="55">
        <v>144.00000000000003</v>
      </c>
      <c r="J26" s="55">
        <v>9.5</v>
      </c>
      <c r="K26" s="55">
        <v>0</v>
      </c>
      <c r="L26" s="55">
        <v>14.5</v>
      </c>
      <c r="M26" s="55">
        <v>42.9</v>
      </c>
      <c r="N26" s="55">
        <v>0</v>
      </c>
      <c r="O26" s="55">
        <v>0</v>
      </c>
      <c r="P26" s="55">
        <v>491.73591889600004</v>
      </c>
      <c r="Q26" s="55">
        <v>72.68583966</v>
      </c>
      <c r="R26" s="55">
        <v>0</v>
      </c>
      <c r="S26" s="55">
        <v>34.436683</v>
      </c>
      <c r="T26" s="55">
        <v>16.759227000000003</v>
      </c>
      <c r="U26" s="55">
        <v>120.946034</v>
      </c>
      <c r="V26" s="55">
        <v>63.096565999999996</v>
      </c>
      <c r="W26" s="55">
        <v>211.96426000000002</v>
      </c>
      <c r="X26" s="55">
        <v>294.94081900000003</v>
      </c>
    </row>
    <row r="27" spans="1:24" s="56" customFormat="1" ht="15.75">
      <c r="A27" s="54" t="s">
        <v>32</v>
      </c>
      <c r="B27" s="55">
        <v>441.2</v>
      </c>
      <c r="C27" s="55">
        <v>1419.7</v>
      </c>
      <c r="D27" s="55">
        <v>949.1</v>
      </c>
      <c r="E27" s="55">
        <v>1698.3</v>
      </c>
      <c r="F27" s="55">
        <v>1329.9</v>
      </c>
      <c r="G27" s="55">
        <v>3272.3</v>
      </c>
      <c r="H27" s="55">
        <v>969.6999999999999</v>
      </c>
      <c r="I27" s="55">
        <v>466</v>
      </c>
      <c r="J27" s="55">
        <v>1221.1000000000001</v>
      </c>
      <c r="K27" s="55">
        <v>1465.355</v>
      </c>
      <c r="L27" s="55">
        <v>2210.7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0.047934</v>
      </c>
      <c r="S27" s="55">
        <v>0</v>
      </c>
      <c r="T27" s="55">
        <v>0.05</v>
      </c>
      <c r="U27" s="55">
        <v>300.73728</v>
      </c>
      <c r="V27" s="55">
        <v>0.081647</v>
      </c>
      <c r="W27" s="55">
        <v>0.161032</v>
      </c>
      <c r="X27" s="55">
        <v>0.241217</v>
      </c>
    </row>
    <row r="28" spans="1:24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4515.39826718712</v>
      </c>
      <c r="Q28" s="55">
        <v>8196.2004582579</v>
      </c>
      <c r="R28" s="55">
        <v>10086.860749299998</v>
      </c>
      <c r="S28" s="55">
        <v>9355.84139</v>
      </c>
      <c r="T28" s="55">
        <v>14008.851814000001</v>
      </c>
      <c r="U28" s="55">
        <v>16095.327192</v>
      </c>
      <c r="V28" s="55">
        <v>19014.829104</v>
      </c>
      <c r="W28" s="55">
        <v>17656.194169</v>
      </c>
      <c r="X28" s="55">
        <v>10655.479824999999</v>
      </c>
    </row>
    <row r="29" spans="1:24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3.226785773125</v>
      </c>
      <c r="Q29" s="55">
        <v>16.68035</v>
      </c>
      <c r="R29" s="55">
        <v>19.806041999999998</v>
      </c>
      <c r="S29" s="55">
        <v>15.724606999999999</v>
      </c>
      <c r="T29" s="55">
        <v>23.466456</v>
      </c>
      <c r="U29" s="55">
        <v>6.34452</v>
      </c>
      <c r="V29" s="55">
        <v>1.094</v>
      </c>
      <c r="W29" s="55">
        <v>579.6553160000001</v>
      </c>
      <c r="X29" s="55">
        <v>16.106686</v>
      </c>
    </row>
    <row r="30" spans="1:24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90.27971424</v>
      </c>
      <c r="Q30" s="55">
        <v>26.97605036</v>
      </c>
      <c r="R30" s="55">
        <v>14.223269000000002</v>
      </c>
      <c r="S30" s="55">
        <v>542.8113079999999</v>
      </c>
      <c r="T30" s="55">
        <v>4.636</v>
      </c>
      <c r="U30" s="55">
        <v>391.46197599999994</v>
      </c>
      <c r="V30" s="55">
        <v>65.320499</v>
      </c>
      <c r="W30" s="55">
        <v>60.61211</v>
      </c>
      <c r="X30" s="55">
        <v>0.159381</v>
      </c>
    </row>
    <row r="31" spans="1:24" s="56" customFormat="1" ht="15.75">
      <c r="A31" s="54" t="s">
        <v>36</v>
      </c>
      <c r="B31" s="55">
        <v>0</v>
      </c>
      <c r="C31" s="55">
        <v>2.1</v>
      </c>
      <c r="D31" s="55">
        <v>0.4</v>
      </c>
      <c r="E31" s="55">
        <v>4.3</v>
      </c>
      <c r="F31" s="55">
        <v>20.9</v>
      </c>
      <c r="G31" s="55">
        <v>0</v>
      </c>
      <c r="H31" s="55">
        <v>39.1</v>
      </c>
      <c r="I31" s="55">
        <v>68.45800000000001</v>
      </c>
      <c r="J31" s="55">
        <v>45.599999999999994</v>
      </c>
      <c r="K31" s="55">
        <v>1079.529</v>
      </c>
      <c r="L31" s="55">
        <v>1625.5</v>
      </c>
      <c r="M31" s="55">
        <v>1600.5</v>
      </c>
      <c r="N31" s="55">
        <v>5231.824876</v>
      </c>
      <c r="O31" s="55">
        <v>7987.068923</v>
      </c>
      <c r="P31" s="55">
        <v>12308.994790187597</v>
      </c>
      <c r="Q31" s="55">
        <v>12254.944994364801</v>
      </c>
      <c r="R31" s="55">
        <v>10637.377728419999</v>
      </c>
      <c r="S31" s="55">
        <v>7053.915368999999</v>
      </c>
      <c r="T31" s="55">
        <v>2059.8554520000002</v>
      </c>
      <c r="U31" s="55">
        <v>2034.888511</v>
      </c>
      <c r="V31" s="55">
        <v>1703.86082</v>
      </c>
      <c r="W31" s="55">
        <v>763.251203</v>
      </c>
      <c r="X31" s="55">
        <v>1027.7893490000001</v>
      </c>
    </row>
    <row r="32" spans="1:24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9452.19758</v>
      </c>
      <c r="V32" s="55">
        <v>9300.517112</v>
      </c>
      <c r="W32" s="55">
        <v>5365.209905000001</v>
      </c>
      <c r="X32" s="55">
        <v>4565.24164</v>
      </c>
    </row>
    <row r="33" spans="1:24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>
        <v>1103.456401</v>
      </c>
      <c r="V33" s="55">
        <v>0</v>
      </c>
      <c r="W33" s="55">
        <v>3E-06</v>
      </c>
      <c r="X33" s="55">
        <v>661.048172</v>
      </c>
    </row>
    <row r="34" spans="1:24" s="56" customFormat="1" ht="15.75">
      <c r="A34" s="54" t="s">
        <v>65</v>
      </c>
      <c r="B34" s="55">
        <v>97.9</v>
      </c>
      <c r="C34" s="55">
        <v>16.6</v>
      </c>
      <c r="D34" s="55">
        <v>730.8</v>
      </c>
      <c r="E34" s="55">
        <v>453</v>
      </c>
      <c r="F34" s="55">
        <v>262.2</v>
      </c>
      <c r="G34" s="55">
        <v>470.50000000000006</v>
      </c>
      <c r="H34" s="55">
        <v>2085.8</v>
      </c>
      <c r="I34" s="55">
        <v>400.705</v>
      </c>
      <c r="J34" s="55">
        <v>242.75</v>
      </c>
      <c r="K34" s="55">
        <v>1198.4050000000002</v>
      </c>
      <c r="L34" s="55">
        <v>754.0999999999999</v>
      </c>
      <c r="M34" s="55">
        <v>723.8700000000001</v>
      </c>
      <c r="N34" s="55">
        <v>2206.4751429999988</v>
      </c>
      <c r="O34" s="55">
        <v>3863.748777999998</v>
      </c>
      <c r="P34" s="55">
        <v>18084.273919498046</v>
      </c>
      <c r="Q34" s="55">
        <v>29670.489087967595</v>
      </c>
      <c r="R34" s="55">
        <v>16648.625967279997</v>
      </c>
      <c r="S34" s="55">
        <v>21805.797580000002</v>
      </c>
      <c r="T34" s="55">
        <v>18253.880433</v>
      </c>
      <c r="U34" s="55">
        <v>25204.357938999983</v>
      </c>
      <c r="V34" s="55">
        <v>25806.004703999995</v>
      </c>
      <c r="W34" s="55">
        <v>48386.91706699999</v>
      </c>
      <c r="X34" s="55">
        <v>47652.516093</v>
      </c>
    </row>
    <row r="35" spans="1:24" s="56" customFormat="1" ht="15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>
        <v>0</v>
      </c>
      <c r="W35" s="60"/>
      <c r="X35" s="60"/>
    </row>
    <row r="36" spans="1:24" s="56" customFormat="1" ht="15.75">
      <c r="A36" s="70" t="s">
        <v>1</v>
      </c>
      <c r="B36" s="63">
        <v>30970.800000000003</v>
      </c>
      <c r="C36" s="63">
        <v>35223</v>
      </c>
      <c r="D36" s="63">
        <v>31978.099999999995</v>
      </c>
      <c r="E36" s="63">
        <v>28868.1</v>
      </c>
      <c r="F36" s="63">
        <v>40628.700000000004</v>
      </c>
      <c r="G36" s="63">
        <v>53378.52005087931</v>
      </c>
      <c r="H36" s="63">
        <v>65761.84392744355</v>
      </c>
      <c r="I36" s="63">
        <v>59893.0182042386</v>
      </c>
      <c r="J36" s="63">
        <v>63653.22835936369</v>
      </c>
      <c r="K36" s="63">
        <v>82581.22099449114</v>
      </c>
      <c r="L36" s="63">
        <v>84161.456</v>
      </c>
      <c r="M36" s="63">
        <v>124596.54351700001</v>
      </c>
      <c r="N36" s="63">
        <v>156350.423636</v>
      </c>
      <c r="O36" s="63">
        <v>194303.53956149606</v>
      </c>
      <c r="P36" s="63">
        <v>146257.0941660977</v>
      </c>
      <c r="Q36" s="63">
        <v>203843.5670999376</v>
      </c>
      <c r="R36" s="63">
        <v>189945.62842339178</v>
      </c>
      <c r="S36" s="63">
        <v>206309.4918709378</v>
      </c>
      <c r="T36" s="63">
        <v>298500.0735978</v>
      </c>
      <c r="U36" s="63">
        <v>321255.429959</v>
      </c>
      <c r="V36" s="63">
        <v>332169.9797038804</v>
      </c>
      <c r="W36" s="63">
        <v>310993.23113137996</v>
      </c>
      <c r="X36" s="63">
        <v>326247.130238528</v>
      </c>
    </row>
    <row r="37" spans="1:24" s="56" customFormat="1" ht="15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</row>
    <row r="38" spans="1:24" s="56" customFormat="1" ht="15.75">
      <c r="A38" s="57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66"/>
    </row>
    <row r="39" spans="1:24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66"/>
    </row>
    <row r="40" spans="1:24" s="56" customFormat="1" ht="15.75">
      <c r="A40" s="7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</row>
    <row r="41" spans="1:24" s="56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56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56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56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56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56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56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56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56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56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56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56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56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56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56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56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s="56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s="56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s="56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s="56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s="56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s="56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s="56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s="56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s="56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s="56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s="56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s="56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s="56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s="56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s="56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s="56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s="56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s="56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s="56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s="56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s="56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s="56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s="56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s="56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s="56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s="56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s="56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s="56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s="56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s="56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s="56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s="56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s="56" customFormat="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s="56" customFormat="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s="56" customFormat="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s="56" customFormat="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s="56" customFormat="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s="56" customFormat="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s="56" customFormat="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s="56" customFormat="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s="56" customFormat="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s="56" customFormat="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s="56" customFormat="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s="56" customFormat="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s="56" customFormat="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s="56" customFormat="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s="56" customFormat="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s="56" customFormat="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s="56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s="11" customFormat="1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1" customFormat="1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1" customFormat="1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11" customFormat="1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11" customFormat="1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1" customFormat="1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1" customFormat="1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s="11" customFormat="1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11" customFormat="1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11" customFormat="1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1" customFormat="1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s="11" customFormat="1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s="11" customFormat="1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1" customFormat="1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11" customFormat="1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1" customFormat="1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1" customFormat="1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s="11" customFormat="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11" customFormat="1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11" customFormat="1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1" customFormat="1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</sheetData>
  <sheetProtection/>
  <mergeCells count="23">
    <mergeCell ref="B6:B8"/>
    <mergeCell ref="C6:C8"/>
    <mergeCell ref="D6:D8"/>
    <mergeCell ref="E6:E8"/>
    <mergeCell ref="F6:F8"/>
    <mergeCell ref="N6:N8"/>
    <mergeCell ref="K6:K8"/>
    <mergeCell ref="L6:L8"/>
    <mergeCell ref="G6:G8"/>
    <mergeCell ref="I6:I8"/>
    <mergeCell ref="V6:V8"/>
    <mergeCell ref="X6:X8"/>
    <mergeCell ref="U6:U8"/>
    <mergeCell ref="R6:R8"/>
    <mergeCell ref="Q6:Q8"/>
    <mergeCell ref="T6:T8"/>
    <mergeCell ref="W6:W8"/>
    <mergeCell ref="M6:M8"/>
    <mergeCell ref="S6:S8"/>
    <mergeCell ref="J6:J8"/>
    <mergeCell ref="H6:H8"/>
    <mergeCell ref="P6:P8"/>
    <mergeCell ref="O6:O8"/>
  </mergeCells>
  <hyperlinks>
    <hyperlink ref="A1" location="Contents!A1" display="Return to the contents"/>
  </hyperlinks>
  <printOptions gridLines="1"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SINARINZI Darlène</cp:lastModifiedBy>
  <cp:lastPrinted>2016-08-31T08:52:54Z</cp:lastPrinted>
  <dcterms:created xsi:type="dcterms:W3CDTF">2006-08-01T07:10:20Z</dcterms:created>
  <dcterms:modified xsi:type="dcterms:W3CDTF">2022-11-23T07:43:58Z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