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0\Octobre\Commerce extérieur et transactions internationales\Français\"/>
    </mc:Choice>
  </mc:AlternateContent>
  <bookViews>
    <workbookView xWindow="0" yWindow="0" windowWidth="24000" windowHeight="9135" activeTab="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T63" i="4" l="1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<sst xmlns="http://schemas.openxmlformats.org/spreadsheetml/2006/main" count="211" uniqueCount="86">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</sst>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70" fontId="3" fillId="0" borderId="13" xfId="1" applyNumberFormat="1" applyFont="1" applyFill="1" applyBorder="1"/>
    <xf numFmtId="171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20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1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167" fontId="0" fillId="0" borderId="4" xfId="0" applyNumberForma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21" sqref="E21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8" t="s">
        <v>58</v>
      </c>
      <c r="C12" s="5" t="s">
        <v>77</v>
      </c>
      <c r="D12" s="5" t="s">
        <v>58</v>
      </c>
      <c r="E12" s="80">
        <v>43739</v>
      </c>
    </row>
    <row r="13" spans="2:5" x14ac:dyDescent="0.25">
      <c r="B13" s="78" t="s">
        <v>59</v>
      </c>
      <c r="C13" s="5" t="s">
        <v>77</v>
      </c>
      <c r="D13" s="5" t="s">
        <v>59</v>
      </c>
      <c r="E13" s="81" t="s">
        <v>85</v>
      </c>
    </row>
    <row r="14" spans="2:5" x14ac:dyDescent="0.25">
      <c r="B14" s="78" t="s">
        <v>60</v>
      </c>
      <c r="C14" s="5" t="s">
        <v>77</v>
      </c>
      <c r="D14" s="5" t="s">
        <v>60</v>
      </c>
      <c r="E14" s="82">
        <v>2018</v>
      </c>
    </row>
    <row r="15" spans="2:5" ht="16.5" thickBot="1" x14ac:dyDescent="0.3">
      <c r="B15" s="6"/>
      <c r="C15" s="7"/>
      <c r="D15" s="7"/>
      <c r="E15" s="83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Q213"/>
  <sheetViews>
    <sheetView tabSelected="1" workbookViewId="0">
      <pane xSplit="1" ySplit="7" topLeftCell="AR16" activePane="bottomRight" state="frozen"/>
      <selection pane="topRight" activeCell="B1" sqref="B1"/>
      <selection pane="bottomLeft" activeCell="A12" sqref="A12"/>
      <selection pane="bottomRight" activeCell="BG26" sqref="BG26:BG27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1" width="9.28515625" bestFit="1" customWidth="1"/>
    <col min="52" max="52" width="8.7109375" bestFit="1" customWidth="1"/>
    <col min="53" max="56" width="8.42578125" bestFit="1" customWidth="1"/>
    <col min="57" max="57" width="9.5703125" bestFit="1" customWidth="1"/>
    <col min="58" max="58" width="9.5703125" customWidth="1"/>
    <col min="59" max="59" width="8.42578125" style="12" bestFit="1" customWidth="1"/>
    <col min="60" max="69" width="11.42578125" style="12"/>
  </cols>
  <sheetData>
    <row r="1" spans="1:69" s="10" customFormat="1" x14ac:dyDescent="0.25">
      <c r="A1" s="32" t="s">
        <v>64</v>
      </c>
    </row>
    <row r="2" spans="1:69" s="10" customFormat="1" ht="15" x14ac:dyDescent="0.25"/>
    <row r="3" spans="1:69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0"/>
      <c r="BI3" s="10"/>
      <c r="BJ3" s="10"/>
      <c r="BK3" s="10"/>
      <c r="BL3" s="10"/>
      <c r="BM3" s="10"/>
      <c r="BN3" s="10"/>
      <c r="BO3" s="10"/>
      <c r="BP3" s="10"/>
    </row>
    <row r="4" spans="1:69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5"/>
      <c r="BD4" s="85"/>
      <c r="BE4" s="85"/>
      <c r="BF4" s="85"/>
      <c r="BG4" s="31" t="s">
        <v>75</v>
      </c>
      <c r="BH4" s="10"/>
      <c r="BI4" s="10"/>
      <c r="BJ4" s="10"/>
      <c r="BK4" s="10"/>
      <c r="BL4" s="10"/>
      <c r="BM4" s="10"/>
      <c r="BN4" s="10"/>
      <c r="BO4" s="10"/>
      <c r="BP4" s="10"/>
    </row>
    <row r="5" spans="1:69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0"/>
      <c r="BI5" s="10"/>
      <c r="BJ5" s="10"/>
      <c r="BK5" s="10"/>
      <c r="BL5" s="10"/>
      <c r="BM5" s="10"/>
      <c r="BN5" s="10"/>
      <c r="BO5" s="10"/>
      <c r="BP5" s="10"/>
    </row>
    <row r="6" spans="1:69" x14ac:dyDescent="0.25">
      <c r="A6" s="20" t="s">
        <v>65</v>
      </c>
      <c r="B6" s="91">
        <v>2015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>
        <v>2016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>
        <v>2017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>
        <v>2018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2">
        <v>2019</v>
      </c>
      <c r="AY6" s="93"/>
      <c r="AZ6" s="93"/>
      <c r="BA6" s="93"/>
      <c r="BB6" s="93"/>
      <c r="BC6" s="93"/>
      <c r="BD6" s="93"/>
      <c r="BE6" s="93"/>
      <c r="BF6" s="93"/>
      <c r="BG6" s="93"/>
      <c r="BH6" s="10"/>
      <c r="BI6" s="10"/>
      <c r="BJ6" s="10"/>
      <c r="BK6" s="10"/>
      <c r="BL6" s="10"/>
      <c r="BM6" s="10"/>
      <c r="BN6" s="10"/>
      <c r="BO6" s="10"/>
      <c r="BP6" s="10"/>
      <c r="BQ6"/>
    </row>
    <row r="7" spans="1:69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10"/>
      <c r="BI7" s="10"/>
      <c r="BJ7" s="10"/>
      <c r="BK7" s="10"/>
      <c r="BL7" s="10"/>
      <c r="BM7" s="10"/>
      <c r="BN7" s="10"/>
      <c r="BO7" s="10"/>
      <c r="BP7" s="10"/>
      <c r="BQ7"/>
    </row>
    <row r="8" spans="1:69" s="10" customFormat="1" x14ac:dyDescent="0.25">
      <c r="A8" s="3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 t="s">
        <v>74</v>
      </c>
      <c r="BB8" s="65"/>
      <c r="BC8" s="65"/>
      <c r="BD8" s="65"/>
      <c r="BE8" s="65"/>
      <c r="BF8" s="65"/>
      <c r="BG8" s="65"/>
    </row>
    <row r="9" spans="1:69" s="10" customFormat="1" x14ac:dyDescent="0.25">
      <c r="A9" s="40" t="s">
        <v>0</v>
      </c>
      <c r="B9" s="71">
        <v>939.37339999999995</v>
      </c>
      <c r="C9" s="72">
        <v>351.0111</v>
      </c>
      <c r="D9" s="72">
        <v>308.75540000000001</v>
      </c>
      <c r="E9" s="72">
        <v>195.39300000000003</v>
      </c>
      <c r="F9" s="72">
        <v>205.59129999999999</v>
      </c>
      <c r="G9" s="72">
        <v>657.6001</v>
      </c>
      <c r="H9" s="72">
        <v>993.31134999999995</v>
      </c>
      <c r="I9" s="72">
        <v>1724.6732999999999</v>
      </c>
      <c r="J9" s="72">
        <v>1554.9201999999998</v>
      </c>
      <c r="K9" s="72">
        <v>1309.5142999999998</v>
      </c>
      <c r="L9" s="72">
        <v>2270.7246500000001</v>
      </c>
      <c r="M9" s="72">
        <v>1451.596</v>
      </c>
      <c r="N9" s="72">
        <v>1203.1279</v>
      </c>
      <c r="O9" s="72">
        <v>2095.5929999999998</v>
      </c>
      <c r="P9" s="72">
        <v>543.29</v>
      </c>
      <c r="Q9" s="72">
        <v>332.22714999999999</v>
      </c>
      <c r="R9" s="72">
        <v>335.18925000000002</v>
      </c>
      <c r="S9" s="72">
        <v>350.0369</v>
      </c>
      <c r="T9" s="72">
        <v>950.93624999999997</v>
      </c>
      <c r="U9" s="72">
        <v>2217.9104000000002</v>
      </c>
      <c r="V9" s="72">
        <v>1922.1502</v>
      </c>
      <c r="W9" s="72">
        <v>1339.9227000000001</v>
      </c>
      <c r="X9" s="72">
        <v>1833.7764</v>
      </c>
      <c r="Y9" s="72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D9" s="36">
        <v>868.92900000000009</v>
      </c>
      <c r="BE9" s="36">
        <v>639.798</v>
      </c>
      <c r="BF9" s="36">
        <v>1033.4390000000001</v>
      </c>
      <c r="BG9" s="36">
        <v>858.33775000000003</v>
      </c>
      <c r="BJ9" s="69"/>
      <c r="BK9" s="69"/>
      <c r="BL9" s="69"/>
    </row>
    <row r="10" spans="1:69" s="10" customFormat="1" x14ac:dyDescent="0.25">
      <c r="A10" s="35" t="s">
        <v>1</v>
      </c>
      <c r="B10" s="72">
        <v>212.6454</v>
      </c>
      <c r="C10" s="72">
        <v>202.4821</v>
      </c>
      <c r="D10" s="72">
        <v>295.75540000000001</v>
      </c>
      <c r="E10" s="72">
        <v>191.68800000000002</v>
      </c>
      <c r="F10" s="72">
        <v>205.59129999999999</v>
      </c>
      <c r="G10" s="72">
        <v>350.20909999999998</v>
      </c>
      <c r="H10" s="72">
        <v>397.39134999999993</v>
      </c>
      <c r="I10" s="72">
        <v>382.84729999999996</v>
      </c>
      <c r="J10" s="72">
        <v>550.0401999999998</v>
      </c>
      <c r="K10" s="72">
        <v>541.76729999999998</v>
      </c>
      <c r="L10" s="72">
        <v>733.02465000000007</v>
      </c>
      <c r="M10" s="72">
        <v>418.19500000000005</v>
      </c>
      <c r="N10" s="72">
        <v>511.56290000000001</v>
      </c>
      <c r="O10" s="72">
        <v>1102.953</v>
      </c>
      <c r="P10" s="72">
        <v>275.60000000000002</v>
      </c>
      <c r="Q10" s="72">
        <v>235.62715</v>
      </c>
      <c r="R10" s="72">
        <v>265.70925</v>
      </c>
      <c r="S10" s="72">
        <v>234.83689999999999</v>
      </c>
      <c r="T10" s="72">
        <v>441.86524999999995</v>
      </c>
      <c r="U10" s="72">
        <v>1208.8304000000001</v>
      </c>
      <c r="V10" s="72">
        <v>1118.7801999999999</v>
      </c>
      <c r="W10" s="72">
        <v>783.02670000000001</v>
      </c>
      <c r="X10" s="72">
        <v>718.17139999999995</v>
      </c>
      <c r="Y10" s="72">
        <v>462.15</v>
      </c>
      <c r="Z10" s="36">
        <v>156.90133</v>
      </c>
      <c r="AA10" s="36">
        <v>175.58417</v>
      </c>
      <c r="AB10" s="36">
        <v>176.56690000000003</v>
      </c>
      <c r="AC10" s="36">
        <v>216.01085</v>
      </c>
      <c r="AD10" s="36">
        <v>231.56700000000001</v>
      </c>
      <c r="AE10" s="36">
        <v>209.19300000000001</v>
      </c>
      <c r="AF10" s="36">
        <v>442.80354999999997</v>
      </c>
      <c r="AG10" s="36">
        <v>711.43314999999996</v>
      </c>
      <c r="AH10" s="36">
        <v>1165.2925500000001</v>
      </c>
      <c r="AI10" s="36">
        <v>1048.2739999999999</v>
      </c>
      <c r="AJ10" s="36">
        <v>921.63200000000006</v>
      </c>
      <c r="AK10" s="36">
        <v>1043.4364</v>
      </c>
      <c r="AL10" s="36">
        <v>1142.4000000000001</v>
      </c>
      <c r="AM10" s="36">
        <v>419.1</v>
      </c>
      <c r="AN10" s="36">
        <v>577.20000000000005</v>
      </c>
      <c r="AO10" s="36">
        <v>314.2</v>
      </c>
      <c r="AP10" s="36">
        <v>275</v>
      </c>
      <c r="AQ10" s="36">
        <v>223.9</v>
      </c>
      <c r="AR10" s="36">
        <v>318.89999999999998</v>
      </c>
      <c r="AS10" s="36">
        <v>798.8</v>
      </c>
      <c r="AT10" s="36">
        <v>692.5</v>
      </c>
      <c r="AU10" s="36">
        <v>1112</v>
      </c>
      <c r="AV10" s="36">
        <v>1635.9</v>
      </c>
      <c r="AW10" s="36">
        <v>1429.9</v>
      </c>
      <c r="AX10" s="36">
        <v>1197.6324500000001</v>
      </c>
      <c r="AY10" s="36">
        <v>1339.1991999999998</v>
      </c>
      <c r="AZ10" s="36">
        <v>1031.2734500000001</v>
      </c>
      <c r="BA10" s="36">
        <v>365.51400000000001</v>
      </c>
      <c r="BB10" s="36">
        <v>604.39099999999996</v>
      </c>
      <c r="BC10" s="36">
        <v>701.98100000000011</v>
      </c>
      <c r="BD10" s="36">
        <v>304.56900000000002</v>
      </c>
      <c r="BE10" s="36">
        <v>230.39800000000002</v>
      </c>
      <c r="BF10" s="36">
        <v>503.47899999999998</v>
      </c>
      <c r="BG10" s="36">
        <v>696.37774999999999</v>
      </c>
      <c r="BJ10" s="69"/>
      <c r="BK10" s="69"/>
      <c r="BL10" s="69"/>
    </row>
    <row r="11" spans="1:69" s="10" customFormat="1" x14ac:dyDescent="0.25">
      <c r="A11" s="33" t="s">
        <v>2</v>
      </c>
      <c r="B11" s="73">
        <v>19.582999999999998</v>
      </c>
      <c r="C11" s="73">
        <v>0</v>
      </c>
      <c r="D11" s="73">
        <v>0</v>
      </c>
      <c r="E11" s="73">
        <v>0</v>
      </c>
      <c r="F11" s="73">
        <v>0</v>
      </c>
      <c r="G11" s="73">
        <v>5</v>
      </c>
      <c r="H11" s="73">
        <v>76.959999999999994</v>
      </c>
      <c r="I11" s="73">
        <v>96.114999999999995</v>
      </c>
      <c r="J11" s="73">
        <v>284.44299999999998</v>
      </c>
      <c r="K11" s="73">
        <v>211.2</v>
      </c>
      <c r="L11" s="73">
        <v>81.83</v>
      </c>
      <c r="M11" s="73">
        <v>0.68700000000000006</v>
      </c>
      <c r="N11" s="73">
        <v>31.826000000000001</v>
      </c>
      <c r="O11" s="73">
        <v>647.86300000000006</v>
      </c>
      <c r="P11" s="73">
        <v>21.6</v>
      </c>
      <c r="Q11" s="73">
        <v>10.451000000000001</v>
      </c>
      <c r="R11" s="73">
        <v>0</v>
      </c>
      <c r="S11" s="73">
        <v>1.6E-2</v>
      </c>
      <c r="T11" s="73">
        <v>80.14</v>
      </c>
      <c r="U11" s="73">
        <v>504.387</v>
      </c>
      <c r="V11" s="73">
        <v>460.8</v>
      </c>
      <c r="W11" s="73">
        <v>268.8</v>
      </c>
      <c r="X11" s="73">
        <v>209.08099999999999</v>
      </c>
      <c r="Y11" s="73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J11" s="69"/>
      <c r="BK11" s="69"/>
      <c r="BL11" s="69"/>
    </row>
    <row r="12" spans="1:69" s="10" customFormat="1" x14ac:dyDescent="0.25">
      <c r="A12" s="33" t="s">
        <v>3</v>
      </c>
      <c r="B12" s="73">
        <v>54.692</v>
      </c>
      <c r="C12" s="73">
        <v>31.997</v>
      </c>
      <c r="D12" s="73">
        <v>42.698</v>
      </c>
      <c r="E12" s="73">
        <v>24.936</v>
      </c>
      <c r="F12" s="73">
        <v>63.334000000000003</v>
      </c>
      <c r="G12" s="73">
        <v>66.593000000000004</v>
      </c>
      <c r="H12" s="73">
        <v>112.59399999999999</v>
      </c>
      <c r="I12" s="73">
        <v>120.18300000000001</v>
      </c>
      <c r="J12" s="73">
        <v>0</v>
      </c>
      <c r="K12" s="73">
        <v>234.70099999999999</v>
      </c>
      <c r="L12" s="73">
        <v>466.733</v>
      </c>
      <c r="M12" s="73">
        <v>270.98700000000002</v>
      </c>
      <c r="N12" s="73">
        <v>258.76</v>
      </c>
      <c r="O12" s="73">
        <v>180.828</v>
      </c>
      <c r="P12" s="73">
        <v>50.722000000000001</v>
      </c>
      <c r="Q12" s="73">
        <v>26.486999999999998</v>
      </c>
      <c r="R12" s="73">
        <v>20.029</v>
      </c>
      <c r="S12" s="73">
        <v>42.142000000000003</v>
      </c>
      <c r="T12" s="73">
        <v>106.827</v>
      </c>
      <c r="U12" s="73">
        <v>310.73700000000002</v>
      </c>
      <c r="V12" s="73">
        <v>398.99799999999999</v>
      </c>
      <c r="W12" s="73">
        <v>397.93599999999998</v>
      </c>
      <c r="X12" s="73">
        <v>391.51</v>
      </c>
      <c r="Y12" s="73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J12" s="69"/>
      <c r="BK12" s="69"/>
      <c r="BL12" s="69"/>
    </row>
    <row r="13" spans="1:69" s="10" customFormat="1" x14ac:dyDescent="0.25">
      <c r="A13" s="33" t="s">
        <v>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0.45400000000000001</v>
      </c>
      <c r="N13" s="73">
        <v>0</v>
      </c>
      <c r="O13" s="73">
        <v>0</v>
      </c>
      <c r="P13" s="73">
        <v>0</v>
      </c>
      <c r="Q13" s="73">
        <v>0</v>
      </c>
      <c r="R13" s="73">
        <v>19.2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J13" s="69"/>
      <c r="BK13" s="69"/>
      <c r="BL13" s="69"/>
    </row>
    <row r="14" spans="1:69" s="10" customFormat="1" x14ac:dyDescent="0.25">
      <c r="A14" s="33" t="s">
        <v>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38.4</v>
      </c>
      <c r="K14" s="73">
        <v>0</v>
      </c>
      <c r="L14" s="73">
        <v>0</v>
      </c>
      <c r="M14" s="73">
        <v>0</v>
      </c>
      <c r="N14" s="73">
        <v>0</v>
      </c>
      <c r="O14" s="73">
        <v>9</v>
      </c>
      <c r="P14" s="73">
        <v>0.56399999999999995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J14" s="69"/>
      <c r="BK14" s="69"/>
      <c r="BL14" s="69"/>
    </row>
    <row r="15" spans="1:69" s="10" customFormat="1" x14ac:dyDescent="0.25">
      <c r="A15" s="33" t="s">
        <v>6</v>
      </c>
      <c r="B15" s="73">
        <v>6.2060000000000004</v>
      </c>
      <c r="C15" s="73">
        <v>0.124</v>
      </c>
      <c r="D15" s="73">
        <v>0.41899999999999998</v>
      </c>
      <c r="E15" s="73">
        <v>7.4999999999999997E-2</v>
      </c>
      <c r="F15" s="73">
        <v>0.156</v>
      </c>
      <c r="G15" s="73">
        <v>0.57699999999999996</v>
      </c>
      <c r="H15" s="73">
        <v>4.9779999999999998</v>
      </c>
      <c r="I15" s="73">
        <v>1.3380000000000001</v>
      </c>
      <c r="J15" s="73">
        <v>0</v>
      </c>
      <c r="K15" s="73">
        <v>4.5999999999999996</v>
      </c>
      <c r="L15" s="73">
        <v>38.960999999999999</v>
      </c>
      <c r="M15" s="73">
        <v>4.3440000000000003</v>
      </c>
      <c r="N15" s="73">
        <v>80.341999999999999</v>
      </c>
      <c r="O15" s="73">
        <v>38.4</v>
      </c>
      <c r="P15" s="73">
        <v>20.088000000000001</v>
      </c>
      <c r="Q15" s="73">
        <v>23.135000000000002</v>
      </c>
      <c r="R15" s="73">
        <v>0</v>
      </c>
      <c r="S15" s="73">
        <v>0.33800000000000002</v>
      </c>
      <c r="T15" s="73">
        <v>5.7080000000000002</v>
      </c>
      <c r="U15" s="73">
        <v>4.3520000000000003</v>
      </c>
      <c r="V15" s="73">
        <v>63.939</v>
      </c>
      <c r="W15" s="73"/>
      <c r="X15" s="73">
        <v>38.4</v>
      </c>
      <c r="Y15" s="73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J15" s="69"/>
      <c r="BK15" s="69"/>
      <c r="BL15" s="69"/>
    </row>
    <row r="16" spans="1:69" s="10" customFormat="1" x14ac:dyDescent="0.25">
      <c r="A16" s="33" t="s">
        <v>7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0.36299999999999999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J16" s="69"/>
      <c r="BK16" s="69"/>
      <c r="BL16" s="69"/>
    </row>
    <row r="17" spans="1:64" s="10" customFormat="1" x14ac:dyDescent="0.25">
      <c r="A17" s="33" t="s">
        <v>8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19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J17" s="69"/>
      <c r="BK17" s="69"/>
      <c r="BL17" s="69"/>
    </row>
    <row r="18" spans="1:64" s="10" customFormat="1" x14ac:dyDescent="0.25">
      <c r="A18" s="33" t="s">
        <v>9</v>
      </c>
      <c r="B18" s="73">
        <v>1.8</v>
      </c>
      <c r="C18" s="73">
        <v>21.05</v>
      </c>
      <c r="D18" s="73">
        <v>19</v>
      </c>
      <c r="E18" s="73">
        <v>38</v>
      </c>
      <c r="F18" s="73">
        <v>0</v>
      </c>
      <c r="G18" s="73">
        <v>38</v>
      </c>
      <c r="H18" s="73">
        <v>24</v>
      </c>
      <c r="I18" s="73">
        <v>0</v>
      </c>
      <c r="J18" s="73">
        <v>3.5</v>
      </c>
      <c r="K18" s="73">
        <v>0</v>
      </c>
      <c r="L18" s="73">
        <v>19</v>
      </c>
      <c r="M18" s="73">
        <v>19</v>
      </c>
      <c r="N18" s="73">
        <v>2</v>
      </c>
      <c r="O18" s="73">
        <v>19</v>
      </c>
      <c r="P18" s="73">
        <v>38</v>
      </c>
      <c r="Q18" s="73">
        <v>0</v>
      </c>
      <c r="R18" s="73">
        <v>25.7</v>
      </c>
      <c r="S18" s="73">
        <v>19</v>
      </c>
      <c r="T18" s="73">
        <v>38</v>
      </c>
      <c r="U18" s="73">
        <v>0</v>
      </c>
      <c r="V18" s="73">
        <v>19</v>
      </c>
      <c r="W18" s="73">
        <v>19</v>
      </c>
      <c r="X18" s="73"/>
      <c r="Y18" s="73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J18" s="69"/>
      <c r="BK18" s="69"/>
      <c r="BL18" s="69"/>
    </row>
    <row r="19" spans="1:64" s="10" customFormat="1" x14ac:dyDescent="0.25">
      <c r="A19" s="33" t="s">
        <v>10</v>
      </c>
      <c r="B19" s="73">
        <v>2.7959999999999998</v>
      </c>
      <c r="C19" s="73">
        <v>2.504</v>
      </c>
      <c r="D19" s="73">
        <v>0</v>
      </c>
      <c r="E19" s="73">
        <v>13.510999999999999</v>
      </c>
      <c r="F19" s="73">
        <v>3.15</v>
      </c>
      <c r="G19" s="73">
        <v>0</v>
      </c>
      <c r="H19" s="73">
        <v>0</v>
      </c>
      <c r="I19" s="73">
        <v>2.0369999999999999</v>
      </c>
      <c r="J19" s="73">
        <v>0</v>
      </c>
      <c r="K19" s="73">
        <v>2.3570000000000002</v>
      </c>
      <c r="L19" s="73">
        <v>19.2</v>
      </c>
      <c r="M19" s="73">
        <v>0</v>
      </c>
      <c r="N19" s="73">
        <v>2.617</v>
      </c>
      <c r="O19" s="73">
        <v>25.547999999999998</v>
      </c>
      <c r="P19" s="73">
        <v>3.3439999999999999</v>
      </c>
      <c r="Q19" s="73">
        <v>0</v>
      </c>
      <c r="R19" s="73">
        <v>2.3570000000000002</v>
      </c>
      <c r="S19" s="73">
        <v>13.718999999999999</v>
      </c>
      <c r="T19" s="73">
        <v>0</v>
      </c>
      <c r="U19" s="73">
        <v>0</v>
      </c>
      <c r="V19" s="73">
        <v>3.7370000000000001</v>
      </c>
      <c r="W19" s="73">
        <v>40.417000000000002</v>
      </c>
      <c r="X19" s="73">
        <v>2.5070000000000001</v>
      </c>
      <c r="Y19" s="73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J19" s="69"/>
      <c r="BK19" s="69"/>
      <c r="BL19" s="69"/>
    </row>
    <row r="20" spans="1:64" s="10" customFormat="1" x14ac:dyDescent="0.25">
      <c r="A20" s="33" t="s">
        <v>11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183.69719999999987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J20" s="69"/>
      <c r="BK20" s="69"/>
      <c r="BL20" s="69"/>
    </row>
    <row r="21" spans="1:64" s="10" customFormat="1" x14ac:dyDescent="0.25">
      <c r="A21" s="33" t="s">
        <v>12</v>
      </c>
      <c r="B21" s="73">
        <v>125.34839999999998</v>
      </c>
      <c r="C21" s="73">
        <v>146.80709999999999</v>
      </c>
      <c r="D21" s="73">
        <v>232.38839999999999</v>
      </c>
      <c r="E21" s="73">
        <v>115.08600000000001</v>
      </c>
      <c r="F21" s="73">
        <v>138.9513</v>
      </c>
      <c r="G21" s="73">
        <v>238.77709999999999</v>
      </c>
      <c r="H21" s="73">
        <v>140.15934999999996</v>
      </c>
      <c r="I21" s="73">
        <v>158.57729999999998</v>
      </c>
      <c r="J21" s="73">
        <v>21</v>
      </c>
      <c r="K21" s="73">
        <v>88.909300000000002</v>
      </c>
      <c r="L21" s="73">
        <v>107.28765</v>
      </c>
      <c r="M21" s="73">
        <v>122</v>
      </c>
      <c r="N21" s="73">
        <v>136.0179</v>
      </c>
      <c r="O21" s="73">
        <v>181.95099999999999</v>
      </c>
      <c r="P21" s="73">
        <v>141.28200000000001</v>
      </c>
      <c r="Q21" s="73">
        <v>175.55414999999999</v>
      </c>
      <c r="R21" s="73">
        <v>198.42325</v>
      </c>
      <c r="S21" s="73">
        <v>159.62189999999998</v>
      </c>
      <c r="T21" s="73">
        <v>191.99024999999997</v>
      </c>
      <c r="U21" s="73">
        <v>371.3544</v>
      </c>
      <c r="V21" s="73">
        <v>172.30619999999999</v>
      </c>
      <c r="W21" s="73">
        <v>56.873699999999999</v>
      </c>
      <c r="X21" s="73">
        <v>76.673400000000001</v>
      </c>
      <c r="Y21" s="73">
        <v>74.2</v>
      </c>
      <c r="Z21" s="34">
        <v>130.88132999999999</v>
      </c>
      <c r="AA21" s="34">
        <v>115.20117</v>
      </c>
      <c r="AB21" s="34">
        <v>132.64590000000001</v>
      </c>
      <c r="AC21" s="34">
        <v>143.76585</v>
      </c>
      <c r="AD21" s="34">
        <v>173.68</v>
      </c>
      <c r="AE21" s="34">
        <v>113.06</v>
      </c>
      <c r="AF21" s="34">
        <v>178.13354999999999</v>
      </c>
      <c r="AG21" s="34">
        <v>170.25215</v>
      </c>
      <c r="AH21" s="34">
        <v>122.58755000000001</v>
      </c>
      <c r="AI21" s="34">
        <v>78.87</v>
      </c>
      <c r="AJ21" s="34">
        <v>116.61799999999999</v>
      </c>
      <c r="AK21" s="34">
        <v>175.26839999999999</v>
      </c>
      <c r="AL21" s="34">
        <v>132.5</v>
      </c>
      <c r="AM21" s="34">
        <v>133.4</v>
      </c>
      <c r="AN21" s="34">
        <v>125.5</v>
      </c>
      <c r="AO21" s="34">
        <v>131.6</v>
      </c>
      <c r="AP21" s="34">
        <v>177.8</v>
      </c>
      <c r="AQ21" s="34">
        <v>124.3</v>
      </c>
      <c r="AR21" s="34">
        <v>184.4</v>
      </c>
      <c r="AS21" s="34">
        <v>178.5</v>
      </c>
      <c r="AT21" s="34">
        <v>131.4</v>
      </c>
      <c r="AU21" s="34">
        <v>114.2</v>
      </c>
      <c r="AV21" s="34">
        <v>226.8</v>
      </c>
      <c r="AW21" s="34">
        <v>107.4</v>
      </c>
      <c r="AX21" s="34">
        <v>130.15944999999999</v>
      </c>
      <c r="AY21" s="34">
        <v>153.39420000000001</v>
      </c>
      <c r="AZ21" s="34">
        <v>137.94244999999998</v>
      </c>
      <c r="BA21" s="34">
        <v>151.43</v>
      </c>
      <c r="BB21" s="34">
        <v>173.01</v>
      </c>
      <c r="BC21" s="34">
        <v>124.74</v>
      </c>
      <c r="BD21" s="34">
        <v>149.01</v>
      </c>
      <c r="BE21" s="34">
        <v>128.19</v>
      </c>
      <c r="BF21" s="34">
        <v>130.22499999999999</v>
      </c>
      <c r="BG21" s="34">
        <v>207.19874999999999</v>
      </c>
      <c r="BJ21" s="69"/>
      <c r="BK21" s="69"/>
      <c r="BL21" s="69"/>
    </row>
    <row r="22" spans="1:64" s="10" customFormat="1" x14ac:dyDescent="0.25">
      <c r="A22" s="33" t="s">
        <v>13</v>
      </c>
      <c r="B22" s="73">
        <v>2.2200000000000002</v>
      </c>
      <c r="C22" s="73">
        <v>0</v>
      </c>
      <c r="D22" s="73">
        <v>1.25</v>
      </c>
      <c r="E22" s="73">
        <v>0.08</v>
      </c>
      <c r="F22" s="73">
        <v>0</v>
      </c>
      <c r="G22" s="73">
        <v>1.262</v>
      </c>
      <c r="H22" s="73">
        <v>38.700000000000003</v>
      </c>
      <c r="I22" s="73">
        <v>4.5970000000000004</v>
      </c>
      <c r="J22" s="73">
        <v>1.2999999999999999E-2</v>
      </c>
      <c r="K22" s="73">
        <v>1.2999999999999999E-2</v>
      </c>
      <c r="L22" s="73">
        <v>1.2999999999999999E-2</v>
      </c>
      <c r="M22" s="73">
        <v>0.72300000000000009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19.2</v>
      </c>
      <c r="U22" s="73">
        <v>18</v>
      </c>
      <c r="V22" s="73">
        <v>0</v>
      </c>
      <c r="W22" s="73">
        <v>0</v>
      </c>
      <c r="X22" s="73">
        <v>0</v>
      </c>
      <c r="Y22" s="73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D22" s="34">
        <v>0</v>
      </c>
      <c r="BE22" s="34">
        <v>0</v>
      </c>
      <c r="BF22" s="34">
        <v>5.6000000000000001E-2</v>
      </c>
      <c r="BG22" s="34">
        <v>0</v>
      </c>
      <c r="BJ22" s="69"/>
      <c r="BK22" s="69"/>
      <c r="BL22" s="69"/>
    </row>
    <row r="23" spans="1:64" s="10" customFormat="1" x14ac:dyDescent="0.25">
      <c r="A23" s="35" t="s">
        <v>14</v>
      </c>
      <c r="B23" s="72">
        <v>726.72799999999995</v>
      </c>
      <c r="C23" s="72">
        <v>148.529</v>
      </c>
      <c r="D23" s="72">
        <v>13</v>
      </c>
      <c r="E23" s="72">
        <v>3.7050000000000001</v>
      </c>
      <c r="F23" s="72">
        <v>0</v>
      </c>
      <c r="G23" s="72">
        <v>307.39100000000002</v>
      </c>
      <c r="H23" s="72">
        <v>595.91999999999996</v>
      </c>
      <c r="I23" s="72">
        <v>1341.826</v>
      </c>
      <c r="J23" s="72">
        <v>1004.88</v>
      </c>
      <c r="K23" s="72">
        <v>767.74699999999996</v>
      </c>
      <c r="L23" s="72">
        <v>1537.7</v>
      </c>
      <c r="M23" s="72">
        <v>1033.4010000000001</v>
      </c>
      <c r="N23" s="72">
        <v>691.56500000000005</v>
      </c>
      <c r="O23" s="72">
        <v>992.64</v>
      </c>
      <c r="P23" s="72">
        <v>267.69</v>
      </c>
      <c r="Q23" s="72">
        <v>96.6</v>
      </c>
      <c r="R23" s="72">
        <v>69.48</v>
      </c>
      <c r="S23" s="72">
        <v>115.2</v>
      </c>
      <c r="T23" s="72">
        <v>509.07100000000003</v>
      </c>
      <c r="U23" s="72">
        <v>1009.08</v>
      </c>
      <c r="V23" s="72">
        <v>803.37</v>
      </c>
      <c r="W23" s="72">
        <v>556.89599999999996</v>
      </c>
      <c r="X23" s="72">
        <v>1115.605</v>
      </c>
      <c r="Y23" s="72">
        <v>1239.04</v>
      </c>
      <c r="Z23" s="36">
        <v>756.18</v>
      </c>
      <c r="AA23" s="36">
        <v>387.09399999999999</v>
      </c>
      <c r="AB23" s="36">
        <v>564.72</v>
      </c>
      <c r="AC23" s="36">
        <v>0</v>
      </c>
      <c r="AD23" s="36">
        <v>0</v>
      </c>
      <c r="AE23" s="36">
        <v>0.56799999999999995</v>
      </c>
      <c r="AF23" s="36">
        <v>47.524999999999999</v>
      </c>
      <c r="AG23" s="36">
        <v>115.28699999999999</v>
      </c>
      <c r="AH23" s="36">
        <v>669</v>
      </c>
      <c r="AI23" s="36">
        <v>548.01479999999992</v>
      </c>
      <c r="AJ23" s="36">
        <v>323.45999999999998</v>
      </c>
      <c r="AK23" s="36">
        <v>456.05200000000002</v>
      </c>
      <c r="AL23" s="36">
        <v>514.4</v>
      </c>
      <c r="AM23" s="36">
        <v>95.6</v>
      </c>
      <c r="AN23" s="36">
        <v>231.9</v>
      </c>
      <c r="AO23" s="36">
        <v>21.6</v>
      </c>
      <c r="AP23" s="36">
        <v>96</v>
      </c>
      <c r="AQ23" s="36">
        <v>19</v>
      </c>
      <c r="AR23" s="36">
        <v>279.5</v>
      </c>
      <c r="AS23" s="36">
        <v>411</v>
      </c>
      <c r="AT23" s="36">
        <v>512.29999999999995</v>
      </c>
      <c r="AU23" s="36">
        <v>684.5</v>
      </c>
      <c r="AV23" s="36">
        <v>661.1</v>
      </c>
      <c r="AW23" s="36">
        <v>331.7</v>
      </c>
      <c r="AX23" s="36">
        <v>351.00200000000001</v>
      </c>
      <c r="AY23" s="36">
        <v>385.726</v>
      </c>
      <c r="AZ23" s="36">
        <v>836.13200000000006</v>
      </c>
      <c r="BA23" s="36">
        <v>857.49300000000005</v>
      </c>
      <c r="BB23" s="36">
        <v>384</v>
      </c>
      <c r="BC23" s="36">
        <v>192</v>
      </c>
      <c r="BD23" s="36">
        <v>564.36</v>
      </c>
      <c r="BE23" s="36">
        <v>409.4</v>
      </c>
      <c r="BF23" s="36">
        <v>529.96</v>
      </c>
      <c r="BG23" s="36">
        <v>161.96</v>
      </c>
      <c r="BJ23" s="69"/>
      <c r="BK23" s="69"/>
      <c r="BL23" s="69"/>
    </row>
    <row r="24" spans="1:64" s="10" customFormat="1" x14ac:dyDescent="0.25">
      <c r="A24" s="33" t="s">
        <v>15</v>
      </c>
      <c r="B24" s="73">
        <v>726.72799999999995</v>
      </c>
      <c r="C24" s="73">
        <v>148.529</v>
      </c>
      <c r="D24" s="73">
        <v>13</v>
      </c>
      <c r="E24" s="73">
        <v>1.4999999999999999E-2</v>
      </c>
      <c r="F24" s="73"/>
      <c r="G24" s="73">
        <v>307.39100000000002</v>
      </c>
      <c r="H24" s="73">
        <v>595.91999999999996</v>
      </c>
      <c r="I24" s="73">
        <v>1341.826</v>
      </c>
      <c r="J24" s="73">
        <v>1004.88</v>
      </c>
      <c r="K24" s="73">
        <v>767.74699999999996</v>
      </c>
      <c r="L24" s="73">
        <v>1537.7</v>
      </c>
      <c r="M24" s="73">
        <v>1033.4010000000001</v>
      </c>
      <c r="N24" s="73">
        <v>691.56500000000005</v>
      </c>
      <c r="O24" s="73">
        <v>992.64</v>
      </c>
      <c r="P24" s="73">
        <v>267.69</v>
      </c>
      <c r="Q24" s="73">
        <v>96.6</v>
      </c>
      <c r="R24" s="73">
        <v>69.48</v>
      </c>
      <c r="S24" s="73">
        <v>115.2</v>
      </c>
      <c r="T24" s="73">
        <v>509.07100000000003</v>
      </c>
      <c r="U24" s="73">
        <v>1009.08</v>
      </c>
      <c r="V24" s="73">
        <v>803.37</v>
      </c>
      <c r="W24" s="73">
        <v>556.89599999999996</v>
      </c>
      <c r="X24" s="73">
        <v>1115.605</v>
      </c>
      <c r="Y24" s="73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D24" s="34">
        <v>543.36</v>
      </c>
      <c r="BE24" s="34">
        <v>369.2</v>
      </c>
      <c r="BF24" s="34">
        <v>475.96</v>
      </c>
      <c r="BG24" s="34">
        <v>161.96</v>
      </c>
      <c r="BJ24" s="69"/>
      <c r="BK24" s="69"/>
      <c r="BL24" s="69"/>
    </row>
    <row r="25" spans="1:64" s="10" customFormat="1" x14ac:dyDescent="0.25">
      <c r="A25" s="33" t="s">
        <v>16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J25" s="69"/>
      <c r="BK25" s="69"/>
      <c r="BL25" s="69"/>
    </row>
    <row r="26" spans="1:64" s="10" customFormat="1" x14ac:dyDescent="0.25">
      <c r="A26" s="33" t="s">
        <v>17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0.56799999999999995</v>
      </c>
      <c r="AF26" s="34">
        <v>0</v>
      </c>
      <c r="AG26" s="34">
        <v>8.0000000000000002E-3</v>
      </c>
      <c r="AH26" s="34">
        <v>8.0000000000000002E-3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J26" s="69"/>
      <c r="BK26" s="69"/>
      <c r="BL26" s="69"/>
    </row>
    <row r="27" spans="1:64" s="10" customFormat="1" x14ac:dyDescent="0.25">
      <c r="A27" s="33" t="s">
        <v>18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J27" s="69"/>
      <c r="BK27" s="69"/>
      <c r="BL27" s="69"/>
    </row>
    <row r="28" spans="1:64" s="10" customFormat="1" x14ac:dyDescent="0.25">
      <c r="A28" s="35" t="s">
        <v>19</v>
      </c>
      <c r="B28" s="72">
        <v>829.23259999999993</v>
      </c>
      <c r="C28" s="72">
        <v>1394.7533999999991</v>
      </c>
      <c r="D28" s="72">
        <v>1522.5065999999999</v>
      </c>
      <c r="E28" s="72">
        <v>1152.0590000000018</v>
      </c>
      <c r="F28" s="72">
        <v>555.90520000000004</v>
      </c>
      <c r="G28" s="72">
        <v>1333.1353999999999</v>
      </c>
      <c r="H28" s="72">
        <v>1094.0863999999999</v>
      </c>
      <c r="I28" s="72">
        <v>1201.3591999999999</v>
      </c>
      <c r="J28" s="72">
        <v>1084.2467999999994</v>
      </c>
      <c r="K28" s="72">
        <v>1294.3371999999999</v>
      </c>
      <c r="L28" s="72">
        <v>1276.7156</v>
      </c>
      <c r="M28" s="72">
        <v>894.35</v>
      </c>
      <c r="N28" s="72">
        <v>1197.9015999999999</v>
      </c>
      <c r="O28" s="72">
        <v>1318.731</v>
      </c>
      <c r="P28" s="72">
        <v>1474.2369999999999</v>
      </c>
      <c r="Q28" s="72">
        <v>804.07860000000005</v>
      </c>
      <c r="R28" s="72">
        <v>1575.1889999999999</v>
      </c>
      <c r="S28" s="72">
        <v>664.28160000000003</v>
      </c>
      <c r="T28" s="72">
        <v>1741.7439999999999</v>
      </c>
      <c r="U28" s="72">
        <v>716.18359999999984</v>
      </c>
      <c r="V28" s="72">
        <v>931.16279999999995</v>
      </c>
      <c r="W28" s="72">
        <v>365.09180000000003</v>
      </c>
      <c r="X28" s="72">
        <v>319.78859999999997</v>
      </c>
      <c r="Y28" s="72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1208.23351</v>
      </c>
      <c r="BJ28" s="69"/>
      <c r="BK28" s="69"/>
      <c r="BL28" s="69"/>
    </row>
    <row r="29" spans="1:64" s="10" customFormat="1" x14ac:dyDescent="0.25">
      <c r="A29" s="33" t="s">
        <v>20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J29" s="69"/>
      <c r="BK29" s="69"/>
      <c r="BL29" s="69"/>
    </row>
    <row r="30" spans="1:64" s="10" customFormat="1" x14ac:dyDescent="0.25">
      <c r="A30" s="33" t="s">
        <v>21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/>
      <c r="N30" s="73">
        <v>0</v>
      </c>
      <c r="O30" s="73">
        <v>0</v>
      </c>
      <c r="P30" s="73">
        <v>0</v>
      </c>
      <c r="Q30" s="73">
        <v>90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J30" s="69"/>
      <c r="BK30" s="69"/>
      <c r="BL30" s="69"/>
    </row>
    <row r="31" spans="1:64" s="10" customFormat="1" x14ac:dyDescent="0.25">
      <c r="A31" s="33" t="s">
        <v>22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19.2</v>
      </c>
      <c r="N31" s="73">
        <v>12.6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2.9729999999999999</v>
      </c>
      <c r="Y31" s="73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1.546</v>
      </c>
      <c r="BJ31" s="69"/>
      <c r="BK31" s="69"/>
      <c r="BL31" s="69"/>
    </row>
    <row r="32" spans="1:64" s="10" customFormat="1" x14ac:dyDescent="0.25">
      <c r="A32" s="33" t="s">
        <v>23</v>
      </c>
      <c r="B32" s="73">
        <v>0</v>
      </c>
      <c r="C32" s="73">
        <v>0</v>
      </c>
      <c r="D32" s="73">
        <v>1.042</v>
      </c>
      <c r="E32" s="73">
        <v>0</v>
      </c>
      <c r="F32" s="73">
        <v>0</v>
      </c>
      <c r="G32" s="73">
        <v>0.9</v>
      </c>
      <c r="H32" s="73">
        <v>0</v>
      </c>
      <c r="I32" s="73">
        <v>0</v>
      </c>
      <c r="J32" s="73">
        <v>0</v>
      </c>
      <c r="K32" s="73">
        <v>2.895</v>
      </c>
      <c r="L32" s="73">
        <v>4.2699999999999996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5.43</v>
      </c>
      <c r="X32" s="73">
        <v>0</v>
      </c>
      <c r="Y32" s="73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0</v>
      </c>
      <c r="BJ32" s="69"/>
      <c r="BK32" s="69"/>
      <c r="BL32" s="69"/>
    </row>
    <row r="33" spans="1:64" s="10" customFormat="1" x14ac:dyDescent="0.25">
      <c r="A33" s="33" t="s">
        <v>24</v>
      </c>
      <c r="B33" s="73">
        <v>0</v>
      </c>
      <c r="C33" s="73">
        <v>0.19800000000000001</v>
      </c>
      <c r="D33" s="73">
        <v>1.2210000000000001</v>
      </c>
      <c r="E33" s="73">
        <v>10.358000000000001</v>
      </c>
      <c r="F33" s="73">
        <v>0</v>
      </c>
      <c r="G33" s="73">
        <v>0.35199999999999998</v>
      </c>
      <c r="H33" s="73">
        <v>0</v>
      </c>
      <c r="I33" s="73">
        <v>0</v>
      </c>
      <c r="J33" s="73">
        <v>0.246</v>
      </c>
      <c r="K33" s="73">
        <v>0.16500000000000001</v>
      </c>
      <c r="L33" s="73">
        <v>0</v>
      </c>
      <c r="M33" s="73">
        <v>0.33</v>
      </c>
      <c r="N33" s="73">
        <v>0</v>
      </c>
      <c r="O33" s="73">
        <v>0</v>
      </c>
      <c r="P33" s="73">
        <v>0</v>
      </c>
      <c r="Q33" s="73">
        <v>0</v>
      </c>
      <c r="R33" s="73">
        <v>0.33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J33" s="69"/>
      <c r="BK33" s="69"/>
      <c r="BL33" s="69"/>
    </row>
    <row r="34" spans="1:64" s="10" customFormat="1" x14ac:dyDescent="0.25">
      <c r="A34" s="33" t="s">
        <v>25</v>
      </c>
      <c r="B34" s="73">
        <v>0</v>
      </c>
      <c r="C34" s="73">
        <v>385.61199999999917</v>
      </c>
      <c r="D34" s="73">
        <v>403.2</v>
      </c>
      <c r="E34" s="73">
        <v>400.35600000000181</v>
      </c>
      <c r="F34" s="73">
        <v>0</v>
      </c>
      <c r="G34" s="73">
        <v>352.75700000000001</v>
      </c>
      <c r="H34" s="73">
        <v>428.4</v>
      </c>
      <c r="I34" s="73">
        <v>453.6</v>
      </c>
      <c r="J34" s="73">
        <v>0</v>
      </c>
      <c r="K34" s="73">
        <v>699.4</v>
      </c>
      <c r="L34" s="73">
        <v>277.2</v>
      </c>
      <c r="M34" s="73">
        <v>201.64500000000001</v>
      </c>
      <c r="N34" s="73">
        <v>352.82</v>
      </c>
      <c r="O34" s="73">
        <v>378.02499999999998</v>
      </c>
      <c r="P34" s="73">
        <v>831.63</v>
      </c>
      <c r="Q34" s="73">
        <v>1.4999999999999999E-2</v>
      </c>
      <c r="R34" s="73">
        <v>781.21</v>
      </c>
      <c r="S34" s="73">
        <v>0.02</v>
      </c>
      <c r="T34" s="73">
        <v>478.83</v>
      </c>
      <c r="U34" s="73">
        <v>3.5000000000000003E-2</v>
      </c>
      <c r="V34" s="73">
        <v>428.42999999999995</v>
      </c>
      <c r="W34" s="73">
        <v>6.5000000000000002E-2</v>
      </c>
      <c r="X34" s="73">
        <v>43.275000000000006</v>
      </c>
      <c r="Y34" s="73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72.337999999999994</v>
      </c>
      <c r="BJ34" s="69"/>
      <c r="BK34" s="69"/>
      <c r="BL34" s="69"/>
    </row>
    <row r="35" spans="1:64" s="10" customFormat="1" x14ac:dyDescent="0.25">
      <c r="A35" s="33" t="s">
        <v>26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J35" s="69"/>
      <c r="BK35" s="69"/>
      <c r="BL35" s="69"/>
    </row>
    <row r="36" spans="1:64" s="10" customFormat="1" x14ac:dyDescent="0.25">
      <c r="A36" s="33" t="s">
        <v>27</v>
      </c>
      <c r="B36" s="73">
        <v>4.7699999999999996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15</v>
      </c>
      <c r="I36" s="73">
        <v>0</v>
      </c>
      <c r="J36" s="73">
        <v>1.754</v>
      </c>
      <c r="K36" s="73">
        <v>0</v>
      </c>
      <c r="L36" s="73">
        <v>16.510000000000002</v>
      </c>
      <c r="M36" s="73">
        <v>18.815000000000001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2.5</v>
      </c>
      <c r="V36" s="73">
        <v>0</v>
      </c>
      <c r="W36" s="73">
        <v>19.11</v>
      </c>
      <c r="X36" s="73">
        <v>0</v>
      </c>
      <c r="Y36" s="73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J36" s="69"/>
      <c r="BK36" s="69"/>
      <c r="BL36" s="69"/>
    </row>
    <row r="37" spans="1:64" s="10" customFormat="1" x14ac:dyDescent="0.25">
      <c r="A37" s="33" t="s">
        <v>28</v>
      </c>
      <c r="B37" s="73">
        <v>417.82799999999997</v>
      </c>
      <c r="C37" s="73">
        <v>488.697</v>
      </c>
      <c r="D37" s="73">
        <v>774.62800000000004</v>
      </c>
      <c r="E37" s="73">
        <v>383.62000000000006</v>
      </c>
      <c r="F37" s="73">
        <v>463.17099999999999</v>
      </c>
      <c r="G37" s="73">
        <v>794.89700000000005</v>
      </c>
      <c r="H37" s="73">
        <v>466.40449999999993</v>
      </c>
      <c r="I37" s="73">
        <v>400.59099999999995</v>
      </c>
      <c r="J37" s="73">
        <v>548.32399999999961</v>
      </c>
      <c r="K37" s="73">
        <v>235.23099999999999</v>
      </c>
      <c r="L37" s="73">
        <v>234.9255</v>
      </c>
      <c r="M37" s="73">
        <v>364</v>
      </c>
      <c r="N37" s="73">
        <v>390.19299999999998</v>
      </c>
      <c r="O37" s="73">
        <v>605.88</v>
      </c>
      <c r="P37" s="73">
        <v>470.94</v>
      </c>
      <c r="Q37" s="73">
        <v>585.1105</v>
      </c>
      <c r="R37" s="73">
        <v>660.45749999999998</v>
      </c>
      <c r="S37" s="73">
        <v>532.07299999999998</v>
      </c>
      <c r="T37" s="73">
        <v>639.96749999999997</v>
      </c>
      <c r="U37" s="73">
        <v>536.84799999999996</v>
      </c>
      <c r="V37" s="73">
        <v>385.75400000000002</v>
      </c>
      <c r="W37" s="73">
        <v>189.57900000000001</v>
      </c>
      <c r="X37" s="73">
        <v>191.578</v>
      </c>
      <c r="Y37" s="73">
        <v>249</v>
      </c>
      <c r="Z37" s="34">
        <v>436.27110999999996</v>
      </c>
      <c r="AA37" s="34">
        <v>384.00389000000001</v>
      </c>
      <c r="AB37" s="34">
        <v>442.34399999999999</v>
      </c>
      <c r="AC37" s="34">
        <v>479.21949999999998</v>
      </c>
      <c r="AD37" s="34">
        <v>578.93299999999999</v>
      </c>
      <c r="AE37" s="34">
        <v>376.86700000000002</v>
      </c>
      <c r="AF37" s="34">
        <v>587.07849999999996</v>
      </c>
      <c r="AG37" s="34">
        <v>447.81049999999999</v>
      </c>
      <c r="AH37" s="34">
        <v>290.95850000000002</v>
      </c>
      <c r="AI37" s="34">
        <v>315.71600000000001</v>
      </c>
      <c r="AJ37" s="34">
        <v>329.25</v>
      </c>
      <c r="AK37" s="34">
        <v>392.22800000000001</v>
      </c>
      <c r="AL37" s="34">
        <v>487.4</v>
      </c>
      <c r="AM37" s="34">
        <v>496.4</v>
      </c>
      <c r="AN37" s="34">
        <v>418.1</v>
      </c>
      <c r="AO37" s="34">
        <v>438.5</v>
      </c>
      <c r="AP37" s="34">
        <v>640.20000000000005</v>
      </c>
      <c r="AQ37" s="34">
        <v>414.3</v>
      </c>
      <c r="AR37" s="34">
        <v>614.5</v>
      </c>
      <c r="AS37" s="34">
        <v>495.7</v>
      </c>
      <c r="AT37" s="34">
        <v>334</v>
      </c>
      <c r="AU37" s="34">
        <v>330.5</v>
      </c>
      <c r="AV37" s="34">
        <v>365.4</v>
      </c>
      <c r="AW37" s="34">
        <v>271.3</v>
      </c>
      <c r="AX37" s="34">
        <v>408.93150000000003</v>
      </c>
      <c r="AY37" s="34">
        <v>469.01400000000001</v>
      </c>
      <c r="AZ37" s="34">
        <v>394.74149999999992</v>
      </c>
      <c r="BA37" s="34">
        <v>504.6</v>
      </c>
      <c r="BB37" s="34">
        <v>728.19600000000003</v>
      </c>
      <c r="BC37" s="34">
        <v>461.73599999999999</v>
      </c>
      <c r="BD37" s="34">
        <v>496.7</v>
      </c>
      <c r="BE37" s="34">
        <v>459.38</v>
      </c>
      <c r="BF37" s="34">
        <v>368.05</v>
      </c>
      <c r="BG37" s="34">
        <v>473.25450000000001</v>
      </c>
      <c r="BJ37" s="69"/>
      <c r="BK37" s="69"/>
      <c r="BL37" s="69"/>
    </row>
    <row r="38" spans="1:64" s="10" customFormat="1" x14ac:dyDescent="0.25">
      <c r="A38" s="33" t="s">
        <v>29</v>
      </c>
      <c r="B38" s="73">
        <v>50.648000000000003</v>
      </c>
      <c r="C38" s="73">
        <v>63.046999999999997</v>
      </c>
      <c r="D38" s="73">
        <v>94.4</v>
      </c>
      <c r="E38" s="73">
        <v>180.20099999999999</v>
      </c>
      <c r="F38" s="73">
        <v>0.1</v>
      </c>
      <c r="G38" s="73">
        <v>0</v>
      </c>
      <c r="H38" s="73">
        <v>55.000999999999998</v>
      </c>
      <c r="I38" s="73">
        <v>201.05</v>
      </c>
      <c r="J38" s="73">
        <v>237.05799999999999</v>
      </c>
      <c r="K38" s="73">
        <v>96</v>
      </c>
      <c r="L38" s="73">
        <v>0</v>
      </c>
      <c r="M38" s="73">
        <v>44.21</v>
      </c>
      <c r="N38" s="73">
        <v>345.05</v>
      </c>
      <c r="O38" s="73">
        <v>79.25</v>
      </c>
      <c r="P38" s="73">
        <v>0</v>
      </c>
      <c r="Q38" s="73">
        <v>11.930999999999999</v>
      </c>
      <c r="R38" s="73">
        <v>0</v>
      </c>
      <c r="S38" s="73">
        <v>1.024</v>
      </c>
      <c r="T38" s="73">
        <v>1.0329999999999999</v>
      </c>
      <c r="U38" s="73">
        <v>26.087</v>
      </c>
      <c r="V38" s="73">
        <v>1.228</v>
      </c>
      <c r="W38" s="73">
        <v>37.591999999999999</v>
      </c>
      <c r="X38" s="73">
        <v>5.0469999999999997</v>
      </c>
      <c r="Y38" s="73">
        <v>0.48299999999999998</v>
      </c>
      <c r="Z38" s="34">
        <v>0</v>
      </c>
      <c r="AA38" s="34">
        <v>24.297000000000001</v>
      </c>
      <c r="AB38" s="34">
        <v>74.638000000000005</v>
      </c>
      <c r="AC38" s="34">
        <v>46</v>
      </c>
      <c r="AD38" s="34">
        <v>79.400999999999996</v>
      </c>
      <c r="AE38" s="34">
        <v>106.033</v>
      </c>
      <c r="AF38" s="34">
        <v>5.8000000000000003E-2</v>
      </c>
      <c r="AG38" s="34">
        <v>47.241999999999997</v>
      </c>
      <c r="AH38" s="34">
        <v>14.13</v>
      </c>
      <c r="AI38" s="34">
        <v>14.994999999999999</v>
      </c>
      <c r="AJ38" s="34">
        <v>88.11</v>
      </c>
      <c r="AK38" s="34">
        <v>192.375</v>
      </c>
      <c r="AL38" s="34">
        <v>187</v>
      </c>
      <c r="AM38" s="34">
        <v>185.4</v>
      </c>
      <c r="AN38" s="34">
        <v>176.3</v>
      </c>
      <c r="AO38" s="34">
        <v>251.1</v>
      </c>
      <c r="AP38" s="34">
        <v>127.1</v>
      </c>
      <c r="AQ38" s="34">
        <v>195.4</v>
      </c>
      <c r="AR38" s="34">
        <v>201</v>
      </c>
      <c r="AS38" s="34">
        <v>202.3</v>
      </c>
      <c r="AT38" s="34">
        <v>245.4</v>
      </c>
      <c r="AU38" s="34">
        <v>126.5</v>
      </c>
      <c r="AV38" s="34">
        <v>150.6</v>
      </c>
      <c r="AW38" s="34">
        <v>150.69999999999999</v>
      </c>
      <c r="AX38" s="34">
        <v>106.47799999999999</v>
      </c>
      <c r="AY38" s="34">
        <v>100.55</v>
      </c>
      <c r="AZ38" s="34">
        <v>102.563</v>
      </c>
      <c r="BA38" s="34">
        <v>174.75</v>
      </c>
      <c r="BB38" s="34">
        <v>190.404</v>
      </c>
      <c r="BC38" s="34">
        <v>15.025</v>
      </c>
      <c r="BD38" s="34">
        <v>0.61599999999999999</v>
      </c>
      <c r="BE38" s="34">
        <v>79.554500000000004</v>
      </c>
      <c r="BF38" s="34">
        <v>122.05</v>
      </c>
      <c r="BG38" s="34">
        <v>148.55000000000001</v>
      </c>
      <c r="BJ38" s="69"/>
      <c r="BK38" s="69"/>
      <c r="BL38" s="69"/>
    </row>
    <row r="39" spans="1:64" s="10" customFormat="1" x14ac:dyDescent="0.25">
      <c r="A39" s="33" t="s">
        <v>30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0.82499999999999996</v>
      </c>
      <c r="M39" s="73">
        <v>18.149999999999999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7.8</v>
      </c>
      <c r="X39" s="73">
        <v>0</v>
      </c>
      <c r="Y39" s="73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14.8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0.4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24.18</v>
      </c>
      <c r="BC39" s="34">
        <v>0</v>
      </c>
      <c r="BD39" s="34">
        <v>0.66</v>
      </c>
      <c r="BE39" s="34">
        <v>0</v>
      </c>
      <c r="BF39" s="34">
        <v>0</v>
      </c>
      <c r="BG39" s="34">
        <v>23.515000000000001</v>
      </c>
      <c r="BJ39" s="69"/>
      <c r="BK39" s="69"/>
      <c r="BL39" s="69"/>
    </row>
    <row r="40" spans="1:64" s="10" customFormat="1" x14ac:dyDescent="0.25">
      <c r="A40" s="33" t="s">
        <v>31</v>
      </c>
      <c r="B40" s="73">
        <v>93.05</v>
      </c>
      <c r="C40" s="73">
        <v>25.4</v>
      </c>
      <c r="D40" s="73">
        <v>68.849999999999994</v>
      </c>
      <c r="E40" s="73">
        <v>100.8</v>
      </c>
      <c r="F40" s="73">
        <v>0</v>
      </c>
      <c r="G40" s="73">
        <v>25.25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1.1000000000000001</v>
      </c>
      <c r="S40" s="73"/>
      <c r="T40" s="73">
        <v>24.9</v>
      </c>
      <c r="U40" s="73">
        <v>0</v>
      </c>
      <c r="V40" s="73">
        <v>0.2</v>
      </c>
      <c r="W40" s="73">
        <v>0</v>
      </c>
      <c r="X40" s="73">
        <v>0.2</v>
      </c>
      <c r="Y40" s="73">
        <v>0</v>
      </c>
      <c r="Z40" s="34">
        <v>0.3</v>
      </c>
      <c r="AA40" s="34">
        <v>0</v>
      </c>
      <c r="AB40" s="34">
        <v>0.2</v>
      </c>
      <c r="AC40" s="34">
        <v>0</v>
      </c>
      <c r="AD40" s="34">
        <v>0.2</v>
      </c>
      <c r="AE40" s="34">
        <v>51.2</v>
      </c>
      <c r="AF40" s="34">
        <v>79.45</v>
      </c>
      <c r="AG40" s="34">
        <v>50.7</v>
      </c>
      <c r="AH40" s="34">
        <v>50.408000000000001</v>
      </c>
      <c r="AI40" s="34">
        <v>0.26400000000000001</v>
      </c>
      <c r="AJ40" s="34">
        <v>98.83</v>
      </c>
      <c r="AK40" s="34">
        <v>51.05</v>
      </c>
      <c r="AL40" s="34">
        <v>124.3</v>
      </c>
      <c r="AM40" s="34">
        <v>201.5</v>
      </c>
      <c r="AN40" s="34">
        <v>102.7</v>
      </c>
      <c r="AO40" s="34">
        <v>0</v>
      </c>
      <c r="AP40" s="34">
        <v>25.8</v>
      </c>
      <c r="AQ40" s="34">
        <v>0</v>
      </c>
      <c r="AR40" s="34">
        <v>27</v>
      </c>
      <c r="AS40" s="34">
        <v>150.80000000000001</v>
      </c>
      <c r="AT40" s="34">
        <v>74.8</v>
      </c>
      <c r="AU40" s="34">
        <v>51.4</v>
      </c>
      <c r="AV40" s="34">
        <v>51.4</v>
      </c>
      <c r="AW40" s="34">
        <v>50.9</v>
      </c>
      <c r="AX40" s="34">
        <v>0</v>
      </c>
      <c r="AY40" s="34">
        <v>102</v>
      </c>
      <c r="AZ40" s="34">
        <v>72.75</v>
      </c>
      <c r="BA40" s="34">
        <v>147.66</v>
      </c>
      <c r="BB40" s="34">
        <v>0</v>
      </c>
      <c r="BC40" s="34">
        <v>75.349999999999994</v>
      </c>
      <c r="BD40" s="34">
        <v>100.95</v>
      </c>
      <c r="BE40" s="34">
        <v>248.8</v>
      </c>
      <c r="BF40" s="34">
        <v>76.2</v>
      </c>
      <c r="BG40" s="34">
        <v>25.2</v>
      </c>
      <c r="BJ40" s="69"/>
      <c r="BK40" s="69"/>
      <c r="BL40" s="69"/>
    </row>
    <row r="41" spans="1:64" s="10" customFormat="1" x14ac:dyDescent="0.25">
      <c r="A41" s="33" t="s">
        <v>32</v>
      </c>
      <c r="B41" s="73">
        <v>262.9366</v>
      </c>
      <c r="C41" s="73">
        <v>431.79939999999999</v>
      </c>
      <c r="D41" s="73">
        <v>179.16560000000004</v>
      </c>
      <c r="E41" s="73">
        <v>76.724000000000018</v>
      </c>
      <c r="F41" s="73">
        <v>92.634200000000007</v>
      </c>
      <c r="G41" s="73">
        <v>158.97940000000003</v>
      </c>
      <c r="H41" s="73">
        <v>129.28089999999997</v>
      </c>
      <c r="I41" s="73">
        <v>146.1182</v>
      </c>
      <c r="J41" s="73">
        <v>296.86479999999995</v>
      </c>
      <c r="K41" s="73">
        <v>260.64620000000002</v>
      </c>
      <c r="L41" s="73">
        <v>742.98509999999999</v>
      </c>
      <c r="M41" s="73">
        <v>228</v>
      </c>
      <c r="N41" s="73">
        <v>97.238600000000005</v>
      </c>
      <c r="O41" s="73">
        <v>255.57600000000002</v>
      </c>
      <c r="P41" s="73">
        <v>171.667</v>
      </c>
      <c r="Q41" s="73">
        <v>117.02210000000001</v>
      </c>
      <c r="R41" s="73">
        <v>132.0915</v>
      </c>
      <c r="S41" s="73">
        <v>131.16460000000001</v>
      </c>
      <c r="T41" s="73">
        <v>597.01350000000002</v>
      </c>
      <c r="U41" s="73">
        <v>150.71359999999999</v>
      </c>
      <c r="V41" s="73">
        <v>115.55080000000001</v>
      </c>
      <c r="W41" s="73">
        <v>105.5158</v>
      </c>
      <c r="X41" s="73">
        <v>76.715599999999995</v>
      </c>
      <c r="Y41" s="73">
        <v>427</v>
      </c>
      <c r="Z41" s="34">
        <v>188.74</v>
      </c>
      <c r="AA41" s="34">
        <v>120.38</v>
      </c>
      <c r="AB41" s="34">
        <v>88.430600000000013</v>
      </c>
      <c r="AC41" s="34">
        <v>95.843900000000005</v>
      </c>
      <c r="AD41" s="34">
        <v>139.51999999999998</v>
      </c>
      <c r="AE41" s="34">
        <v>226.12</v>
      </c>
      <c r="AF41" s="34">
        <v>851.15870000000007</v>
      </c>
      <c r="AG41" s="34">
        <v>242.74210000000005</v>
      </c>
      <c r="AH41" s="34">
        <v>73.591700000000003</v>
      </c>
      <c r="AI41" s="34">
        <v>296.3032</v>
      </c>
      <c r="AJ41" s="34">
        <v>112.84900000000002</v>
      </c>
      <c r="AK41" s="34">
        <v>258.58659999999998</v>
      </c>
      <c r="AL41" s="34">
        <v>670.1</v>
      </c>
      <c r="AM41" s="34">
        <v>138</v>
      </c>
      <c r="AN41" s="34">
        <v>600</v>
      </c>
      <c r="AO41" s="34">
        <v>337.3</v>
      </c>
      <c r="AP41" s="34">
        <v>118.5</v>
      </c>
      <c r="AQ41" s="34">
        <v>128.6</v>
      </c>
      <c r="AR41" s="34">
        <v>122.9</v>
      </c>
      <c r="AS41" s="34">
        <v>98.8</v>
      </c>
      <c r="AT41" s="34">
        <v>86</v>
      </c>
      <c r="AU41" s="34">
        <v>928.6</v>
      </c>
      <c r="AV41" s="34">
        <v>1090.5999999999999</v>
      </c>
      <c r="AW41" s="34">
        <v>281.10000000000002</v>
      </c>
      <c r="AX41" s="34">
        <v>960.37630000000001</v>
      </c>
      <c r="AY41" s="34">
        <v>1723.2818</v>
      </c>
      <c r="AZ41" s="34">
        <v>1348.1223</v>
      </c>
      <c r="BA41" s="34">
        <v>265.27600000000001</v>
      </c>
      <c r="BB41" s="34">
        <v>1022.16</v>
      </c>
      <c r="BC41" s="34">
        <v>578.04300000000001</v>
      </c>
      <c r="BD41" s="34">
        <v>105.25999999999999</v>
      </c>
      <c r="BE41" s="34">
        <v>150.46</v>
      </c>
      <c r="BF41" s="34">
        <v>530.18499999999995</v>
      </c>
      <c r="BG41" s="34">
        <v>452.81900000000002</v>
      </c>
      <c r="BJ41" s="69"/>
      <c r="BK41" s="69"/>
      <c r="BL41" s="69"/>
    </row>
    <row r="42" spans="1:64" s="10" customFormat="1" x14ac:dyDescent="0.25">
      <c r="A42" s="35" t="s">
        <v>33</v>
      </c>
      <c r="B42" s="72">
        <v>4340.174</v>
      </c>
      <c r="C42" s="72">
        <v>5132.8904999999995</v>
      </c>
      <c r="D42" s="72">
        <v>5054.5050000000001</v>
      </c>
      <c r="E42" s="72">
        <v>4856.3389999999999</v>
      </c>
      <c r="F42" s="72">
        <v>4114.9915000000001</v>
      </c>
      <c r="G42" s="72">
        <v>4696.9264999999996</v>
      </c>
      <c r="H42" s="72">
        <v>4299.5652499999997</v>
      </c>
      <c r="I42" s="72">
        <v>4734.7094999999999</v>
      </c>
      <c r="J42" s="72">
        <v>5294.3859999999995</v>
      </c>
      <c r="K42" s="72">
        <v>6126.2404999999999</v>
      </c>
      <c r="L42" s="72">
        <v>4600.8367500000004</v>
      </c>
      <c r="M42" s="72">
        <v>6507.4750000000004</v>
      </c>
      <c r="N42" s="72">
        <v>5218.4075000000003</v>
      </c>
      <c r="O42" s="72">
        <v>5024.5860000000002</v>
      </c>
      <c r="P42" s="72">
        <v>5219.21</v>
      </c>
      <c r="Q42" s="72">
        <v>5150.5632500000002</v>
      </c>
      <c r="R42" s="72">
        <v>4672.7808664480972</v>
      </c>
      <c r="S42" s="72">
        <v>4500.8914999999997</v>
      </c>
      <c r="T42" s="72">
        <v>5008.4987500000007</v>
      </c>
      <c r="U42" s="72">
        <v>4494.1910000000007</v>
      </c>
      <c r="V42" s="72">
        <v>4434.0050000000001</v>
      </c>
      <c r="W42" s="72">
        <v>4431.6244999999999</v>
      </c>
      <c r="X42" s="72">
        <v>4248.4579999999996</v>
      </c>
      <c r="Y42" s="72">
        <v>5095.424</v>
      </c>
      <c r="Z42" s="36">
        <v>4964.2995599999995</v>
      </c>
      <c r="AA42" s="36">
        <v>6028.782940000001</v>
      </c>
      <c r="AB42" s="36">
        <v>6239.6234999999997</v>
      </c>
      <c r="AC42" s="36">
        <v>5809.0427500000005</v>
      </c>
      <c r="AD42" s="36">
        <v>7819.6709999999994</v>
      </c>
      <c r="AE42" s="36">
        <v>5404.0530000000008</v>
      </c>
      <c r="AF42" s="36">
        <v>5294.9932500000004</v>
      </c>
      <c r="AG42" s="36">
        <v>6274.7522499999995</v>
      </c>
      <c r="AH42" s="36">
        <v>6049.3022500000006</v>
      </c>
      <c r="AI42" s="36">
        <v>5309.4380000000001</v>
      </c>
      <c r="AJ42" s="36">
        <v>7011.1</v>
      </c>
      <c r="AK42" s="36">
        <v>6159.2389999999996</v>
      </c>
      <c r="AL42" s="36">
        <v>6525.4</v>
      </c>
      <c r="AM42" s="36">
        <v>5787.2</v>
      </c>
      <c r="AN42" s="36">
        <v>7134.5</v>
      </c>
      <c r="AO42" s="36">
        <v>6166.9</v>
      </c>
      <c r="AP42" s="36">
        <v>5663.1</v>
      </c>
      <c r="AQ42" s="36">
        <v>6234.9</v>
      </c>
      <c r="AR42" s="36">
        <v>7598</v>
      </c>
      <c r="AS42" s="36">
        <v>7940.4</v>
      </c>
      <c r="AT42" s="36">
        <v>5795.3</v>
      </c>
      <c r="AU42" s="36">
        <v>5644.8</v>
      </c>
      <c r="AV42" s="36">
        <v>5249.2</v>
      </c>
      <c r="AW42" s="36">
        <v>6080.5</v>
      </c>
      <c r="AX42" s="36">
        <v>5215.3241499999995</v>
      </c>
      <c r="AY42" s="36">
        <v>6582.018</v>
      </c>
      <c r="AZ42" s="36">
        <v>5783.5587500000001</v>
      </c>
      <c r="BA42" s="36">
        <v>6482.4139999999998</v>
      </c>
      <c r="BB42" s="36">
        <v>6337.0569999999998</v>
      </c>
      <c r="BC42" s="36">
        <v>7467.3290000000006</v>
      </c>
      <c r="BD42" s="36">
        <v>4535.2250400000003</v>
      </c>
      <c r="BE42" s="36">
        <v>4194.9301800000003</v>
      </c>
      <c r="BF42" s="36">
        <v>5005.9594999999999</v>
      </c>
      <c r="BG42" s="36">
        <v>6144.1792500000001</v>
      </c>
      <c r="BJ42" s="69"/>
      <c r="BK42" s="69"/>
      <c r="BL42" s="69"/>
    </row>
    <row r="43" spans="1:64" s="10" customFormat="1" x14ac:dyDescent="0.25">
      <c r="A43" s="33" t="s">
        <v>34</v>
      </c>
      <c r="B43" s="73">
        <v>0</v>
      </c>
      <c r="C43" s="73">
        <v>2.0510000000000002</v>
      </c>
      <c r="D43" s="73">
        <v>0</v>
      </c>
      <c r="E43" s="73">
        <v>0</v>
      </c>
      <c r="F43" s="73">
        <v>0</v>
      </c>
      <c r="G43" s="73">
        <v>0.55000000000000004</v>
      </c>
      <c r="H43" s="73">
        <v>0.77</v>
      </c>
      <c r="I43" s="73">
        <v>0</v>
      </c>
      <c r="J43" s="73">
        <v>1.845</v>
      </c>
      <c r="K43" s="73">
        <v>0.14299999999999999</v>
      </c>
      <c r="L43" s="73">
        <v>0</v>
      </c>
      <c r="M43" s="73">
        <v>0</v>
      </c>
      <c r="N43" s="73">
        <v>7.806</v>
      </c>
      <c r="O43" s="73">
        <v>0.33300000000000002</v>
      </c>
      <c r="P43" s="73">
        <v>19.2</v>
      </c>
      <c r="Q43" s="73">
        <v>4.74</v>
      </c>
      <c r="R43" s="73">
        <v>0.113</v>
      </c>
      <c r="S43" s="73">
        <v>5.1859999999999999</v>
      </c>
      <c r="T43" s="73">
        <v>2.7759999999999998</v>
      </c>
      <c r="U43" s="73">
        <v>0</v>
      </c>
      <c r="V43" s="73">
        <v>19.2</v>
      </c>
      <c r="W43" s="73">
        <v>4.7119999999999997</v>
      </c>
      <c r="X43" s="73">
        <v>0.28199999999999997</v>
      </c>
      <c r="Y43" s="73">
        <v>0.122</v>
      </c>
      <c r="Z43" s="34">
        <v>0</v>
      </c>
      <c r="AA43" s="34">
        <v>0</v>
      </c>
      <c r="AB43" s="34">
        <v>3.1640000000000001</v>
      </c>
      <c r="AC43" s="34">
        <v>0</v>
      </c>
      <c r="AD43" s="34">
        <v>0</v>
      </c>
      <c r="AE43" s="34">
        <v>0</v>
      </c>
      <c r="AF43" s="34">
        <v>0.84599999999999997</v>
      </c>
      <c r="AG43" s="34">
        <v>0.4</v>
      </c>
      <c r="AH43" s="34">
        <v>4.9000000000000002E-2</v>
      </c>
      <c r="AI43" s="34">
        <v>1.55</v>
      </c>
      <c r="AJ43" s="34">
        <v>19.29</v>
      </c>
      <c r="AK43" s="34">
        <v>0</v>
      </c>
      <c r="AL43" s="34">
        <v>0.1</v>
      </c>
      <c r="AM43" s="34">
        <v>0.1</v>
      </c>
      <c r="AN43" s="34">
        <v>0</v>
      </c>
      <c r="AO43" s="34">
        <v>7.6</v>
      </c>
      <c r="AP43" s="34">
        <v>24.7</v>
      </c>
      <c r="AQ43" s="34">
        <v>0</v>
      </c>
      <c r="AR43" s="34">
        <v>4.7</v>
      </c>
      <c r="AS43" s="34">
        <v>11.4</v>
      </c>
      <c r="AT43" s="34">
        <v>0</v>
      </c>
      <c r="AU43" s="34">
        <v>11.4</v>
      </c>
      <c r="AV43" s="34">
        <v>38.4</v>
      </c>
      <c r="AW43" s="34">
        <v>5</v>
      </c>
      <c r="AX43" s="34">
        <v>0.79400000000000004</v>
      </c>
      <c r="AY43" s="34">
        <v>50.292000000000002</v>
      </c>
      <c r="AZ43" s="34">
        <v>0.314</v>
      </c>
      <c r="BA43" s="34">
        <v>0</v>
      </c>
      <c r="BB43" s="34">
        <v>19.2</v>
      </c>
      <c r="BC43" s="34">
        <v>0</v>
      </c>
      <c r="BD43" s="34">
        <v>4.327</v>
      </c>
      <c r="BE43" s="34">
        <v>8.2000000000000003E-2</v>
      </c>
      <c r="BF43" s="34">
        <v>0.01</v>
      </c>
      <c r="BG43" s="34">
        <v>10.321999999999999</v>
      </c>
      <c r="BJ43" s="69"/>
      <c r="BK43" s="69"/>
      <c r="BL43" s="69"/>
    </row>
    <row r="44" spans="1:64" s="10" customFormat="1" x14ac:dyDescent="0.25">
      <c r="A44" s="33" t="s">
        <v>35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3.7519999999999998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J44" s="69"/>
      <c r="BK44" s="69"/>
      <c r="BL44" s="69"/>
    </row>
    <row r="45" spans="1:64" s="10" customFormat="1" x14ac:dyDescent="0.25">
      <c r="A45" s="33" t="s">
        <v>36</v>
      </c>
      <c r="B45" s="73">
        <v>208.91399999999999</v>
      </c>
      <c r="C45" s="73">
        <v>244.3485</v>
      </c>
      <c r="D45" s="73">
        <v>387.31400000000002</v>
      </c>
      <c r="E45" s="73">
        <v>191.81000000000003</v>
      </c>
      <c r="F45" s="73">
        <v>231.5855</v>
      </c>
      <c r="G45" s="73">
        <v>397.44850000000002</v>
      </c>
      <c r="H45" s="73">
        <v>233.20224999999996</v>
      </c>
      <c r="I45" s="73">
        <v>200.29549999999998</v>
      </c>
      <c r="J45" s="73">
        <v>274.16199999999981</v>
      </c>
      <c r="K45" s="73">
        <v>117.6155</v>
      </c>
      <c r="L45" s="73">
        <v>117.46275</v>
      </c>
      <c r="M45" s="73">
        <v>182</v>
      </c>
      <c r="N45" s="73">
        <v>195.09649999999999</v>
      </c>
      <c r="O45" s="73">
        <v>302.94</v>
      </c>
      <c r="P45" s="73">
        <v>235.47</v>
      </c>
      <c r="Q45" s="73">
        <v>292.55525</v>
      </c>
      <c r="R45" s="73">
        <v>330.22874999999999</v>
      </c>
      <c r="S45" s="73">
        <v>266.03649999999999</v>
      </c>
      <c r="T45" s="73">
        <v>319.98374999999999</v>
      </c>
      <c r="U45" s="73">
        <v>268.42399999999998</v>
      </c>
      <c r="V45" s="73">
        <v>192.87700000000001</v>
      </c>
      <c r="W45" s="73">
        <v>94.789500000000004</v>
      </c>
      <c r="X45" s="73">
        <v>95.789000000000001</v>
      </c>
      <c r="Y45" s="73">
        <v>124</v>
      </c>
      <c r="Z45" s="34">
        <v>218.13556</v>
      </c>
      <c r="AA45" s="34">
        <v>192.00193999999999</v>
      </c>
      <c r="AB45" s="34">
        <v>221.07650000000001</v>
      </c>
      <c r="AC45" s="34">
        <v>239.60974999999999</v>
      </c>
      <c r="AD45" s="34">
        <v>289.46699999999998</v>
      </c>
      <c r="AE45" s="34">
        <v>188.43299999999999</v>
      </c>
      <c r="AF45" s="34">
        <v>296.95925</v>
      </c>
      <c r="AG45" s="34">
        <v>226.40525</v>
      </c>
      <c r="AH45" s="34">
        <v>145.47925000000001</v>
      </c>
      <c r="AI45" s="34">
        <v>157.858</v>
      </c>
      <c r="AJ45" s="34">
        <v>164.625</v>
      </c>
      <c r="AK45" s="34">
        <v>196.114</v>
      </c>
      <c r="AL45" s="34">
        <v>220.8</v>
      </c>
      <c r="AM45" s="34">
        <v>225.9</v>
      </c>
      <c r="AN45" s="34">
        <v>218.8</v>
      </c>
      <c r="AO45" s="34">
        <v>219.3</v>
      </c>
      <c r="AP45" s="34">
        <v>296.3</v>
      </c>
      <c r="AQ45" s="34">
        <v>207.2</v>
      </c>
      <c r="AR45" s="34">
        <v>307.3</v>
      </c>
      <c r="AS45" s="34">
        <v>237.1</v>
      </c>
      <c r="AT45" s="34">
        <v>167</v>
      </c>
      <c r="AU45" s="34">
        <v>165.3</v>
      </c>
      <c r="AV45" s="34">
        <v>182.7</v>
      </c>
      <c r="AW45" s="34">
        <v>135.6</v>
      </c>
      <c r="AX45" s="34">
        <v>183.31575000000001</v>
      </c>
      <c r="AY45" s="34">
        <v>255.65700000000001</v>
      </c>
      <c r="AZ45" s="34">
        <v>197.37074999999996</v>
      </c>
      <c r="BA45" s="34">
        <v>252.3</v>
      </c>
      <c r="BB45" s="34">
        <v>454.654</v>
      </c>
      <c r="BC45" s="34">
        <v>207.9</v>
      </c>
      <c r="BD45" s="34">
        <v>248.35</v>
      </c>
      <c r="BE45" s="34">
        <v>213.65</v>
      </c>
      <c r="BF45" s="34">
        <v>184.02500000000001</v>
      </c>
      <c r="BG45" s="34">
        <v>213.13124999999999</v>
      </c>
      <c r="BJ45" s="69"/>
      <c r="BK45" s="69"/>
      <c r="BL45" s="69"/>
    </row>
    <row r="46" spans="1:64" s="10" customFormat="1" x14ac:dyDescent="0.25">
      <c r="A46" s="33" t="s">
        <v>37</v>
      </c>
      <c r="B46" s="73">
        <v>73.150000000000006</v>
      </c>
      <c r="C46" s="73">
        <v>41.021999999999998</v>
      </c>
      <c r="D46" s="73">
        <v>162.30000000000001</v>
      </c>
      <c r="E46" s="73">
        <v>157.45400000000001</v>
      </c>
      <c r="F46" s="73">
        <v>201.95</v>
      </c>
      <c r="G46" s="73">
        <v>156.69800000000001</v>
      </c>
      <c r="H46" s="73">
        <v>177.3</v>
      </c>
      <c r="I46" s="73">
        <v>258.03699999999998</v>
      </c>
      <c r="J46" s="73">
        <v>205.90299999999999</v>
      </c>
      <c r="K46" s="73">
        <v>219.035</v>
      </c>
      <c r="L46" s="73">
        <v>63.48</v>
      </c>
      <c r="M46" s="73">
        <v>86</v>
      </c>
      <c r="N46" s="73">
        <v>260.863</v>
      </c>
      <c r="O46" s="73">
        <v>125.4</v>
      </c>
      <c r="P46" s="73">
        <v>96.475999999999999</v>
      </c>
      <c r="Q46" s="73">
        <v>176.333</v>
      </c>
      <c r="R46" s="73">
        <v>102.34</v>
      </c>
      <c r="S46" s="73">
        <v>159.626</v>
      </c>
      <c r="T46" s="73">
        <v>243.744</v>
      </c>
      <c r="U46" s="73">
        <v>127.05200000000001</v>
      </c>
      <c r="V46" s="73">
        <v>258.30500000000001</v>
      </c>
      <c r="W46" s="73">
        <v>176.31100000000001</v>
      </c>
      <c r="X46" s="73">
        <v>134.95500000000001</v>
      </c>
      <c r="Y46" s="73">
        <v>280</v>
      </c>
      <c r="Z46" s="34">
        <v>91.05</v>
      </c>
      <c r="AA46" s="34">
        <v>682.90300000000002</v>
      </c>
      <c r="AB46" s="34">
        <v>641.84100000000001</v>
      </c>
      <c r="AC46" s="34">
        <v>623.14499999999998</v>
      </c>
      <c r="AD46" s="34">
        <v>576.80600000000004</v>
      </c>
      <c r="AE46" s="34">
        <v>743.73</v>
      </c>
      <c r="AF46" s="34">
        <v>638.51</v>
      </c>
      <c r="AG46" s="34">
        <v>669.12900000000002</v>
      </c>
      <c r="AH46" s="34">
        <v>459.59</v>
      </c>
      <c r="AI46" s="34">
        <v>744.40300000000002</v>
      </c>
      <c r="AJ46" s="34">
        <v>1283.1769999999999</v>
      </c>
      <c r="AK46" s="34">
        <v>577.9</v>
      </c>
      <c r="AL46" s="34">
        <v>780.2</v>
      </c>
      <c r="AM46" s="34">
        <v>872.4</v>
      </c>
      <c r="AN46" s="34">
        <v>1870.1</v>
      </c>
      <c r="AO46" s="34">
        <v>1067.3</v>
      </c>
      <c r="AP46" s="34">
        <v>711.3</v>
      </c>
      <c r="AQ46" s="34">
        <v>379.8</v>
      </c>
      <c r="AR46" s="34">
        <v>590.1</v>
      </c>
      <c r="AS46" s="34">
        <v>1264.0999999999999</v>
      </c>
      <c r="AT46" s="34">
        <v>472</v>
      </c>
      <c r="AU46" s="34">
        <v>289.8</v>
      </c>
      <c r="AV46" s="34">
        <v>306.5</v>
      </c>
      <c r="AW46" s="34">
        <v>345.3</v>
      </c>
      <c r="AX46" s="34">
        <v>492.1524</v>
      </c>
      <c r="AY46" s="34">
        <v>1637.9649999999999</v>
      </c>
      <c r="AZ46" s="34">
        <v>540.01099999999997</v>
      </c>
      <c r="BA46" s="34">
        <v>600.30499999999995</v>
      </c>
      <c r="BB46" s="34">
        <v>550.26300000000003</v>
      </c>
      <c r="BC46" s="34">
        <v>900.27099999999996</v>
      </c>
      <c r="BD46" s="34">
        <v>596.48400000000004</v>
      </c>
      <c r="BE46" s="34">
        <v>1064.278</v>
      </c>
      <c r="BF46" s="34">
        <v>948.48500000000001</v>
      </c>
      <c r="BG46" s="34">
        <v>428.40899999999999</v>
      </c>
      <c r="BJ46" s="69"/>
      <c r="BK46" s="69"/>
      <c r="BL46" s="69"/>
    </row>
    <row r="47" spans="1:64" s="10" customFormat="1" x14ac:dyDescent="0.25">
      <c r="A47" s="33" t="s">
        <v>38</v>
      </c>
      <c r="B47" s="73">
        <v>273.76299999999998</v>
      </c>
      <c r="C47" s="73">
        <v>951.55700000000002</v>
      </c>
      <c r="D47" s="73">
        <v>602</v>
      </c>
      <c r="E47" s="73">
        <v>1024.184</v>
      </c>
      <c r="F47" s="73">
        <v>396.48</v>
      </c>
      <c r="G47" s="73">
        <v>310.55200000000002</v>
      </c>
      <c r="H47" s="73">
        <v>481.49400000000003</v>
      </c>
      <c r="I47" s="73">
        <v>410.07900000000001</v>
      </c>
      <c r="J47" s="73">
        <v>308.072</v>
      </c>
      <c r="K47" s="73">
        <v>903.73400000000004</v>
      </c>
      <c r="L47" s="73">
        <v>610.94399999999996</v>
      </c>
      <c r="M47" s="73">
        <v>717.51300000000003</v>
      </c>
      <c r="N47" s="73">
        <v>177.58</v>
      </c>
      <c r="O47" s="73">
        <v>404.86500000000001</v>
      </c>
      <c r="P47" s="73">
        <v>320.108</v>
      </c>
      <c r="Q47" s="73">
        <v>614.55799999999999</v>
      </c>
      <c r="R47" s="73">
        <v>675.30911644809748</v>
      </c>
      <c r="S47" s="73">
        <v>464.12900000000002</v>
      </c>
      <c r="T47" s="73">
        <v>342.16</v>
      </c>
      <c r="U47" s="73">
        <v>826.46900000000005</v>
      </c>
      <c r="V47" s="73">
        <v>939.53800000000001</v>
      </c>
      <c r="W47" s="73">
        <v>685.56600000000003</v>
      </c>
      <c r="X47" s="73">
        <v>531.96199999999999</v>
      </c>
      <c r="Y47" s="73">
        <v>631.94799999999998</v>
      </c>
      <c r="Z47" s="34">
        <v>198.565</v>
      </c>
      <c r="AA47" s="34">
        <v>157.94999999999999</v>
      </c>
      <c r="AB47" s="34">
        <v>139.97499999999999</v>
      </c>
      <c r="AC47" s="34">
        <v>191.28</v>
      </c>
      <c r="AD47" s="34">
        <v>444.53300000000002</v>
      </c>
      <c r="AE47" s="34">
        <v>1161.329</v>
      </c>
      <c r="AF47" s="34">
        <v>919.91</v>
      </c>
      <c r="AG47" s="34">
        <v>1161.18</v>
      </c>
      <c r="AH47" s="34">
        <v>1429.163</v>
      </c>
      <c r="AI47" s="34">
        <v>798.76400000000001</v>
      </c>
      <c r="AJ47" s="34">
        <v>927.67600000000004</v>
      </c>
      <c r="AK47" s="34">
        <v>1589.143</v>
      </c>
      <c r="AL47" s="34">
        <v>1103</v>
      </c>
      <c r="AM47" s="34">
        <v>965.6</v>
      </c>
      <c r="AN47" s="34">
        <v>545.5</v>
      </c>
      <c r="AO47" s="34">
        <v>921.9</v>
      </c>
      <c r="AP47" s="34">
        <v>558.29999999999995</v>
      </c>
      <c r="AQ47" s="34">
        <v>832.4</v>
      </c>
      <c r="AR47" s="34">
        <v>2141.9</v>
      </c>
      <c r="AS47" s="34">
        <v>2637.9</v>
      </c>
      <c r="AT47" s="34">
        <v>1035.2</v>
      </c>
      <c r="AU47" s="34">
        <v>1129.3</v>
      </c>
      <c r="AV47" s="34">
        <v>1130.0999999999999</v>
      </c>
      <c r="AW47" s="34">
        <v>530.79999999999995</v>
      </c>
      <c r="AX47" s="34">
        <v>652.28599999999994</v>
      </c>
      <c r="AY47" s="34">
        <v>1014.567</v>
      </c>
      <c r="AZ47" s="34">
        <v>936.47199999999998</v>
      </c>
      <c r="BA47" s="34">
        <v>1142.499</v>
      </c>
      <c r="BB47" s="34">
        <v>1112.7750000000001</v>
      </c>
      <c r="BC47" s="34">
        <v>992.05799999999999</v>
      </c>
      <c r="BD47" s="34">
        <v>658.63</v>
      </c>
      <c r="BE47" s="34">
        <v>342.22899999999998</v>
      </c>
      <c r="BF47" s="34">
        <v>488.81729999999999</v>
      </c>
      <c r="BG47" s="34">
        <v>1157.3499999999999</v>
      </c>
      <c r="BJ47" s="69"/>
      <c r="BK47" s="69"/>
      <c r="BL47" s="69"/>
    </row>
    <row r="48" spans="1:64" s="10" customFormat="1" x14ac:dyDescent="0.25">
      <c r="A48" s="33" t="s">
        <v>80</v>
      </c>
      <c r="B48" s="73">
        <v>2336.038</v>
      </c>
      <c r="C48" s="73">
        <v>2435.6799999999998</v>
      </c>
      <c r="D48" s="73">
        <v>2184.9459999999999</v>
      </c>
      <c r="E48" s="73">
        <v>1949.6679999999999</v>
      </c>
      <c r="F48" s="73">
        <v>1913.739</v>
      </c>
      <c r="G48" s="73">
        <v>2047.8340000000001</v>
      </c>
      <c r="H48" s="73">
        <v>2055.8649999999998</v>
      </c>
      <c r="I48" s="73">
        <v>2359.085</v>
      </c>
      <c r="J48" s="73">
        <v>2447.8220000000001</v>
      </c>
      <c r="K48" s="73">
        <v>3239.2730000000001</v>
      </c>
      <c r="L48" s="73">
        <v>2252.1419999999998</v>
      </c>
      <c r="M48" s="73">
        <v>3927.5729999999999</v>
      </c>
      <c r="N48" s="73">
        <v>2755.9989999999998</v>
      </c>
      <c r="O48" s="73">
        <v>3117.3780000000002</v>
      </c>
      <c r="P48" s="73">
        <v>3148.6610000000001</v>
      </c>
      <c r="Q48" s="73">
        <v>3212.39</v>
      </c>
      <c r="R48" s="73">
        <v>2678.22</v>
      </c>
      <c r="S48" s="73">
        <v>2299.9580000000001</v>
      </c>
      <c r="T48" s="73">
        <v>2102.6770000000001</v>
      </c>
      <c r="U48" s="73">
        <v>2047.0550000000001</v>
      </c>
      <c r="V48" s="73">
        <v>2034.1610000000001</v>
      </c>
      <c r="W48" s="73">
        <v>2144.1509999999998</v>
      </c>
      <c r="X48" s="73">
        <v>2252.837</v>
      </c>
      <c r="Y48" s="73">
        <v>3180.5410000000002</v>
      </c>
      <c r="Z48" s="34">
        <v>3785.7570000000001</v>
      </c>
      <c r="AA48" s="34">
        <v>2671.1289999999999</v>
      </c>
      <c r="AB48" s="34">
        <v>3214.0790000000002</v>
      </c>
      <c r="AC48" s="34">
        <v>4055.9630000000002</v>
      </c>
      <c r="AD48" s="34">
        <v>6057.2560000000003</v>
      </c>
      <c r="AE48" s="34">
        <v>2925.4059999999999</v>
      </c>
      <c r="AF48" s="34">
        <v>2304.721</v>
      </c>
      <c r="AG48" s="34">
        <v>3211.0140000000001</v>
      </c>
      <c r="AH48" s="34">
        <v>3203.66</v>
      </c>
      <c r="AI48" s="34">
        <v>2787.181</v>
      </c>
      <c r="AJ48" s="34">
        <v>2866.2570000000001</v>
      </c>
      <c r="AK48" s="34">
        <v>3096.5650000000001</v>
      </c>
      <c r="AL48" s="34">
        <v>3470.7</v>
      </c>
      <c r="AM48" s="34">
        <v>1992.3</v>
      </c>
      <c r="AN48" s="34">
        <v>4029.5</v>
      </c>
      <c r="AO48" s="34">
        <v>3396.6</v>
      </c>
      <c r="AP48" s="34">
        <v>3529.9</v>
      </c>
      <c r="AQ48" s="34">
        <v>2865.1</v>
      </c>
      <c r="AR48" s="34">
        <v>2347.6999999999998</v>
      </c>
      <c r="AS48" s="34">
        <v>2587.4</v>
      </c>
      <c r="AT48" s="34">
        <v>2962.1</v>
      </c>
      <c r="AU48" s="34">
        <v>2328.9</v>
      </c>
      <c r="AV48" s="34">
        <v>2310.6</v>
      </c>
      <c r="AW48" s="34">
        <v>1968.8</v>
      </c>
      <c r="AX48" s="34">
        <v>2120.0039999999999</v>
      </c>
      <c r="AY48" s="34">
        <v>2588.491</v>
      </c>
      <c r="AZ48" s="34">
        <v>2320.9650000000001</v>
      </c>
      <c r="BA48" s="34">
        <v>3595.634</v>
      </c>
      <c r="BB48" s="34">
        <v>3463.9690000000001</v>
      </c>
      <c r="BC48" s="34">
        <v>2326.6129999999998</v>
      </c>
      <c r="BD48" s="34">
        <v>2183.7650399999998</v>
      </c>
      <c r="BE48" s="34">
        <v>1958.5354600000001</v>
      </c>
      <c r="BF48" s="34">
        <v>2715.5354800000005</v>
      </c>
      <c r="BG48" s="34">
        <v>3432.9920000000002</v>
      </c>
      <c r="BJ48" s="69"/>
      <c r="BK48" s="69"/>
      <c r="BL48" s="69"/>
    </row>
    <row r="49" spans="1:64" s="10" customFormat="1" x14ac:dyDescent="0.25">
      <c r="A49" s="33" t="s">
        <v>39</v>
      </c>
      <c r="B49" s="73">
        <v>618.83500000000004</v>
      </c>
      <c r="C49" s="73">
        <v>612.00400000000002</v>
      </c>
      <c r="D49" s="73">
        <v>904.63599999999997</v>
      </c>
      <c r="E49" s="73">
        <v>695.40899999999999</v>
      </c>
      <c r="F49" s="73">
        <v>824.226</v>
      </c>
      <c r="G49" s="73">
        <v>1125.742</v>
      </c>
      <c r="H49" s="73">
        <v>773.14099999999996</v>
      </c>
      <c r="I49" s="73">
        <v>533.56299999999999</v>
      </c>
      <c r="J49" s="73">
        <v>922.67399999999998</v>
      </c>
      <c r="K49" s="73">
        <v>768.48099999999999</v>
      </c>
      <c r="L49" s="73">
        <v>870.846</v>
      </c>
      <c r="M49" s="73">
        <v>810.14700000000005</v>
      </c>
      <c r="N49" s="73">
        <v>1181.5440000000001</v>
      </c>
      <c r="O49" s="73">
        <v>582.45399999999995</v>
      </c>
      <c r="P49" s="73">
        <v>797.50300000000004</v>
      </c>
      <c r="Q49" s="73">
        <v>581.91200000000003</v>
      </c>
      <c r="R49" s="73">
        <v>552.09</v>
      </c>
      <c r="S49" s="73">
        <v>573</v>
      </c>
      <c r="T49" s="73">
        <v>677.46400000000006</v>
      </c>
      <c r="U49" s="73">
        <v>279.27499999999998</v>
      </c>
      <c r="V49" s="73">
        <v>405.74400000000003</v>
      </c>
      <c r="W49" s="73">
        <v>309.38</v>
      </c>
      <c r="X49" s="73">
        <v>407.84699999999998</v>
      </c>
      <c r="Y49" s="73">
        <v>427</v>
      </c>
      <c r="Z49" s="34">
        <v>402.10700000000003</v>
      </c>
      <c r="AA49" s="34">
        <v>389.89299999999997</v>
      </c>
      <c r="AB49" s="34">
        <v>404.38299999999998</v>
      </c>
      <c r="AC49" s="34">
        <v>515.24300000000005</v>
      </c>
      <c r="AD49" s="34">
        <v>149.155</v>
      </c>
      <c r="AE49" s="34">
        <v>165.18</v>
      </c>
      <c r="AF49" s="34">
        <v>195.874</v>
      </c>
      <c r="AG49" s="34">
        <v>175.477</v>
      </c>
      <c r="AH49" s="34">
        <v>195.548</v>
      </c>
      <c r="AI49" s="34">
        <v>71.984999999999999</v>
      </c>
      <c r="AJ49" s="34">
        <v>834.78300000000002</v>
      </c>
      <c r="AK49" s="34">
        <v>155.08000000000001</v>
      </c>
      <c r="AL49" s="34">
        <v>130</v>
      </c>
      <c r="AM49" s="34">
        <v>206.4</v>
      </c>
      <c r="AN49" s="34">
        <v>75.599999999999994</v>
      </c>
      <c r="AO49" s="34">
        <v>232.7</v>
      </c>
      <c r="AP49" s="34">
        <v>292</v>
      </c>
      <c r="AQ49" s="34">
        <v>822.9</v>
      </c>
      <c r="AR49" s="34">
        <v>232.2</v>
      </c>
      <c r="AS49" s="34">
        <v>408.3</v>
      </c>
      <c r="AT49" s="34">
        <v>267.3</v>
      </c>
      <c r="AU49" s="34">
        <v>306.89999999999998</v>
      </c>
      <c r="AV49" s="34">
        <v>317.3</v>
      </c>
      <c r="AW49" s="34">
        <v>310.60000000000002</v>
      </c>
      <c r="AX49" s="34">
        <v>196.643</v>
      </c>
      <c r="AY49" s="34">
        <v>320.74400000000003</v>
      </c>
      <c r="AZ49" s="34">
        <v>440.01299999999998</v>
      </c>
      <c r="BA49" s="34">
        <v>322.25799999999998</v>
      </c>
      <c r="BB49" s="34">
        <v>303.202</v>
      </c>
      <c r="BC49" s="34">
        <v>89.236000000000004</v>
      </c>
      <c r="BD49" s="34">
        <v>150.17099999999999</v>
      </c>
      <c r="BE49" s="34">
        <v>184.18600000000001</v>
      </c>
      <c r="BF49" s="34">
        <v>76.05</v>
      </c>
      <c r="BG49" s="34">
        <v>75.146000000000001</v>
      </c>
      <c r="BJ49" s="69"/>
      <c r="BK49" s="69"/>
      <c r="BL49" s="69"/>
    </row>
    <row r="50" spans="1:64" s="10" customFormat="1" x14ac:dyDescent="0.25">
      <c r="A50" s="33" t="s">
        <v>40</v>
      </c>
      <c r="B50" s="73">
        <v>766.55399999999997</v>
      </c>
      <c r="C50" s="73">
        <v>799.83100000000002</v>
      </c>
      <c r="D50" s="73">
        <v>789.58900000000006</v>
      </c>
      <c r="E50" s="73">
        <v>773.221</v>
      </c>
      <c r="F50" s="73">
        <v>512.87300000000005</v>
      </c>
      <c r="G50" s="73">
        <v>625.72799999999995</v>
      </c>
      <c r="H50" s="73">
        <v>532.34299999999996</v>
      </c>
      <c r="I50" s="73">
        <v>912.56100000000004</v>
      </c>
      <c r="J50" s="73">
        <v>1101.5619999999999</v>
      </c>
      <c r="K50" s="73">
        <v>806.62699999999995</v>
      </c>
      <c r="L50" s="73">
        <v>621.80200000000002</v>
      </c>
      <c r="M50" s="73">
        <v>641.86199999999997</v>
      </c>
      <c r="N50" s="73">
        <v>469.697</v>
      </c>
      <c r="O50" s="73">
        <v>441.202</v>
      </c>
      <c r="P50" s="73">
        <v>564.71500000000003</v>
      </c>
      <c r="Q50" s="73">
        <v>197.178</v>
      </c>
      <c r="R50" s="73">
        <v>293.495</v>
      </c>
      <c r="S50" s="73">
        <v>688.29499999999996</v>
      </c>
      <c r="T50" s="73">
        <v>1264.7950000000001</v>
      </c>
      <c r="U50" s="73">
        <v>831.553</v>
      </c>
      <c r="V50" s="73">
        <v>520.79999999999995</v>
      </c>
      <c r="W50" s="73">
        <v>928.64700000000005</v>
      </c>
      <c r="X50" s="73">
        <v>763.67399999999998</v>
      </c>
      <c r="Y50" s="73">
        <v>421.31</v>
      </c>
      <c r="Z50" s="34">
        <v>210.73500000000001</v>
      </c>
      <c r="AA50" s="34">
        <v>1892.8979999999999</v>
      </c>
      <c r="AB50" s="34">
        <v>1556.06</v>
      </c>
      <c r="AC50" s="34">
        <v>162.09299999999999</v>
      </c>
      <c r="AD50" s="34">
        <v>247.273</v>
      </c>
      <c r="AE50" s="34">
        <v>168.10900000000001</v>
      </c>
      <c r="AF50" s="34">
        <v>453.75200000000001</v>
      </c>
      <c r="AG50" s="34">
        <v>804.76499999999999</v>
      </c>
      <c r="AH50" s="34">
        <v>549.73</v>
      </c>
      <c r="AI50" s="34">
        <v>649.46399999999994</v>
      </c>
      <c r="AJ50" s="34">
        <v>784.34</v>
      </c>
      <c r="AK50" s="34">
        <v>409.98500000000001</v>
      </c>
      <c r="AL50" s="34">
        <v>736.9</v>
      </c>
      <c r="AM50" s="34">
        <v>1376.4</v>
      </c>
      <c r="AN50" s="34">
        <v>182.4</v>
      </c>
      <c r="AO50" s="34">
        <v>201</v>
      </c>
      <c r="AP50" s="34">
        <v>157.19999999999999</v>
      </c>
      <c r="AQ50" s="34">
        <v>1050.7</v>
      </c>
      <c r="AR50" s="34">
        <v>1766.6</v>
      </c>
      <c r="AS50" s="34">
        <v>612.6</v>
      </c>
      <c r="AT50" s="34">
        <v>667</v>
      </c>
      <c r="AU50" s="34">
        <v>1069.5</v>
      </c>
      <c r="AV50" s="34">
        <v>677.8</v>
      </c>
      <c r="AW50" s="34">
        <v>2592.1999999999998</v>
      </c>
      <c r="AX50" s="34">
        <v>1468.568</v>
      </c>
      <c r="AY50" s="34">
        <v>552.70600000000002</v>
      </c>
      <c r="AZ50" s="34">
        <v>811.22799999999995</v>
      </c>
      <c r="BA50" s="34">
        <v>439.30700000000002</v>
      </c>
      <c r="BB50" s="34">
        <v>308.16800000000001</v>
      </c>
      <c r="BC50" s="34">
        <v>2726.335</v>
      </c>
      <c r="BD50" s="34">
        <v>415.47800000000001</v>
      </c>
      <c r="BE50" s="34">
        <v>307.91672</v>
      </c>
      <c r="BF50" s="34">
        <v>464.19072</v>
      </c>
      <c r="BG50" s="34">
        <v>681.95699999999999</v>
      </c>
      <c r="BJ50" s="69"/>
      <c r="BK50" s="69"/>
      <c r="BL50" s="69"/>
    </row>
    <row r="51" spans="1:64" s="10" customFormat="1" x14ac:dyDescent="0.25">
      <c r="A51" s="33" t="s">
        <v>41</v>
      </c>
      <c r="B51" s="73">
        <v>7.5</v>
      </c>
      <c r="C51" s="73"/>
      <c r="D51" s="73">
        <v>6.5</v>
      </c>
      <c r="E51" s="73"/>
      <c r="F51" s="73">
        <v>2.4700000000000002</v>
      </c>
      <c r="G51" s="73">
        <v>3.38</v>
      </c>
      <c r="H51" s="73">
        <v>4.55</v>
      </c>
      <c r="I51" s="73">
        <v>8</v>
      </c>
      <c r="J51" s="73">
        <v>1</v>
      </c>
      <c r="K51" s="73">
        <v>6.5</v>
      </c>
      <c r="L51" s="73">
        <v>6.5</v>
      </c>
      <c r="M51" s="73">
        <v>0</v>
      </c>
      <c r="N51" s="73">
        <v>9.5</v>
      </c>
      <c r="O51" s="73">
        <v>8.5</v>
      </c>
      <c r="P51" s="73">
        <v>13</v>
      </c>
      <c r="Q51" s="73">
        <v>6.5</v>
      </c>
      <c r="R51" s="73">
        <v>8.6999999999999993</v>
      </c>
      <c r="S51" s="73">
        <v>13</v>
      </c>
      <c r="T51" s="73">
        <v>13</v>
      </c>
      <c r="U51" s="73">
        <v>19.75</v>
      </c>
      <c r="V51" s="73">
        <v>19.5</v>
      </c>
      <c r="W51" s="73">
        <v>6.5</v>
      </c>
      <c r="X51" s="73">
        <v>6.5</v>
      </c>
      <c r="Y51" s="73">
        <v>0</v>
      </c>
      <c r="Z51" s="34">
        <v>27.95</v>
      </c>
      <c r="AA51" s="34">
        <v>13</v>
      </c>
      <c r="AB51" s="34">
        <v>18.2</v>
      </c>
      <c r="AC51" s="34">
        <v>0</v>
      </c>
      <c r="AD51" s="34">
        <v>26</v>
      </c>
      <c r="AE51" s="34">
        <v>15.6</v>
      </c>
      <c r="AF51" s="34">
        <v>13</v>
      </c>
      <c r="AG51" s="34">
        <v>0</v>
      </c>
      <c r="AH51" s="34">
        <v>20.187999999999999</v>
      </c>
      <c r="AI51" s="34">
        <v>17.600000000000001</v>
      </c>
      <c r="AJ51" s="34">
        <v>16.25</v>
      </c>
      <c r="AK51" s="34">
        <v>13</v>
      </c>
      <c r="AL51" s="34">
        <v>15.2</v>
      </c>
      <c r="AM51" s="34">
        <v>29</v>
      </c>
      <c r="AN51" s="34">
        <v>0</v>
      </c>
      <c r="AO51" s="34">
        <v>20.9</v>
      </c>
      <c r="AP51" s="34">
        <v>0</v>
      </c>
      <c r="AQ51" s="34">
        <v>16.899999999999999</v>
      </c>
      <c r="AR51" s="34">
        <v>33.200000000000003</v>
      </c>
      <c r="AS51" s="34">
        <v>17.600000000000001</v>
      </c>
      <c r="AT51" s="34">
        <v>16.3</v>
      </c>
      <c r="AU51" s="34">
        <v>16.3</v>
      </c>
      <c r="AV51" s="34">
        <v>1.3</v>
      </c>
      <c r="AW51" s="34">
        <v>16.3</v>
      </c>
      <c r="AX51" s="34">
        <v>16.25</v>
      </c>
      <c r="AY51" s="34">
        <v>0</v>
      </c>
      <c r="AZ51" s="34">
        <v>17.71</v>
      </c>
      <c r="BA51" s="34">
        <v>16.25</v>
      </c>
      <c r="BB51" s="34">
        <v>16.25</v>
      </c>
      <c r="BC51" s="34">
        <v>17.55</v>
      </c>
      <c r="BD51" s="34">
        <v>17.55</v>
      </c>
      <c r="BE51" s="34">
        <v>0</v>
      </c>
      <c r="BF51" s="34">
        <v>20.149999999999999</v>
      </c>
      <c r="BG51" s="34">
        <v>21.45</v>
      </c>
      <c r="BJ51" s="69"/>
      <c r="BK51" s="69"/>
      <c r="BL51" s="69"/>
    </row>
    <row r="52" spans="1:64" s="10" customFormat="1" x14ac:dyDescent="0.25">
      <c r="A52" s="33" t="s">
        <v>42</v>
      </c>
      <c r="B52" s="73"/>
      <c r="C52" s="73"/>
      <c r="D52" s="73"/>
      <c r="E52" s="73"/>
      <c r="F52" s="73"/>
      <c r="G52" s="73"/>
      <c r="H52" s="73">
        <v>0</v>
      </c>
      <c r="I52" s="73">
        <v>0</v>
      </c>
      <c r="J52" s="73">
        <v>0</v>
      </c>
      <c r="K52" s="73">
        <v>0</v>
      </c>
      <c r="L52" s="73">
        <v>3.6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34">
        <v>0</v>
      </c>
      <c r="AA52" s="34">
        <v>0.104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0.1</v>
      </c>
      <c r="AQ52" s="34">
        <v>0</v>
      </c>
      <c r="AR52" s="34">
        <v>4.0999999999999996</v>
      </c>
      <c r="AS52" s="34">
        <v>0.3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0.129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J52" s="69"/>
      <c r="BK52" s="69"/>
      <c r="BL52" s="69"/>
    </row>
    <row r="53" spans="1:64" s="10" customFormat="1" x14ac:dyDescent="0.25">
      <c r="A53" s="33" t="s">
        <v>43</v>
      </c>
      <c r="B53" s="73">
        <v>55.42</v>
      </c>
      <c r="C53" s="73">
        <v>46.397000000000006</v>
      </c>
      <c r="D53" s="73">
        <v>17.22</v>
      </c>
      <c r="E53" s="73">
        <v>64.592999999999989</v>
      </c>
      <c r="F53" s="73">
        <v>31.667999999999999</v>
      </c>
      <c r="G53" s="73">
        <v>28.994</v>
      </c>
      <c r="H53" s="73">
        <v>40.900000000000006</v>
      </c>
      <c r="I53" s="73">
        <v>53.088999999999999</v>
      </c>
      <c r="J53" s="73">
        <v>31.346</v>
      </c>
      <c r="K53" s="73">
        <v>64.831999999999994</v>
      </c>
      <c r="L53" s="73">
        <v>54.06</v>
      </c>
      <c r="M53" s="73">
        <v>142.38</v>
      </c>
      <c r="N53" s="73">
        <v>160.322</v>
      </c>
      <c r="O53" s="73">
        <v>41.514000000000003</v>
      </c>
      <c r="P53" s="73">
        <v>24.076999999999998</v>
      </c>
      <c r="Q53" s="73">
        <v>64.396999999999991</v>
      </c>
      <c r="R53" s="73">
        <v>32.284999999999997</v>
      </c>
      <c r="S53" s="73">
        <v>31.661000000000001</v>
      </c>
      <c r="T53" s="73">
        <v>41.899000000000001</v>
      </c>
      <c r="U53" s="73">
        <v>94.613</v>
      </c>
      <c r="V53" s="73">
        <v>43.88</v>
      </c>
      <c r="W53" s="73">
        <v>81.567999999999998</v>
      </c>
      <c r="X53" s="73">
        <v>54.612000000000002</v>
      </c>
      <c r="Y53" s="73">
        <v>30.503</v>
      </c>
      <c r="Z53" s="34">
        <v>30</v>
      </c>
      <c r="AA53" s="34">
        <v>28.904</v>
      </c>
      <c r="AB53" s="34">
        <v>40.844999999999999</v>
      </c>
      <c r="AC53" s="34">
        <v>21.709</v>
      </c>
      <c r="AD53" s="34">
        <v>29.181000000000001</v>
      </c>
      <c r="AE53" s="34">
        <v>36.265999999999998</v>
      </c>
      <c r="AF53" s="34">
        <v>471.42099999999999</v>
      </c>
      <c r="AG53" s="34">
        <v>26.382000000000001</v>
      </c>
      <c r="AH53" s="34">
        <v>45.895000000000003</v>
      </c>
      <c r="AI53" s="34">
        <v>80.63300000000001</v>
      </c>
      <c r="AJ53" s="34">
        <v>114.702</v>
      </c>
      <c r="AK53" s="34">
        <v>121.452</v>
      </c>
      <c r="AL53" s="34">
        <v>68.5</v>
      </c>
      <c r="AM53" s="34">
        <v>119.2</v>
      </c>
      <c r="AN53" s="34">
        <v>212.5</v>
      </c>
      <c r="AO53" s="34">
        <v>99.5</v>
      </c>
      <c r="AP53" s="34">
        <v>93.4</v>
      </c>
      <c r="AQ53" s="34">
        <v>60.1</v>
      </c>
      <c r="AR53" s="34">
        <v>170.4</v>
      </c>
      <c r="AS53" s="34">
        <v>163.80000000000001</v>
      </c>
      <c r="AT53" s="34">
        <v>208.5</v>
      </c>
      <c r="AU53" s="34">
        <v>327.39999999999998</v>
      </c>
      <c r="AV53" s="34">
        <v>284.60000000000002</v>
      </c>
      <c r="AW53" s="34">
        <v>175.9</v>
      </c>
      <c r="AX53" s="34">
        <v>85.311000000000007</v>
      </c>
      <c r="AY53" s="34">
        <v>157.84399999999999</v>
      </c>
      <c r="AZ53" s="34">
        <v>519.47500000000002</v>
      </c>
      <c r="BA53" s="34">
        <v>113.86099999999999</v>
      </c>
      <c r="BB53" s="34">
        <v>108.447</v>
      </c>
      <c r="BC53" s="34">
        <v>207.36600000000001</v>
      </c>
      <c r="BD53" s="34">
        <v>260.47000000000003</v>
      </c>
      <c r="BE53" s="34">
        <v>124.053</v>
      </c>
      <c r="BF53" s="34">
        <v>108.696</v>
      </c>
      <c r="BG53" s="34">
        <v>123.422</v>
      </c>
      <c r="BJ53" s="69"/>
      <c r="BK53" s="69"/>
      <c r="BL53" s="69"/>
    </row>
    <row r="54" spans="1:64" s="10" customFormat="1" x14ac:dyDescent="0.25">
      <c r="A54" s="35" t="s">
        <v>44</v>
      </c>
      <c r="B54" s="72">
        <v>3.391</v>
      </c>
      <c r="C54" s="72">
        <v>0.17199999999999999</v>
      </c>
      <c r="D54" s="72">
        <v>2.0169999999999999</v>
      </c>
      <c r="E54" s="72">
        <v>3.1379999999999999</v>
      </c>
      <c r="F54" s="72">
        <v>7.5279999999999996</v>
      </c>
      <c r="G54" s="72">
        <v>10.709</v>
      </c>
      <c r="H54" s="72">
        <v>72.824999999999989</v>
      </c>
      <c r="I54" s="72">
        <v>64.290999999999997</v>
      </c>
      <c r="J54" s="72">
        <v>145.43199999999999</v>
      </c>
      <c r="K54" s="72">
        <v>2.2679999999999998</v>
      </c>
      <c r="L54" s="72">
        <v>38.340000000000003</v>
      </c>
      <c r="M54" s="72">
        <v>21</v>
      </c>
      <c r="N54" s="72">
        <v>0.55000000000000004</v>
      </c>
      <c r="O54" s="72">
        <v>21.494</v>
      </c>
      <c r="P54" s="72">
        <v>3.81</v>
      </c>
      <c r="Q54" s="72">
        <v>24.240000000000002</v>
      </c>
      <c r="R54" s="72">
        <v>0.41799999999999998</v>
      </c>
      <c r="S54" s="72">
        <v>4.43</v>
      </c>
      <c r="T54" s="72">
        <v>2.153</v>
      </c>
      <c r="U54" s="72">
        <v>43.51</v>
      </c>
      <c r="V54" s="72">
        <v>98.795000000000002</v>
      </c>
      <c r="W54" s="72">
        <v>61.347000000000001</v>
      </c>
      <c r="X54" s="72">
        <v>36.773000000000003</v>
      </c>
      <c r="Y54" s="72">
        <v>99.441000000000003</v>
      </c>
      <c r="Z54" s="36">
        <v>0.5</v>
      </c>
      <c r="AA54" s="36">
        <v>68.56</v>
      </c>
      <c r="AB54" s="36">
        <v>26.245999999999999</v>
      </c>
      <c r="AC54" s="36">
        <v>0.112</v>
      </c>
      <c r="AD54" s="36">
        <v>1.179</v>
      </c>
      <c r="AE54" s="36">
        <v>0.19600000000000001</v>
      </c>
      <c r="AF54" s="36">
        <v>38.006</v>
      </c>
      <c r="AG54" s="36">
        <v>19.2</v>
      </c>
      <c r="AH54" s="36">
        <v>127.98400000000001</v>
      </c>
      <c r="AI54" s="36">
        <v>106.91300000000001</v>
      </c>
      <c r="AJ54" s="36">
        <v>19.2</v>
      </c>
      <c r="AK54" s="36">
        <v>49.771000000000001</v>
      </c>
      <c r="AL54" s="36">
        <v>115.1</v>
      </c>
      <c r="AM54" s="36">
        <v>16.600000000000001</v>
      </c>
      <c r="AN54" s="36">
        <v>33.6</v>
      </c>
      <c r="AO54" s="36">
        <v>0.2</v>
      </c>
      <c r="AP54" s="36">
        <v>0</v>
      </c>
      <c r="AQ54" s="36">
        <v>0</v>
      </c>
      <c r="AR54" s="36">
        <v>16.2</v>
      </c>
      <c r="AS54" s="36">
        <v>108.6</v>
      </c>
      <c r="AT54" s="36">
        <v>111.7</v>
      </c>
      <c r="AU54" s="36">
        <v>88.9</v>
      </c>
      <c r="AV54" s="36">
        <v>77.8</v>
      </c>
      <c r="AW54" s="36">
        <v>132.9</v>
      </c>
      <c r="AX54" s="36">
        <v>25.68</v>
      </c>
      <c r="AY54" s="36">
        <v>10.103999999999999</v>
      </c>
      <c r="AZ54" s="36">
        <v>25.335999999999999</v>
      </c>
      <c r="BA54" s="36">
        <v>42.73</v>
      </c>
      <c r="BB54" s="36">
        <v>31.09</v>
      </c>
      <c r="BC54" s="36">
        <v>26.488</v>
      </c>
      <c r="BD54" s="36">
        <v>0</v>
      </c>
      <c r="BE54" s="36">
        <v>1.3079999999999998</v>
      </c>
      <c r="BF54" s="36">
        <v>88.141999999999996</v>
      </c>
      <c r="BG54" s="36">
        <v>199.49299999999999</v>
      </c>
      <c r="BJ54" s="69"/>
      <c r="BK54" s="69"/>
      <c r="BL54" s="69"/>
    </row>
    <row r="55" spans="1:64" s="10" customFormat="1" x14ac:dyDescent="0.25">
      <c r="A55" s="33" t="s">
        <v>45</v>
      </c>
      <c r="B55" s="73">
        <v>3.137</v>
      </c>
      <c r="C55" s="73">
        <v>2.7E-2</v>
      </c>
      <c r="D55" s="73">
        <v>2.0169999999999999</v>
      </c>
      <c r="E55" s="73">
        <v>3.1379999999999999</v>
      </c>
      <c r="F55" s="73">
        <v>7.5279999999999996</v>
      </c>
      <c r="G55" s="73">
        <v>10.612</v>
      </c>
      <c r="H55" s="73">
        <v>34.424999999999997</v>
      </c>
      <c r="I55" s="73">
        <v>64.290999999999997</v>
      </c>
      <c r="J55" s="73">
        <v>145.43199999999999</v>
      </c>
      <c r="K55" s="73">
        <v>2.2679999999999998</v>
      </c>
      <c r="L55" s="73"/>
      <c r="M55" s="73">
        <v>21</v>
      </c>
      <c r="N55" s="73">
        <v>0.55000000000000004</v>
      </c>
      <c r="O55" s="73">
        <v>21.494</v>
      </c>
      <c r="P55" s="73">
        <v>3.4470000000000001</v>
      </c>
      <c r="Q55" s="73">
        <v>19.440000000000001</v>
      </c>
      <c r="R55" s="73">
        <v>0.41799999999999998</v>
      </c>
      <c r="S55" s="73">
        <v>4.43</v>
      </c>
      <c r="T55" s="73">
        <v>0.65300000000000002</v>
      </c>
      <c r="U55" s="73">
        <v>19.2</v>
      </c>
      <c r="V55" s="73">
        <v>79.234999999999999</v>
      </c>
      <c r="W55" s="73">
        <v>59.887</v>
      </c>
      <c r="X55" s="73">
        <v>31.8</v>
      </c>
      <c r="Y55" s="73">
        <v>81.680999999999997</v>
      </c>
      <c r="Z55" s="34">
        <v>0</v>
      </c>
      <c r="AA55" s="34">
        <v>66.16</v>
      </c>
      <c r="AB55" s="34">
        <v>26.245999999999999</v>
      </c>
      <c r="AC55" s="34">
        <v>0.112</v>
      </c>
      <c r="AD55" s="34">
        <v>1.179</v>
      </c>
      <c r="AE55" s="34">
        <v>0.19600000000000001</v>
      </c>
      <c r="AF55" s="34">
        <v>38.006</v>
      </c>
      <c r="AG55" s="34">
        <v>0</v>
      </c>
      <c r="AH55" s="34">
        <v>89.584000000000003</v>
      </c>
      <c r="AI55" s="34">
        <v>98.513000000000005</v>
      </c>
      <c r="AJ55" s="34">
        <v>19.2</v>
      </c>
      <c r="AK55" s="34">
        <v>49.771000000000001</v>
      </c>
      <c r="AL55" s="34">
        <v>115.1</v>
      </c>
      <c r="AM55" s="34">
        <v>15.5</v>
      </c>
      <c r="AN55" s="34">
        <v>19.3</v>
      </c>
      <c r="AO55" s="34">
        <v>0.2</v>
      </c>
      <c r="AP55" s="34">
        <v>0</v>
      </c>
      <c r="AQ55" s="34">
        <v>0</v>
      </c>
      <c r="AR55" s="34">
        <v>0.5</v>
      </c>
      <c r="AS55" s="34">
        <v>85.6</v>
      </c>
      <c r="AT55" s="34">
        <v>74.5</v>
      </c>
      <c r="AU55" s="34">
        <v>69.599999999999994</v>
      </c>
      <c r="AV55" s="34">
        <v>77.8</v>
      </c>
      <c r="AW55" s="34">
        <v>107</v>
      </c>
      <c r="AX55" s="34">
        <v>6.48</v>
      </c>
      <c r="AY55" s="34">
        <v>10.103999999999999</v>
      </c>
      <c r="AZ55" s="34">
        <v>25.335999999999999</v>
      </c>
      <c r="BA55" s="34">
        <v>19.329999999999998</v>
      </c>
      <c r="BB55" s="34">
        <v>25.21</v>
      </c>
      <c r="BC55" s="34">
        <v>26.488</v>
      </c>
      <c r="BD55" s="34">
        <v>0</v>
      </c>
      <c r="BE55" s="34">
        <v>0.61799999999999999</v>
      </c>
      <c r="BF55" s="34">
        <v>49.741999999999997</v>
      </c>
      <c r="BG55" s="34">
        <v>149.81299999999999</v>
      </c>
      <c r="BJ55" s="69"/>
      <c r="BK55" s="69"/>
      <c r="BL55" s="69"/>
    </row>
    <row r="56" spans="1:64" s="10" customFormat="1" x14ac:dyDescent="0.25">
      <c r="A56" s="33" t="s">
        <v>46</v>
      </c>
      <c r="B56" s="73"/>
      <c r="C56" s="73"/>
      <c r="D56" s="73"/>
      <c r="E56" s="73"/>
      <c r="F56" s="73"/>
      <c r="G56" s="73"/>
      <c r="H56" s="73">
        <v>38.4</v>
      </c>
      <c r="I56" s="73">
        <v>0</v>
      </c>
      <c r="J56" s="73">
        <v>0</v>
      </c>
      <c r="K56" s="73">
        <v>0</v>
      </c>
      <c r="L56" s="73">
        <v>38.340000000000003</v>
      </c>
      <c r="M56" s="73">
        <v>0</v>
      </c>
      <c r="N56" s="73">
        <v>0</v>
      </c>
      <c r="O56" s="73">
        <v>0</v>
      </c>
      <c r="P56" s="73">
        <v>0.36299999999999999</v>
      </c>
      <c r="Q56" s="73">
        <v>4.8</v>
      </c>
      <c r="R56" s="73">
        <v>0</v>
      </c>
      <c r="S56" s="73">
        <v>0</v>
      </c>
      <c r="T56" s="73"/>
      <c r="U56" s="73">
        <v>19.2</v>
      </c>
      <c r="V56" s="73">
        <v>19.559999999999999</v>
      </c>
      <c r="W56" s="73">
        <v>1.46</v>
      </c>
      <c r="X56" s="73">
        <v>4.9729999999999999</v>
      </c>
      <c r="Y56" s="73">
        <v>17.760000000000002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19.2</v>
      </c>
      <c r="AH56" s="34">
        <v>38.4</v>
      </c>
      <c r="AI56" s="34">
        <v>8.4</v>
      </c>
      <c r="AJ56" s="34">
        <v>0</v>
      </c>
      <c r="AK56" s="34">
        <v>0</v>
      </c>
      <c r="AL56" s="34">
        <v>0</v>
      </c>
      <c r="AM56" s="34">
        <v>1</v>
      </c>
      <c r="AN56" s="34">
        <v>14.1</v>
      </c>
      <c r="AO56" s="34">
        <v>0</v>
      </c>
      <c r="AP56" s="34">
        <v>0</v>
      </c>
      <c r="AQ56" s="34">
        <v>0</v>
      </c>
      <c r="AR56" s="34">
        <v>0</v>
      </c>
      <c r="AS56" s="34">
        <v>23</v>
      </c>
      <c r="AT56" s="34">
        <v>37.200000000000003</v>
      </c>
      <c r="AU56" s="34">
        <v>19.2</v>
      </c>
      <c r="AV56" s="34">
        <v>0</v>
      </c>
      <c r="AW56" s="34">
        <v>21</v>
      </c>
      <c r="AX56" s="34">
        <v>19.2</v>
      </c>
      <c r="AY56" s="34">
        <v>0</v>
      </c>
      <c r="AZ56" s="34">
        <v>0</v>
      </c>
      <c r="BA56" s="34">
        <v>23.4</v>
      </c>
      <c r="BB56" s="34">
        <v>5.88</v>
      </c>
      <c r="BC56" s="34">
        <v>0</v>
      </c>
      <c r="BD56" s="34">
        <v>0</v>
      </c>
      <c r="BE56" s="34">
        <v>0</v>
      </c>
      <c r="BF56" s="34">
        <v>38.4</v>
      </c>
      <c r="BG56" s="34">
        <v>49.68</v>
      </c>
      <c r="BJ56" s="69"/>
      <c r="BK56" s="69"/>
      <c r="BL56" s="69"/>
    </row>
    <row r="57" spans="1:64" s="10" customFormat="1" x14ac:dyDescent="0.25">
      <c r="A57" s="33" t="s">
        <v>47</v>
      </c>
      <c r="B57" s="73">
        <v>0.254</v>
      </c>
      <c r="C57" s="73">
        <v>0.14499999999999999</v>
      </c>
      <c r="D57" s="73"/>
      <c r="E57" s="73"/>
      <c r="F57" s="73"/>
      <c r="G57" s="73">
        <v>9.7000000000000003E-2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1.5</v>
      </c>
      <c r="U57" s="73">
        <v>5.1100000000000003</v>
      </c>
      <c r="V57" s="73">
        <v>0</v>
      </c>
      <c r="W57" s="73">
        <v>0</v>
      </c>
      <c r="X57" s="73">
        <v>0</v>
      </c>
      <c r="Y57" s="73">
        <v>0</v>
      </c>
      <c r="Z57" s="34">
        <v>0.5</v>
      </c>
      <c r="AA57" s="34">
        <v>2.4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0.2</v>
      </c>
      <c r="AO57" s="34">
        <v>0</v>
      </c>
      <c r="AP57" s="34">
        <v>0</v>
      </c>
      <c r="AQ57" s="34">
        <v>0</v>
      </c>
      <c r="AR57" s="34">
        <v>15.7</v>
      </c>
      <c r="AS57" s="34">
        <v>0</v>
      </c>
      <c r="AT57" s="34">
        <v>0</v>
      </c>
      <c r="AU57" s="34">
        <v>0.2</v>
      </c>
      <c r="AV57" s="34">
        <v>0</v>
      </c>
      <c r="AW57" s="34">
        <v>5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0.69</v>
      </c>
      <c r="BF57" s="34">
        <v>0</v>
      </c>
      <c r="BG57" s="34">
        <v>0</v>
      </c>
      <c r="BJ57" s="69"/>
      <c r="BK57" s="69"/>
      <c r="BL57" s="69"/>
    </row>
    <row r="58" spans="1:64" s="10" customFormat="1" x14ac:dyDescent="0.25">
      <c r="A58" s="35" t="s">
        <v>48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v>12</v>
      </c>
      <c r="H58" s="72">
        <v>0</v>
      </c>
      <c r="I58" s="72">
        <v>19.2</v>
      </c>
      <c r="J58" s="72">
        <v>0</v>
      </c>
      <c r="K58" s="72">
        <v>1.02</v>
      </c>
      <c r="L58" s="72">
        <v>0</v>
      </c>
      <c r="M58" s="72">
        <v>0</v>
      </c>
      <c r="N58" s="72">
        <v>0</v>
      </c>
      <c r="O58" s="72">
        <v>6</v>
      </c>
      <c r="P58" s="72">
        <v>0</v>
      </c>
      <c r="Q58" s="72">
        <v>0</v>
      </c>
      <c r="R58" s="72">
        <v>0</v>
      </c>
      <c r="S58" s="72">
        <v>0.8</v>
      </c>
      <c r="T58" s="72">
        <v>0</v>
      </c>
      <c r="U58" s="72">
        <v>0</v>
      </c>
      <c r="V58" s="72">
        <v>16.2</v>
      </c>
      <c r="W58" s="72">
        <v>40.26</v>
      </c>
      <c r="X58" s="72">
        <v>0</v>
      </c>
      <c r="Y58" s="72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1.429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34.700000000000003</v>
      </c>
      <c r="AW58" s="36">
        <v>16.8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32.28</v>
      </c>
      <c r="BF58" s="36">
        <v>0</v>
      </c>
      <c r="BG58" s="36">
        <v>0</v>
      </c>
      <c r="BJ58" s="69"/>
      <c r="BK58" s="69"/>
      <c r="BL58" s="69"/>
    </row>
    <row r="59" spans="1:64" s="10" customFormat="1" x14ac:dyDescent="0.25">
      <c r="A59" s="33" t="s">
        <v>49</v>
      </c>
      <c r="B59" s="73"/>
      <c r="C59" s="73"/>
      <c r="D59" s="73"/>
      <c r="E59" s="73"/>
      <c r="F59" s="73"/>
      <c r="G59" s="73">
        <v>12</v>
      </c>
      <c r="H59" s="73">
        <v>0</v>
      </c>
      <c r="I59" s="73">
        <v>19.2</v>
      </c>
      <c r="J59" s="73"/>
      <c r="K59" s="73">
        <v>1.02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28.2</v>
      </c>
      <c r="X59" s="73">
        <v>0</v>
      </c>
      <c r="Y59" s="73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1.429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20.9</v>
      </c>
      <c r="AW59" s="34">
        <v>16.8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J59" s="69"/>
      <c r="BK59" s="69"/>
      <c r="BL59" s="69"/>
    </row>
    <row r="60" spans="1:64" s="10" customFormat="1" x14ac:dyDescent="0.25">
      <c r="A60" s="33" t="s">
        <v>50</v>
      </c>
      <c r="B60" s="73"/>
      <c r="C60" s="73"/>
      <c r="D60" s="73"/>
      <c r="E60" s="73"/>
      <c r="F60" s="73"/>
      <c r="G60" s="73"/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6</v>
      </c>
      <c r="P60" s="73"/>
      <c r="Q60" s="73">
        <v>0</v>
      </c>
      <c r="R60" s="73">
        <v>0</v>
      </c>
      <c r="S60" s="73">
        <v>0.8</v>
      </c>
      <c r="T60" s="73">
        <v>0</v>
      </c>
      <c r="U60" s="73">
        <v>0</v>
      </c>
      <c r="V60" s="73">
        <v>16.2</v>
      </c>
      <c r="W60" s="73">
        <v>12.06</v>
      </c>
      <c r="X60" s="73">
        <v>0</v>
      </c>
      <c r="Y60" s="73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13.9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32.28</v>
      </c>
      <c r="BF60" s="34">
        <v>0</v>
      </c>
      <c r="BG60" s="34">
        <v>0</v>
      </c>
      <c r="BJ60" s="69"/>
      <c r="BK60" s="69"/>
      <c r="BL60" s="69"/>
    </row>
    <row r="61" spans="1:64" s="10" customFormat="1" x14ac:dyDescent="0.25">
      <c r="A61" s="33" t="s">
        <v>51</v>
      </c>
      <c r="B61" s="73"/>
      <c r="C61" s="73"/>
      <c r="D61" s="73"/>
      <c r="E61" s="73"/>
      <c r="F61" s="73"/>
      <c r="G61" s="73"/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/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6">
        <v>0</v>
      </c>
      <c r="AU61" s="36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J61" s="69"/>
      <c r="BK61" s="69"/>
      <c r="BL61" s="69"/>
    </row>
    <row r="62" spans="1:64" s="10" customFormat="1" x14ac:dyDescent="0.25">
      <c r="A62" s="33"/>
      <c r="B62" s="79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6"/>
      <c r="AU62" s="36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J62" s="69"/>
      <c r="BK62" s="69"/>
      <c r="BL62" s="69"/>
    </row>
    <row r="63" spans="1:64" s="10" customFormat="1" x14ac:dyDescent="0.25">
      <c r="A63" s="37" t="s">
        <v>52</v>
      </c>
      <c r="B63" s="74">
        <v>6112.1710000000003</v>
      </c>
      <c r="C63" s="75">
        <v>6878.8269999999975</v>
      </c>
      <c r="D63" s="75">
        <v>6887.7839999999997</v>
      </c>
      <c r="E63" s="75">
        <v>6206.9290000000019</v>
      </c>
      <c r="F63" s="75">
        <v>4884.0160000000005</v>
      </c>
      <c r="G63" s="75">
        <v>6710.3709999999992</v>
      </c>
      <c r="H63" s="75">
        <v>6459.7879999999996</v>
      </c>
      <c r="I63" s="75">
        <v>7744.2330000000002</v>
      </c>
      <c r="J63" s="75">
        <v>8078.9849999999979</v>
      </c>
      <c r="K63" s="75">
        <v>8733.3799999999992</v>
      </c>
      <c r="L63" s="75">
        <v>8186.6170000000002</v>
      </c>
      <c r="M63" s="75">
        <v>8874.4210000000003</v>
      </c>
      <c r="N63" s="75">
        <v>7619.987000000001</v>
      </c>
      <c r="O63" s="75">
        <v>8466.4039999999986</v>
      </c>
      <c r="P63" s="75">
        <v>7240.5470000000005</v>
      </c>
      <c r="Q63" s="75">
        <v>6311.1089999999995</v>
      </c>
      <c r="R63" s="75">
        <v>6583.5771164480966</v>
      </c>
      <c r="S63" s="75">
        <v>5520.44</v>
      </c>
      <c r="T63" s="75">
        <v>7703.3320000000003</v>
      </c>
      <c r="U63" s="75">
        <v>7471.7950000000019</v>
      </c>
      <c r="V63" s="75">
        <v>7402.3130000000001</v>
      </c>
      <c r="W63" s="75">
        <v>6238.2460000000001</v>
      </c>
      <c r="X63" s="75">
        <v>6438.7959999999994</v>
      </c>
      <c r="Y63" s="75">
        <v>7616.9599999999991</v>
      </c>
      <c r="Z63" s="38">
        <v>6906.4559999999992</v>
      </c>
      <c r="AA63" s="38">
        <v>7213.8631800000012</v>
      </c>
      <c r="AB63" s="38">
        <v>7612.8490000000002</v>
      </c>
      <c r="AC63" s="38">
        <v>6646.2849999999999</v>
      </c>
      <c r="AD63" s="38">
        <v>9330.719000000001</v>
      </c>
      <c r="AE63" s="38">
        <v>6375.4360000000015</v>
      </c>
      <c r="AF63" s="38">
        <v>7367.3880000000008</v>
      </c>
      <c r="AG63" s="38">
        <v>7935.2589999999991</v>
      </c>
      <c r="AH63" s="38">
        <v>8467.0630000000019</v>
      </c>
      <c r="AI63" s="38">
        <v>7687.8549899999998</v>
      </c>
      <c r="AJ63" s="38">
        <v>8931.505000000001</v>
      </c>
      <c r="AK63" s="38">
        <v>8650.3719999999994</v>
      </c>
      <c r="AL63" s="39">
        <v>9918.2000000000007</v>
      </c>
      <c r="AM63" s="39">
        <v>7421</v>
      </c>
      <c r="AN63" s="39">
        <v>9355.1</v>
      </c>
      <c r="AO63" s="39">
        <v>7686.4</v>
      </c>
      <c r="AP63" s="39">
        <v>6999.2</v>
      </c>
      <c r="AQ63" s="39">
        <v>7257.7</v>
      </c>
      <c r="AR63" s="39">
        <v>9218.2999999999993</v>
      </c>
      <c r="AS63" s="39">
        <v>10260.5</v>
      </c>
      <c r="AT63" s="39">
        <v>7875.4</v>
      </c>
      <c r="AU63" s="39">
        <v>9037.9</v>
      </c>
      <c r="AV63" s="39">
        <v>9436.1</v>
      </c>
      <c r="AW63" s="39">
        <v>8752</v>
      </c>
      <c r="AX63" s="39">
        <v>8294.2543999999998</v>
      </c>
      <c r="AY63" s="39">
        <v>10739.913</v>
      </c>
      <c r="AZ63" s="39">
        <v>9644.6020000000008</v>
      </c>
      <c r="BA63" s="39">
        <v>9140.6729999999989</v>
      </c>
      <c r="BB63" s="88">
        <v>9333.8296919999993</v>
      </c>
      <c r="BC63" s="88">
        <v>9539.61</v>
      </c>
      <c r="BD63" s="88">
        <v>6305.8855400000002</v>
      </c>
      <c r="BE63" s="88">
        <v>5816.8026799999998</v>
      </c>
      <c r="BF63" s="88">
        <v>7399.2469300000002</v>
      </c>
      <c r="BG63" s="88">
        <v>8410.2435100000002</v>
      </c>
      <c r="BJ63" s="69"/>
      <c r="BK63" s="69"/>
      <c r="BL63" s="69"/>
    </row>
    <row r="64" spans="1:64" s="10" customFormat="1" x14ac:dyDescent="0.25">
      <c r="A64" s="40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6"/>
      <c r="BD64" s="89"/>
      <c r="BE64" s="89"/>
      <c r="BF64" s="89"/>
      <c r="BG64" s="90"/>
    </row>
    <row r="65" spans="1:59" s="10" customFormat="1" x14ac:dyDescent="0.25">
      <c r="A65" s="40" t="s">
        <v>79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87"/>
    </row>
    <row r="66" spans="1:59" s="10" customFormat="1" x14ac:dyDescent="0.25">
      <c r="A66" s="37" t="s">
        <v>82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70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43"/>
    </row>
    <row r="67" spans="1:59" s="10" customFormat="1" x14ac:dyDescent="0.25">
      <c r="A67" s="44"/>
    </row>
    <row r="68" spans="1:59" s="10" customFormat="1" x14ac:dyDescent="0.25">
      <c r="A68" s="4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9" s="10" customFormat="1" x14ac:dyDescent="0.25">
      <c r="A69" s="44"/>
      <c r="X69" s="69">
        <f>X9++X28+X42+X54+X58+X61</f>
        <v>6438.7959999999994</v>
      </c>
    </row>
    <row r="70" spans="1:59" s="10" customFormat="1" x14ac:dyDescent="0.25">
      <c r="A70" s="44"/>
    </row>
    <row r="71" spans="1:59" s="10" customFormat="1" x14ac:dyDescent="0.25">
      <c r="A71" s="44"/>
    </row>
    <row r="72" spans="1:59" s="10" customFormat="1" x14ac:dyDescent="0.25">
      <c r="A72" s="44"/>
    </row>
    <row r="73" spans="1:59" s="10" customFormat="1" x14ac:dyDescent="0.25">
      <c r="A73" s="44"/>
    </row>
    <row r="74" spans="1:59" s="10" customFormat="1" x14ac:dyDescent="0.25">
      <c r="A74" s="44"/>
    </row>
    <row r="75" spans="1:59" s="10" customFormat="1" x14ac:dyDescent="0.25">
      <c r="A75" s="44"/>
    </row>
    <row r="76" spans="1:59" s="10" customFormat="1" x14ac:dyDescent="0.25">
      <c r="A76" s="44"/>
    </row>
    <row r="77" spans="1:59" s="10" customFormat="1" x14ac:dyDescent="0.25">
      <c r="A77" s="44"/>
    </row>
    <row r="78" spans="1:59" s="10" customFormat="1" x14ac:dyDescent="0.25">
      <c r="A78" s="44"/>
    </row>
    <row r="79" spans="1:59" s="10" customFormat="1" x14ac:dyDescent="0.25">
      <c r="A79" s="44"/>
    </row>
    <row r="80" spans="1:59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0" customFormat="1" x14ac:dyDescent="0.25">
      <c r="A174" s="44"/>
    </row>
    <row r="175" spans="1:1" s="10" customFormat="1" x14ac:dyDescent="0.25">
      <c r="A175" s="44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  <row r="212" spans="1:1" s="12" customFormat="1" x14ac:dyDescent="0.25">
      <c r="A212" s="13"/>
    </row>
    <row r="213" spans="1:1" s="12" customFormat="1" x14ac:dyDescent="0.25">
      <c r="A213" s="13"/>
    </row>
  </sheetData>
  <mergeCells count="5">
    <mergeCell ref="B6:M6"/>
    <mergeCell ref="N6:Y6"/>
    <mergeCell ref="Z6:AK6"/>
    <mergeCell ref="AL6:AW6"/>
    <mergeCell ref="AX6:BG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Z152"/>
  <sheetViews>
    <sheetView workbookViewId="0">
      <pane xSplit="1" ySplit="7" topLeftCell="H40" activePane="bottomRight" state="frozen"/>
      <selection pane="topRight" activeCell="B1" sqref="B1"/>
      <selection pane="bottomLeft" activeCell="A8" sqref="A8"/>
      <selection pane="bottomRight" activeCell="S58" sqref="S58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4" width="9.5703125" bestFit="1" customWidth="1"/>
    <col min="15" max="15" width="9.28515625" bestFit="1" customWidth="1"/>
    <col min="16" max="18" width="9.5703125" bestFit="1" customWidth="1"/>
    <col min="19" max="19" width="9.5703125" customWidth="1"/>
    <col min="20" max="20" width="9.5703125" bestFit="1" customWidth="1"/>
    <col min="21" max="52" width="11.42578125" style="12"/>
  </cols>
  <sheetData>
    <row r="1" spans="1:52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2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2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3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1:52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76" t="s">
        <v>75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</row>
    <row r="5" spans="1:52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9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</row>
    <row r="6" spans="1:52" s="2" customFormat="1" x14ac:dyDescent="0.25">
      <c r="A6" s="20" t="s">
        <v>65</v>
      </c>
      <c r="B6" s="94">
        <v>2015</v>
      </c>
      <c r="C6" s="95"/>
      <c r="D6" s="95"/>
      <c r="E6" s="96"/>
      <c r="F6" s="94">
        <v>2016</v>
      </c>
      <c r="G6" s="95"/>
      <c r="H6" s="95"/>
      <c r="I6" s="96"/>
      <c r="J6" s="94">
        <v>2017</v>
      </c>
      <c r="K6" s="95"/>
      <c r="L6" s="95"/>
      <c r="M6" s="96"/>
      <c r="N6" s="94">
        <v>2018</v>
      </c>
      <c r="O6" s="95"/>
      <c r="P6" s="95"/>
      <c r="Q6" s="96"/>
      <c r="R6" s="92">
        <v>2019</v>
      </c>
      <c r="S6" s="93"/>
      <c r="T6" s="93"/>
      <c r="U6" s="33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</row>
    <row r="7" spans="1:52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</row>
    <row r="8" spans="1:52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52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v>3105.3790000000004</v>
      </c>
      <c r="T9" s="36">
        <f>+Mensuelle!BD9+Mensuelle!BE9+Mensuelle!BG9</f>
        <v>2367.06475</v>
      </c>
    </row>
    <row r="10" spans="1:52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v>1671.886</v>
      </c>
      <c r="T10" s="36">
        <f>+Mensuelle!BD10+Mensuelle!BE10+Mensuelle!BG10</f>
        <v>1231.3447500000002</v>
      </c>
    </row>
    <row r="11" spans="1:52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f>+Mensuelle!BD11+Mensuelle!BE11+Mensuelle!BG11</f>
        <v>111.40700000000001</v>
      </c>
    </row>
    <row r="12" spans="1:52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f>+Mensuelle!BD12+Mensuelle!BE12+Mensuelle!BG12</f>
        <v>488.83100000000002</v>
      </c>
    </row>
    <row r="13" spans="1:52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f>+Mensuelle!BD13+Mensuelle!BE13+Mensuelle!BG13</f>
        <v>3.6</v>
      </c>
    </row>
    <row r="14" spans="1:52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f>+Mensuelle!BD14+Mensuelle!BE14+Mensuelle!BG14</f>
        <v>0</v>
      </c>
    </row>
    <row r="15" spans="1:52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f>+Mensuelle!BD15+Mensuelle!BE15+Mensuelle!BG15</f>
        <v>85.908000000000001</v>
      </c>
    </row>
    <row r="16" spans="1:52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f>+Mensuelle!BD16+Mensuelle!BE16+Mensuelle!BG16</f>
        <v>0</v>
      </c>
    </row>
    <row r="17" spans="1:20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f>+Mensuelle!BD17+Mensuelle!BE17+Mensuelle!BG17</f>
        <v>0</v>
      </c>
    </row>
    <row r="18" spans="1:20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f>+Mensuelle!BD18+Mensuelle!BE18+Mensuelle!BG18</f>
        <v>38</v>
      </c>
    </row>
    <row r="19" spans="1:20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f>+Mensuelle!BD19+Mensuelle!BE19+Mensuelle!BG19</f>
        <v>19.2</v>
      </c>
    </row>
    <row r="20" spans="1:20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f>+Mensuelle!BD20+Mensuelle!BE20+Mensuelle!BG20</f>
        <v>0</v>
      </c>
    </row>
    <row r="21" spans="1:20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v>449.18</v>
      </c>
      <c r="T21" s="34">
        <f>+Mensuelle!BD21+Mensuelle!BE21+Mensuelle!BG21</f>
        <v>484.39874999999995</v>
      </c>
    </row>
    <row r="22" spans="1:20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v>5.7000000000000002E-2</v>
      </c>
      <c r="T22" s="34">
        <f>+Mensuelle!BD22+Mensuelle!BE22+Mensuelle!BG22</f>
        <v>0</v>
      </c>
    </row>
    <row r="23" spans="1:20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v>1433.4929999999999</v>
      </c>
      <c r="T23" s="36">
        <f>+Mensuelle!BD23+Mensuelle!BE23+Mensuelle!BG23</f>
        <v>1135.72</v>
      </c>
    </row>
    <row r="24" spans="1:20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v>1433.4929999999999</v>
      </c>
      <c r="T24" s="34">
        <f>+Mensuelle!BD24+Mensuelle!BE24+Mensuelle!BG24</f>
        <v>1074.52</v>
      </c>
    </row>
    <row r="25" spans="1:20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v>0</v>
      </c>
      <c r="T25" s="34">
        <f>+Mensuelle!BD25+Mensuelle!BE25+Mensuelle!BG25</f>
        <v>0</v>
      </c>
    </row>
    <row r="26" spans="1:20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f>+Mensuelle!BD26+Mensuelle!BE26+Mensuelle!BG26</f>
        <v>0</v>
      </c>
    </row>
    <row r="27" spans="1:20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f>+Mensuelle!BD27+Mensuelle!BE27+Mensuelle!BG27</f>
        <v>61.2</v>
      </c>
    </row>
    <row r="28" spans="1:20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f>+Mensuelle!BD28+Mensuelle!BE28+Mensuelle!BG28</f>
        <v>3058.4515099999999</v>
      </c>
    </row>
    <row r="29" spans="1:20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f>+Mensuelle!BD29+Mensuelle!BE29+Mensuelle!BG29</f>
        <v>0</v>
      </c>
    </row>
    <row r="30" spans="1:20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f>+Mensuelle!BD30+Mensuelle!BE30+Mensuelle!BG30</f>
        <v>0</v>
      </c>
    </row>
    <row r="31" spans="1:20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f>+Mensuelle!BD31+Mensuelle!BE31+Mensuelle!BG31</f>
        <v>1.546</v>
      </c>
    </row>
    <row r="32" spans="1:20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f>+Mensuelle!BD32+Mensuelle!BE32+Mensuelle!BG32</f>
        <v>1.2</v>
      </c>
    </row>
    <row r="33" spans="1:20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f>+Mensuelle!BD33+Mensuelle!BE33+Mensuelle!BG33</f>
        <v>0</v>
      </c>
    </row>
    <row r="34" spans="1:20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f>+Mensuelle!BD34+Mensuelle!BE34+Mensuelle!BG34</f>
        <v>275.91550000000001</v>
      </c>
    </row>
    <row r="35" spans="1:20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f>+Mensuelle!BD35+Mensuelle!BE35+Mensuelle!BG35</f>
        <v>0</v>
      </c>
    </row>
    <row r="36" spans="1:20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f>+Mensuelle!BD36+Mensuelle!BE36+Mensuelle!BG36</f>
        <v>14.071010000000001</v>
      </c>
    </row>
    <row r="37" spans="1:20" s="10" customFormat="1" x14ac:dyDescent="0.25">
      <c r="A37" s="51" t="s">
        <v>28</v>
      </c>
      <c r="B37" s="34">
        <v>1681.153</v>
      </c>
      <c r="C37" s="34">
        <v>1641.6880000000001</v>
      </c>
      <c r="D37" s="34">
        <v>1415.3194999999996</v>
      </c>
      <c r="E37" s="34">
        <v>834.15650000000005</v>
      </c>
      <c r="F37" s="34">
        <v>1467.0129999999999</v>
      </c>
      <c r="G37" s="34">
        <v>1777.6410000000001</v>
      </c>
      <c r="H37" s="34">
        <v>1562.5695000000001</v>
      </c>
      <c r="I37" s="34">
        <v>630.15700000000004</v>
      </c>
      <c r="J37" s="34">
        <v>1262.6189999999999</v>
      </c>
      <c r="K37" s="34">
        <v>1435.0194999999999</v>
      </c>
      <c r="L37" s="34">
        <v>1325.8474999999999</v>
      </c>
      <c r="M37" s="34">
        <v>1037.194</v>
      </c>
      <c r="N37" s="34">
        <v>1401.9</v>
      </c>
      <c r="O37" s="34">
        <v>1493</v>
      </c>
      <c r="P37" s="34">
        <v>1444.2</v>
      </c>
      <c r="Q37" s="34">
        <v>967.2</v>
      </c>
      <c r="R37" s="34">
        <v>1272.6869999999999</v>
      </c>
      <c r="S37" s="34">
        <v>1694.5320000000002</v>
      </c>
      <c r="T37" s="34">
        <f>+Mensuelle!BD37+Mensuelle!BE37+Mensuelle!BG37</f>
        <v>1429.3344999999999</v>
      </c>
    </row>
    <row r="38" spans="1:20" s="10" customFormat="1" x14ac:dyDescent="0.25">
      <c r="A38" s="51" t="s">
        <v>29</v>
      </c>
      <c r="B38" s="34">
        <v>208.095</v>
      </c>
      <c r="C38" s="34">
        <v>180.30099999999999</v>
      </c>
      <c r="D38" s="34">
        <v>493.10899999999998</v>
      </c>
      <c r="E38" s="34">
        <v>140.21</v>
      </c>
      <c r="F38" s="34">
        <v>424.3</v>
      </c>
      <c r="G38" s="34">
        <v>12.954999999999998</v>
      </c>
      <c r="H38" s="34">
        <v>28.348000000000003</v>
      </c>
      <c r="I38" s="34">
        <v>43.121999999999993</v>
      </c>
      <c r="J38" s="34">
        <v>98.935000000000002</v>
      </c>
      <c r="K38" s="34">
        <v>231.434</v>
      </c>
      <c r="L38" s="34">
        <v>61.43</v>
      </c>
      <c r="M38" s="34">
        <v>295.48</v>
      </c>
      <c r="N38" s="34">
        <v>548.70000000000005</v>
      </c>
      <c r="O38" s="34">
        <v>573.6</v>
      </c>
      <c r="P38" s="34">
        <v>648.70000000000005</v>
      </c>
      <c r="Q38" s="34">
        <v>427.8</v>
      </c>
      <c r="R38" s="34">
        <v>309.59100000000001</v>
      </c>
      <c r="S38" s="34">
        <v>380.17899999999997</v>
      </c>
      <c r="T38" s="34">
        <f>+Mensuelle!BD38+Mensuelle!BE38+Mensuelle!BG38</f>
        <v>228.72050000000002</v>
      </c>
    </row>
    <row r="39" spans="1:20" s="10" customFormat="1" x14ac:dyDescent="0.25">
      <c r="A39" s="51" t="s">
        <v>30</v>
      </c>
      <c r="B39" s="34">
        <v>0</v>
      </c>
      <c r="C39" s="34">
        <v>0</v>
      </c>
      <c r="D39" s="34">
        <v>0</v>
      </c>
      <c r="E39" s="34">
        <v>18.974999999999998</v>
      </c>
      <c r="F39" s="34">
        <v>0</v>
      </c>
      <c r="G39" s="34">
        <v>0</v>
      </c>
      <c r="H39" s="34">
        <v>0</v>
      </c>
      <c r="I39" s="34">
        <v>7.8</v>
      </c>
      <c r="J39" s="34">
        <v>0</v>
      </c>
      <c r="K39" s="34">
        <v>0</v>
      </c>
      <c r="L39" s="34">
        <v>0</v>
      </c>
      <c r="M39" s="34">
        <v>0</v>
      </c>
      <c r="N39" s="34">
        <v>14.8</v>
      </c>
      <c r="O39" s="34">
        <v>0</v>
      </c>
      <c r="P39" s="34">
        <v>0.4</v>
      </c>
      <c r="Q39" s="34">
        <v>0</v>
      </c>
      <c r="R39" s="34">
        <v>0</v>
      </c>
      <c r="S39" s="34">
        <v>24.18</v>
      </c>
      <c r="T39" s="34">
        <f>+Mensuelle!BD39+Mensuelle!BE39+Mensuelle!BG39</f>
        <v>24.175000000000001</v>
      </c>
    </row>
    <row r="40" spans="1:20" s="10" customFormat="1" x14ac:dyDescent="0.25">
      <c r="A40" s="51" t="s">
        <v>31</v>
      </c>
      <c r="B40" s="34">
        <v>187.29999999999998</v>
      </c>
      <c r="C40" s="34">
        <v>126.05</v>
      </c>
      <c r="D40" s="34">
        <v>0</v>
      </c>
      <c r="E40" s="34">
        <v>0</v>
      </c>
      <c r="F40" s="34">
        <v>0</v>
      </c>
      <c r="G40" s="34">
        <v>1.1000000000000001</v>
      </c>
      <c r="H40" s="34">
        <v>25.099999999999998</v>
      </c>
      <c r="I40" s="34">
        <v>0.2</v>
      </c>
      <c r="J40" s="34">
        <v>0.5</v>
      </c>
      <c r="K40" s="34">
        <v>51.400000000000006</v>
      </c>
      <c r="L40" s="34">
        <v>180.55799999999999</v>
      </c>
      <c r="M40" s="34">
        <v>150.14400000000001</v>
      </c>
      <c r="N40" s="34">
        <v>428.5</v>
      </c>
      <c r="O40" s="34">
        <v>25.8</v>
      </c>
      <c r="P40" s="34">
        <v>252.60000000000002</v>
      </c>
      <c r="Q40" s="34">
        <v>153.69999999999999</v>
      </c>
      <c r="R40" s="34">
        <v>174.75</v>
      </c>
      <c r="S40" s="34">
        <v>223.01</v>
      </c>
      <c r="T40" s="34">
        <f>+Mensuelle!BD40+Mensuelle!BE40+Mensuelle!BG40</f>
        <v>374.95</v>
      </c>
    </row>
    <row r="41" spans="1:20" s="10" customFormat="1" x14ac:dyDescent="0.25">
      <c r="A41" s="51" t="s">
        <v>32</v>
      </c>
      <c r="B41" s="34">
        <v>873.90160000000003</v>
      </c>
      <c r="C41" s="34">
        <v>328.33760000000007</v>
      </c>
      <c r="D41" s="34">
        <v>572.26389999999992</v>
      </c>
      <c r="E41" s="34">
        <v>1231.6313</v>
      </c>
      <c r="F41" s="34">
        <v>524.48160000000007</v>
      </c>
      <c r="G41" s="34">
        <v>380.27820000000003</v>
      </c>
      <c r="H41" s="34">
        <v>863.27790000000005</v>
      </c>
      <c r="I41" s="34">
        <v>609.23140000000001</v>
      </c>
      <c r="J41" s="34">
        <v>397.55060000000003</v>
      </c>
      <c r="K41" s="34">
        <v>461.48390000000001</v>
      </c>
      <c r="L41" s="34">
        <v>1167.4925000000001</v>
      </c>
      <c r="M41" s="34">
        <v>667.73879999999997</v>
      </c>
      <c r="N41" s="34">
        <v>1408.1</v>
      </c>
      <c r="O41" s="34">
        <v>584.4</v>
      </c>
      <c r="P41" s="34">
        <v>307.7</v>
      </c>
      <c r="Q41" s="34">
        <v>2300.2999999999997</v>
      </c>
      <c r="R41" s="34">
        <v>4031.7804000000001</v>
      </c>
      <c r="S41" s="34">
        <v>1865.4789999999998</v>
      </c>
      <c r="T41" s="34">
        <f>+Mensuelle!BD41+Mensuelle!BE41+Mensuelle!BG41</f>
        <v>708.53899999999999</v>
      </c>
    </row>
    <row r="42" spans="1:20" s="10" customFormat="1" x14ac:dyDescent="0.25">
      <c r="A42" s="50" t="s">
        <v>33</v>
      </c>
      <c r="B42" s="36">
        <v>14527.569500000001</v>
      </c>
      <c r="C42" s="36">
        <v>13668.257</v>
      </c>
      <c r="D42" s="36">
        <v>14328.660749999999</v>
      </c>
      <c r="E42" s="36">
        <v>17234.552250000001</v>
      </c>
      <c r="F42" s="36">
        <v>15462.2035</v>
      </c>
      <c r="G42" s="36">
        <v>14324.235616448097</v>
      </c>
      <c r="H42" s="36">
        <v>13936.694750000002</v>
      </c>
      <c r="I42" s="36">
        <v>13775.5065</v>
      </c>
      <c r="J42" s="36">
        <v>17232.705999999998</v>
      </c>
      <c r="K42" s="36">
        <v>19032.766749999999</v>
      </c>
      <c r="L42" s="36">
        <v>17619.047750000002</v>
      </c>
      <c r="M42" s="36">
        <v>18479.777000000002</v>
      </c>
      <c r="N42" s="36">
        <v>19447.099999999999</v>
      </c>
      <c r="O42" s="36">
        <v>18064.900000000001</v>
      </c>
      <c r="P42" s="36">
        <v>21333.7</v>
      </c>
      <c r="Q42" s="36">
        <v>16974.5</v>
      </c>
      <c r="R42" s="36">
        <v>17580.900900000001</v>
      </c>
      <c r="S42" s="36">
        <v>20286.8</v>
      </c>
      <c r="T42" s="36">
        <f>+Mensuelle!BD42+Mensuelle!BE42+Mensuelle!BG42</f>
        <v>14874.334470000002</v>
      </c>
    </row>
    <row r="43" spans="1:20" s="10" customFormat="1" x14ac:dyDescent="0.25">
      <c r="A43" s="51" t="s">
        <v>34</v>
      </c>
      <c r="B43" s="34">
        <v>2.0510000000000002</v>
      </c>
      <c r="C43" s="34">
        <v>0.55000000000000004</v>
      </c>
      <c r="D43" s="34">
        <v>2.6150000000000002</v>
      </c>
      <c r="E43" s="34">
        <v>0.14299999999999999</v>
      </c>
      <c r="F43" s="34">
        <v>27.338999999999999</v>
      </c>
      <c r="G43" s="34">
        <v>10.039000000000001</v>
      </c>
      <c r="H43" s="34">
        <v>21.975999999999999</v>
      </c>
      <c r="I43" s="34">
        <v>5.1159999999999997</v>
      </c>
      <c r="J43" s="34">
        <v>3.1640000000000001</v>
      </c>
      <c r="K43" s="34">
        <v>0</v>
      </c>
      <c r="L43" s="34">
        <v>1.2949999999999999</v>
      </c>
      <c r="M43" s="34">
        <v>20.84</v>
      </c>
      <c r="N43" s="34">
        <v>0.2</v>
      </c>
      <c r="O43" s="34">
        <v>32.299999999999997</v>
      </c>
      <c r="P43" s="34">
        <v>16.100000000000001</v>
      </c>
      <c r="Q43" s="34">
        <v>54.8</v>
      </c>
      <c r="R43" s="34">
        <v>51.4</v>
      </c>
      <c r="S43" s="34">
        <v>19.2</v>
      </c>
      <c r="T43" s="34">
        <f>+Mensuelle!BD43+Mensuelle!BE43+Mensuelle!BG43</f>
        <v>14.730999999999998</v>
      </c>
    </row>
    <row r="44" spans="1:20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3.7519999999999998</v>
      </c>
      <c r="S44" s="34">
        <v>0</v>
      </c>
      <c r="T44" s="34">
        <f>+Mensuelle!BD44+Mensuelle!BE44+Mensuelle!BG44</f>
        <v>0</v>
      </c>
    </row>
    <row r="45" spans="1:20" s="10" customFormat="1" x14ac:dyDescent="0.25">
      <c r="A45" s="51" t="s">
        <v>36</v>
      </c>
      <c r="B45" s="34">
        <v>840.57650000000001</v>
      </c>
      <c r="C45" s="34">
        <v>820.84400000000005</v>
      </c>
      <c r="D45" s="34">
        <v>707.6597499999998</v>
      </c>
      <c r="E45" s="34">
        <v>417.07825000000003</v>
      </c>
      <c r="F45" s="34">
        <v>733.50649999999996</v>
      </c>
      <c r="G45" s="34">
        <v>888.82050000000004</v>
      </c>
      <c r="H45" s="34">
        <v>781.28475000000003</v>
      </c>
      <c r="I45" s="34">
        <v>314.57850000000002</v>
      </c>
      <c r="J45" s="34">
        <v>631.21399999999994</v>
      </c>
      <c r="K45" s="34">
        <v>717.50974999999994</v>
      </c>
      <c r="L45" s="34">
        <v>668.84375</v>
      </c>
      <c r="M45" s="34">
        <v>518.59699999999998</v>
      </c>
      <c r="N45" s="34">
        <v>665.5</v>
      </c>
      <c r="O45" s="34">
        <v>722.8</v>
      </c>
      <c r="P45" s="34">
        <v>711.4</v>
      </c>
      <c r="Q45" s="34">
        <v>483.6</v>
      </c>
      <c r="R45" s="34">
        <v>636.34349999999995</v>
      </c>
      <c r="S45" s="34">
        <v>914.85399999999993</v>
      </c>
      <c r="T45" s="34">
        <f>+Mensuelle!BD45+Mensuelle!BE45+Mensuelle!BG45</f>
        <v>675.13125000000002</v>
      </c>
    </row>
    <row r="46" spans="1:20" s="10" customFormat="1" x14ac:dyDescent="0.25">
      <c r="A46" s="51" t="s">
        <v>37</v>
      </c>
      <c r="B46" s="34">
        <v>276.47199999999998</v>
      </c>
      <c r="C46" s="34">
        <v>516.10199999999998</v>
      </c>
      <c r="D46" s="34">
        <v>641.24</v>
      </c>
      <c r="E46" s="34">
        <v>368.51499999999999</v>
      </c>
      <c r="F46" s="34">
        <v>482.73900000000003</v>
      </c>
      <c r="G46" s="34">
        <v>438.29899999999998</v>
      </c>
      <c r="H46" s="34">
        <v>629.101</v>
      </c>
      <c r="I46" s="34">
        <v>591.26600000000008</v>
      </c>
      <c r="J46" s="34">
        <v>1415.7939999999999</v>
      </c>
      <c r="K46" s="34">
        <v>1943.681</v>
      </c>
      <c r="L46" s="34">
        <v>1767.229</v>
      </c>
      <c r="M46" s="34">
        <v>2605.48</v>
      </c>
      <c r="N46" s="34">
        <v>3522.7</v>
      </c>
      <c r="O46" s="34">
        <v>2158.4</v>
      </c>
      <c r="P46" s="34">
        <v>2326.1999999999998</v>
      </c>
      <c r="Q46" s="34">
        <v>941.59999999999991</v>
      </c>
      <c r="R46" s="34">
        <v>2670.1284000000001</v>
      </c>
      <c r="S46" s="34">
        <v>2050.8389999999999</v>
      </c>
      <c r="T46" s="34">
        <f>+Mensuelle!BD46+Mensuelle!BE46+Mensuelle!BG46</f>
        <v>2089.1710000000003</v>
      </c>
    </row>
    <row r="47" spans="1:20" s="10" customFormat="1" x14ac:dyDescent="0.25">
      <c r="A47" s="51" t="s">
        <v>38</v>
      </c>
      <c r="B47" s="34">
        <v>1827.32</v>
      </c>
      <c r="C47" s="34">
        <v>1731.2159999999999</v>
      </c>
      <c r="D47" s="34">
        <v>1199.645</v>
      </c>
      <c r="E47" s="34">
        <v>2232.1909999999998</v>
      </c>
      <c r="F47" s="34">
        <v>902.55300000000011</v>
      </c>
      <c r="G47" s="34">
        <v>1753.9961164480974</v>
      </c>
      <c r="H47" s="34">
        <v>2108.1670000000004</v>
      </c>
      <c r="I47" s="34">
        <v>1849.4760000000001</v>
      </c>
      <c r="J47" s="34">
        <v>496.49</v>
      </c>
      <c r="K47" s="34">
        <v>1797.1419999999998</v>
      </c>
      <c r="L47" s="34">
        <v>3510.2530000000002</v>
      </c>
      <c r="M47" s="34">
        <v>3315.5830000000001</v>
      </c>
      <c r="N47" s="34">
        <v>2614.1</v>
      </c>
      <c r="O47" s="34">
        <v>2312.6</v>
      </c>
      <c r="P47" s="34">
        <v>5815</v>
      </c>
      <c r="Q47" s="34">
        <v>2790.2</v>
      </c>
      <c r="R47" s="34">
        <v>2603.3249999999998</v>
      </c>
      <c r="S47" s="34">
        <v>3247.3320000000003</v>
      </c>
      <c r="T47" s="34">
        <f>+Mensuelle!BD47+Mensuelle!BE47+Mensuelle!BG47</f>
        <v>2158.2089999999998</v>
      </c>
    </row>
    <row r="48" spans="1:20" s="10" customFormat="1" x14ac:dyDescent="0.25">
      <c r="A48" s="51" t="s">
        <v>80</v>
      </c>
      <c r="B48" s="34">
        <v>6956.6639999999998</v>
      </c>
      <c r="C48" s="34">
        <v>5911.241</v>
      </c>
      <c r="D48" s="34">
        <v>6862.7719999999999</v>
      </c>
      <c r="E48" s="34">
        <v>9418.9879999999994</v>
      </c>
      <c r="F48" s="34">
        <v>9022.0380000000005</v>
      </c>
      <c r="G48" s="34">
        <v>8190.5679999999993</v>
      </c>
      <c r="H48" s="34">
        <v>6183.893</v>
      </c>
      <c r="I48" s="34">
        <v>7577.5289999999995</v>
      </c>
      <c r="J48" s="34">
        <v>9670.9650000000001</v>
      </c>
      <c r="K48" s="34">
        <v>13038.625</v>
      </c>
      <c r="L48" s="34">
        <v>8719.3950000000004</v>
      </c>
      <c r="M48" s="34">
        <v>8750.0030000000006</v>
      </c>
      <c r="N48" s="34">
        <v>9492.5</v>
      </c>
      <c r="O48" s="34">
        <v>9791.6</v>
      </c>
      <c r="P48" s="34">
        <v>7897.2000000000007</v>
      </c>
      <c r="Q48" s="34">
        <v>6608.3</v>
      </c>
      <c r="R48" s="34">
        <v>7029.46</v>
      </c>
      <c r="S48" s="34">
        <v>9386.2160000000003</v>
      </c>
      <c r="T48" s="34">
        <f>+Mensuelle!BD48+Mensuelle!BE48+Mensuelle!BG48</f>
        <v>7575.2924999999996</v>
      </c>
    </row>
    <row r="49" spans="1:20" s="10" customFormat="1" x14ac:dyDescent="0.25">
      <c r="A49" s="51" t="s">
        <v>39</v>
      </c>
      <c r="B49" s="34">
        <v>2135.4749999999999</v>
      </c>
      <c r="C49" s="34">
        <v>2645.377</v>
      </c>
      <c r="D49" s="34">
        <v>2229.3779999999997</v>
      </c>
      <c r="E49" s="34">
        <v>2449.4740000000002</v>
      </c>
      <c r="F49" s="34">
        <v>2561.5010000000002</v>
      </c>
      <c r="G49" s="34">
        <v>1707.002</v>
      </c>
      <c r="H49" s="34">
        <v>1362.4830000000002</v>
      </c>
      <c r="I49" s="34">
        <v>1144.2269999999999</v>
      </c>
      <c r="J49" s="34">
        <v>1196.383</v>
      </c>
      <c r="K49" s="34">
        <v>829.57799999999997</v>
      </c>
      <c r="L49" s="34">
        <v>566.899</v>
      </c>
      <c r="M49" s="34">
        <v>1061.848</v>
      </c>
      <c r="N49" s="34">
        <v>412</v>
      </c>
      <c r="O49" s="34">
        <v>1347.6</v>
      </c>
      <c r="P49" s="34">
        <v>907.8</v>
      </c>
      <c r="Q49" s="34">
        <v>934.80000000000007</v>
      </c>
      <c r="R49" s="34">
        <v>957.40000000000009</v>
      </c>
      <c r="S49" s="34">
        <v>714.69600000000003</v>
      </c>
      <c r="T49" s="34">
        <f>+Mensuelle!BD49+Mensuelle!BE49+Mensuelle!BG49</f>
        <v>409.50299999999999</v>
      </c>
    </row>
    <row r="50" spans="1:20" s="10" customFormat="1" x14ac:dyDescent="0.25">
      <c r="A50" s="51" t="s">
        <v>40</v>
      </c>
      <c r="B50" s="34">
        <v>2355.9740000000002</v>
      </c>
      <c r="C50" s="34">
        <v>1911.8220000000001</v>
      </c>
      <c r="D50" s="34">
        <v>2546.4659999999999</v>
      </c>
      <c r="E50" s="34">
        <v>2070.2910000000002</v>
      </c>
      <c r="F50" s="34">
        <v>1475.614</v>
      </c>
      <c r="G50" s="34">
        <v>1178.9679999999998</v>
      </c>
      <c r="H50" s="34">
        <v>2617.1480000000001</v>
      </c>
      <c r="I50" s="34">
        <v>2113.6309999999999</v>
      </c>
      <c r="J50" s="34">
        <v>3659.6929999999998</v>
      </c>
      <c r="K50" s="34">
        <v>577.47500000000002</v>
      </c>
      <c r="L50" s="34">
        <v>1808.2470000000001</v>
      </c>
      <c r="M50" s="34">
        <v>1843.7890000000002</v>
      </c>
      <c r="N50" s="34">
        <v>2295.7000000000003</v>
      </c>
      <c r="O50" s="34">
        <v>1408.9</v>
      </c>
      <c r="P50" s="34">
        <v>3046.2</v>
      </c>
      <c r="Q50" s="34">
        <v>4339.5</v>
      </c>
      <c r="R50" s="34">
        <v>2832.502</v>
      </c>
      <c r="S50" s="34">
        <v>3473.81</v>
      </c>
      <c r="T50" s="34">
        <f>+Mensuelle!BD50+Mensuelle!BE50+Mensuelle!BG50</f>
        <v>1405.3517200000001</v>
      </c>
    </row>
    <row r="51" spans="1:20" s="10" customFormat="1" x14ac:dyDescent="0.25">
      <c r="A51" s="51" t="s">
        <v>41</v>
      </c>
      <c r="B51" s="34">
        <v>14</v>
      </c>
      <c r="C51" s="34">
        <v>5.85</v>
      </c>
      <c r="D51" s="34">
        <v>13.55</v>
      </c>
      <c r="E51" s="34">
        <v>13</v>
      </c>
      <c r="F51" s="34">
        <v>31</v>
      </c>
      <c r="G51" s="34">
        <v>28.2</v>
      </c>
      <c r="H51" s="34">
        <v>52.25</v>
      </c>
      <c r="I51" s="34">
        <v>13</v>
      </c>
      <c r="J51" s="34">
        <v>59.150000000000006</v>
      </c>
      <c r="K51" s="34">
        <v>41.6</v>
      </c>
      <c r="L51" s="34">
        <v>33.188000000000002</v>
      </c>
      <c r="M51" s="34">
        <v>46.85</v>
      </c>
      <c r="N51" s="34">
        <v>44.2</v>
      </c>
      <c r="O51" s="34">
        <v>37.799999999999997</v>
      </c>
      <c r="P51" s="34">
        <v>67.100000000000009</v>
      </c>
      <c r="Q51" s="34">
        <v>33.900000000000006</v>
      </c>
      <c r="R51" s="34">
        <v>33.96</v>
      </c>
      <c r="S51" s="34">
        <v>50.05</v>
      </c>
      <c r="T51" s="34">
        <f>+Mensuelle!BD51+Mensuelle!BE51+Mensuelle!BG51</f>
        <v>39</v>
      </c>
    </row>
    <row r="52" spans="1:20" s="10" customFormat="1" x14ac:dyDescent="0.25">
      <c r="A52" s="51" t="s">
        <v>42</v>
      </c>
      <c r="B52" s="34">
        <v>0</v>
      </c>
      <c r="C52" s="34">
        <v>0</v>
      </c>
      <c r="D52" s="34">
        <v>0</v>
      </c>
      <c r="E52" s="34">
        <v>3.6</v>
      </c>
      <c r="F52" s="34">
        <v>0</v>
      </c>
      <c r="G52" s="34">
        <v>0</v>
      </c>
      <c r="H52" s="34">
        <v>0</v>
      </c>
      <c r="I52" s="34">
        <v>0</v>
      </c>
      <c r="J52" s="34">
        <v>0.104</v>
      </c>
      <c r="K52" s="34">
        <v>0</v>
      </c>
      <c r="L52" s="34">
        <v>0</v>
      </c>
      <c r="M52" s="34">
        <v>0</v>
      </c>
      <c r="N52" s="34">
        <v>0</v>
      </c>
      <c r="O52" s="34">
        <v>0.1</v>
      </c>
      <c r="P52" s="34">
        <v>4.3999999999999995</v>
      </c>
      <c r="Q52" s="34">
        <v>0</v>
      </c>
      <c r="R52" s="34">
        <v>0</v>
      </c>
      <c r="S52" s="34">
        <v>0.129</v>
      </c>
      <c r="T52" s="34">
        <f>+Mensuelle!BD52+Mensuelle!BE52+Mensuelle!BG52</f>
        <v>0</v>
      </c>
    </row>
    <row r="53" spans="1:20" s="10" customFormat="1" x14ac:dyDescent="0.25">
      <c r="A53" s="51" t="s">
        <v>43</v>
      </c>
      <c r="B53" s="34">
        <v>119.03700000000001</v>
      </c>
      <c r="C53" s="34">
        <v>125.255</v>
      </c>
      <c r="D53" s="34">
        <v>125.33500000000001</v>
      </c>
      <c r="E53" s="34">
        <v>261.27199999999999</v>
      </c>
      <c r="F53" s="34">
        <v>225.91300000000001</v>
      </c>
      <c r="G53" s="34">
        <v>128.34299999999999</v>
      </c>
      <c r="H53" s="34">
        <v>180.392</v>
      </c>
      <c r="I53" s="34">
        <v>166.68299999999999</v>
      </c>
      <c r="J53" s="34">
        <v>99.748999999999995</v>
      </c>
      <c r="K53" s="34">
        <v>87.156000000000006</v>
      </c>
      <c r="L53" s="34">
        <v>543.69799999999998</v>
      </c>
      <c r="M53" s="34">
        <v>316.78700000000003</v>
      </c>
      <c r="N53" s="34">
        <v>400.2</v>
      </c>
      <c r="O53" s="34">
        <v>253</v>
      </c>
      <c r="P53" s="34">
        <v>542.70000000000005</v>
      </c>
      <c r="Q53" s="34">
        <v>787.9</v>
      </c>
      <c r="R53" s="34">
        <v>762.63</v>
      </c>
      <c r="S53" s="34">
        <v>429.67399999999998</v>
      </c>
      <c r="T53" s="34">
        <f>+Mensuelle!BD53+Mensuelle!BE53+Mensuelle!BG53</f>
        <v>507.94500000000005</v>
      </c>
    </row>
    <row r="54" spans="1:20" s="10" customFormat="1" x14ac:dyDescent="0.25">
      <c r="A54" s="50" t="s">
        <v>44</v>
      </c>
      <c r="B54" s="36">
        <v>5.58</v>
      </c>
      <c r="C54" s="36">
        <v>21.375</v>
      </c>
      <c r="D54" s="36">
        <v>282.548</v>
      </c>
      <c r="E54" s="36">
        <v>61.608000000000004</v>
      </c>
      <c r="F54" s="36">
        <v>25.853999999999999</v>
      </c>
      <c r="G54" s="36">
        <v>29.088000000000001</v>
      </c>
      <c r="H54" s="36">
        <v>144.458</v>
      </c>
      <c r="I54" s="36">
        <v>197.56100000000001</v>
      </c>
      <c r="J54" s="36">
        <v>95.305999999999997</v>
      </c>
      <c r="K54" s="36">
        <v>1.4870000000000001</v>
      </c>
      <c r="L54" s="36">
        <v>185.19</v>
      </c>
      <c r="M54" s="36">
        <v>175.88400000000001</v>
      </c>
      <c r="N54" s="36">
        <v>165.29999999999998</v>
      </c>
      <c r="O54" s="36">
        <v>0.2</v>
      </c>
      <c r="P54" s="36">
        <v>236.5</v>
      </c>
      <c r="Q54" s="36">
        <v>299.60000000000002</v>
      </c>
      <c r="R54" s="36">
        <v>61.12</v>
      </c>
      <c r="S54" s="36">
        <v>100.30799999999999</v>
      </c>
      <c r="T54" s="36">
        <f>+Mensuelle!BD54+Mensuelle!BE54+Mensuelle!BG54</f>
        <v>200.80099999999999</v>
      </c>
    </row>
    <row r="55" spans="1:20" s="10" customFormat="1" x14ac:dyDescent="0.25">
      <c r="A55" s="51" t="s">
        <v>45</v>
      </c>
      <c r="B55" s="34">
        <v>5.181</v>
      </c>
      <c r="C55" s="34">
        <v>21.277999999999999</v>
      </c>
      <c r="D55" s="34">
        <v>244.14799999999997</v>
      </c>
      <c r="E55" s="34">
        <v>23.268000000000001</v>
      </c>
      <c r="F55" s="34">
        <v>25.491</v>
      </c>
      <c r="G55" s="34">
        <v>24.288</v>
      </c>
      <c r="H55" s="34">
        <v>99.087999999999994</v>
      </c>
      <c r="I55" s="34">
        <v>173.36799999999999</v>
      </c>
      <c r="J55" s="34">
        <v>92.405999999999992</v>
      </c>
      <c r="K55" s="34">
        <v>1.4870000000000001</v>
      </c>
      <c r="L55" s="34">
        <v>127.59</v>
      </c>
      <c r="M55" s="34">
        <v>167.48400000000001</v>
      </c>
      <c r="N55" s="34">
        <v>149.9</v>
      </c>
      <c r="O55" s="34">
        <v>0.2</v>
      </c>
      <c r="P55" s="34">
        <v>160.6</v>
      </c>
      <c r="Q55" s="34">
        <v>254.39999999999998</v>
      </c>
      <c r="R55" s="34">
        <v>41.92</v>
      </c>
      <c r="S55" s="34">
        <v>71.027999999999992</v>
      </c>
      <c r="T55" s="34">
        <f>+Mensuelle!BD55+Mensuelle!BE55+Mensuelle!BG55</f>
        <v>150.43099999999998</v>
      </c>
    </row>
    <row r="56" spans="1:20" s="10" customFormat="1" x14ac:dyDescent="0.25">
      <c r="A56" s="51" t="s">
        <v>46</v>
      </c>
      <c r="B56" s="34">
        <v>0</v>
      </c>
      <c r="C56" s="34">
        <v>0</v>
      </c>
      <c r="D56" s="34">
        <v>38.4</v>
      </c>
      <c r="E56" s="34">
        <v>38.340000000000003</v>
      </c>
      <c r="F56" s="34">
        <v>0.36299999999999999</v>
      </c>
      <c r="G56" s="34">
        <v>4.8</v>
      </c>
      <c r="H56" s="34">
        <v>38.76</v>
      </c>
      <c r="I56" s="34">
        <v>24.193000000000001</v>
      </c>
      <c r="J56" s="34">
        <v>0</v>
      </c>
      <c r="K56" s="34">
        <v>0</v>
      </c>
      <c r="L56" s="34">
        <v>57.599999999999994</v>
      </c>
      <c r="M56" s="34">
        <v>8.4</v>
      </c>
      <c r="N56" s="34">
        <v>15.1</v>
      </c>
      <c r="O56" s="34">
        <v>0</v>
      </c>
      <c r="P56" s="34">
        <v>60.2</v>
      </c>
      <c r="Q56" s="34">
        <v>40.200000000000003</v>
      </c>
      <c r="R56" s="34">
        <v>19.2</v>
      </c>
      <c r="S56" s="34">
        <v>29.279999999999998</v>
      </c>
      <c r="T56" s="34">
        <f>+Mensuelle!BD56+Mensuelle!BE56+Mensuelle!BG56</f>
        <v>49.68</v>
      </c>
    </row>
    <row r="57" spans="1:20" s="10" customFormat="1" x14ac:dyDescent="0.25">
      <c r="A57" s="51" t="s">
        <v>47</v>
      </c>
      <c r="B57" s="34">
        <v>0.39900000000000002</v>
      </c>
      <c r="C57" s="34">
        <v>9.7000000000000003E-2</v>
      </c>
      <c r="D57" s="34">
        <v>0</v>
      </c>
      <c r="E57" s="34">
        <v>0</v>
      </c>
      <c r="F57" s="34">
        <v>0</v>
      </c>
      <c r="G57" s="34">
        <v>0</v>
      </c>
      <c r="H57" s="34">
        <v>6.61</v>
      </c>
      <c r="I57" s="34">
        <v>0</v>
      </c>
      <c r="J57" s="34">
        <v>2.9</v>
      </c>
      <c r="K57" s="34">
        <v>0</v>
      </c>
      <c r="L57" s="34">
        <v>0</v>
      </c>
      <c r="M57" s="34">
        <v>0</v>
      </c>
      <c r="N57" s="34">
        <v>0.2</v>
      </c>
      <c r="O57" s="34">
        <v>0</v>
      </c>
      <c r="P57" s="34">
        <v>15.7</v>
      </c>
      <c r="Q57" s="34">
        <v>5.2</v>
      </c>
      <c r="R57" s="34">
        <v>0</v>
      </c>
      <c r="S57" s="34">
        <v>0</v>
      </c>
      <c r="T57" s="34">
        <f>+Mensuelle!BD57+Mensuelle!BE57+Mensuelle!BG57</f>
        <v>0.69</v>
      </c>
    </row>
    <row r="58" spans="1:20" s="10" customFormat="1" x14ac:dyDescent="0.25">
      <c r="A58" s="50" t="s">
        <v>48</v>
      </c>
      <c r="B58" s="36">
        <v>0</v>
      </c>
      <c r="C58" s="36">
        <v>12</v>
      </c>
      <c r="D58" s="36">
        <v>19.2</v>
      </c>
      <c r="E58" s="36">
        <v>1.02</v>
      </c>
      <c r="F58" s="36">
        <v>6</v>
      </c>
      <c r="G58" s="36">
        <v>0.8</v>
      </c>
      <c r="H58" s="36">
        <v>16.2</v>
      </c>
      <c r="I58" s="36">
        <v>40.26</v>
      </c>
      <c r="J58" s="36">
        <v>0</v>
      </c>
      <c r="K58" s="36">
        <v>0</v>
      </c>
      <c r="L58" s="36">
        <v>0</v>
      </c>
      <c r="M58" s="36">
        <v>1.429</v>
      </c>
      <c r="N58" s="36">
        <v>0</v>
      </c>
      <c r="O58" s="36">
        <v>0</v>
      </c>
      <c r="P58" s="36">
        <v>0</v>
      </c>
      <c r="Q58" s="36">
        <v>51.5</v>
      </c>
      <c r="R58" s="36">
        <v>0</v>
      </c>
      <c r="S58" s="36">
        <v>0</v>
      </c>
      <c r="T58" s="36">
        <f>+Mensuelle!BD58+Mensuelle!BE58+Mensuelle!BG58</f>
        <v>32.28</v>
      </c>
    </row>
    <row r="59" spans="1:20" s="10" customFormat="1" x14ac:dyDescent="0.25">
      <c r="A59" s="51" t="s">
        <v>49</v>
      </c>
      <c r="B59" s="34">
        <v>0</v>
      </c>
      <c r="C59" s="34">
        <v>12</v>
      </c>
      <c r="D59" s="34">
        <v>19.2</v>
      </c>
      <c r="E59" s="34">
        <v>1.02</v>
      </c>
      <c r="F59" s="34">
        <v>0</v>
      </c>
      <c r="G59" s="34">
        <v>0</v>
      </c>
      <c r="H59" s="34">
        <v>0</v>
      </c>
      <c r="I59" s="34">
        <v>28.2</v>
      </c>
      <c r="J59" s="34">
        <v>0</v>
      </c>
      <c r="K59" s="34">
        <v>0</v>
      </c>
      <c r="L59" s="34">
        <v>0</v>
      </c>
      <c r="M59" s="34">
        <v>1.429</v>
      </c>
      <c r="N59" s="34">
        <v>0</v>
      </c>
      <c r="O59" s="34">
        <v>0</v>
      </c>
      <c r="P59" s="34">
        <v>0</v>
      </c>
      <c r="Q59" s="34">
        <v>37.700000000000003</v>
      </c>
      <c r="R59" s="34">
        <v>0</v>
      </c>
      <c r="S59" s="34">
        <v>0</v>
      </c>
      <c r="T59" s="34">
        <f>+Mensuelle!BD59+Mensuelle!BE59+Mensuelle!BG59</f>
        <v>0</v>
      </c>
    </row>
    <row r="60" spans="1:20" s="10" customFormat="1" x14ac:dyDescent="0.25">
      <c r="A60" s="51" t="s">
        <v>50</v>
      </c>
      <c r="B60" s="34">
        <v>0</v>
      </c>
      <c r="C60" s="34">
        <v>0</v>
      </c>
      <c r="D60" s="34">
        <v>0</v>
      </c>
      <c r="E60" s="34">
        <v>0</v>
      </c>
      <c r="F60" s="34">
        <v>6</v>
      </c>
      <c r="G60" s="34">
        <v>0.8</v>
      </c>
      <c r="H60" s="34">
        <v>16.2</v>
      </c>
      <c r="I60" s="34">
        <v>12.06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13.9</v>
      </c>
      <c r="R60" s="34">
        <v>0</v>
      </c>
      <c r="S60" s="34">
        <v>0</v>
      </c>
      <c r="T60" s="34">
        <f>+Mensuelle!BD60+Mensuelle!BE60+Mensuelle!BG60</f>
        <v>32.28</v>
      </c>
    </row>
    <row r="61" spans="1:20" s="10" customFormat="1" x14ac:dyDescent="0.25">
      <c r="A61" s="51" t="s">
        <v>51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f>+Mensuelle!BD61+Mensuelle!BE61+Mensuelle!BG61</f>
        <v>0</v>
      </c>
    </row>
    <row r="62" spans="1:20" s="10" customFormat="1" x14ac:dyDescent="0.25">
      <c r="A62" s="33"/>
      <c r="B62" s="34"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10" customFormat="1" x14ac:dyDescent="0.25">
      <c r="A63" s="37" t="s">
        <v>52</v>
      </c>
      <c r="B63" s="39">
        <v>19878.781999999999</v>
      </c>
      <c r="C63" s="39">
        <v>17801.316000000003</v>
      </c>
      <c r="D63" s="39">
        <v>22283.005999999998</v>
      </c>
      <c r="E63" s="39">
        <v>25794.417999999998</v>
      </c>
      <c r="F63" s="39">
        <v>23326.938000000002</v>
      </c>
      <c r="G63" s="39">
        <v>18415.1261164481</v>
      </c>
      <c r="H63" s="39">
        <v>22577.440000000002</v>
      </c>
      <c r="I63" s="39">
        <v>20294.002</v>
      </c>
      <c r="J63" s="39">
        <v>21733.168180000001</v>
      </c>
      <c r="K63" s="39">
        <v>22352.440000000002</v>
      </c>
      <c r="L63" s="39">
        <v>23769.710000000003</v>
      </c>
      <c r="M63" s="39">
        <v>25269.73199</v>
      </c>
      <c r="N63" s="39">
        <v>26694.300000000003</v>
      </c>
      <c r="O63" s="39">
        <v>21943.3</v>
      </c>
      <c r="P63" s="39">
        <v>27354.199999999997</v>
      </c>
      <c r="Q63" s="39">
        <v>27226</v>
      </c>
      <c r="R63" s="39">
        <v>28678.769400000001</v>
      </c>
      <c r="S63" s="39">
        <v>28014.112691999999</v>
      </c>
      <c r="T63" s="39">
        <f>+Mensuelle!BD63+Mensuelle!BE63+Mensuelle!BG63</f>
        <v>20532.93173</v>
      </c>
    </row>
    <row r="64" spans="1:20" s="10" customFormat="1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</row>
    <row r="65" spans="1:20" s="10" customFormat="1" x14ac:dyDescent="0.25">
      <c r="A65" s="40" t="s">
        <v>79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</row>
    <row r="66" spans="1:20" s="10" customFormat="1" x14ac:dyDescent="0.25">
      <c r="A66" s="37" t="s">
        <v>82</v>
      </c>
      <c r="B66" s="41"/>
      <c r="C66" s="41"/>
      <c r="D66" s="41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3"/>
    </row>
    <row r="67" spans="1:20" s="10" customFormat="1" x14ac:dyDescent="0.25">
      <c r="A67" s="44"/>
      <c r="E67" s="46"/>
    </row>
    <row r="68" spans="1:20" s="10" customFormat="1" x14ac:dyDescent="0.25">
      <c r="A68" s="44"/>
    </row>
    <row r="69" spans="1:20" s="10" customFormat="1" x14ac:dyDescent="0.25">
      <c r="A69" s="44"/>
    </row>
    <row r="70" spans="1:20" s="10" customFormat="1" x14ac:dyDescent="0.25">
      <c r="A70" s="44"/>
    </row>
    <row r="71" spans="1:20" s="10" customFormat="1" x14ac:dyDescent="0.25">
      <c r="A71" s="44"/>
    </row>
    <row r="72" spans="1:20" s="10" customFormat="1" x14ac:dyDescent="0.25">
      <c r="A72" s="44"/>
    </row>
    <row r="73" spans="1:20" s="10" customFormat="1" x14ac:dyDescent="0.25">
      <c r="A73" s="44"/>
    </row>
    <row r="74" spans="1:20" s="10" customFormat="1" x14ac:dyDescent="0.25">
      <c r="A74" s="44"/>
    </row>
    <row r="75" spans="1:20" s="10" customFormat="1" x14ac:dyDescent="0.25">
      <c r="A75" s="44"/>
    </row>
    <row r="76" spans="1:20" s="10" customFormat="1" x14ac:dyDescent="0.25">
      <c r="A76" s="44"/>
    </row>
    <row r="77" spans="1:20" s="10" customFormat="1" x14ac:dyDescent="0.25">
      <c r="A77" s="44"/>
    </row>
    <row r="78" spans="1:20" s="10" customFormat="1" x14ac:dyDescent="0.25">
      <c r="A78" s="44"/>
    </row>
    <row r="79" spans="1:20" s="10" customFormat="1" x14ac:dyDescent="0.25">
      <c r="A79" s="44"/>
    </row>
    <row r="80" spans="1:20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2" customFormat="1" x14ac:dyDescent="0.25">
      <c r="A145" s="13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</sheetData>
  <mergeCells count="5">
    <mergeCell ref="B6:E6"/>
    <mergeCell ref="F6:I6"/>
    <mergeCell ref="J6:M6"/>
    <mergeCell ref="N6:Q6"/>
    <mergeCell ref="R6:T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140625" style="11" bestFit="1" customWidth="1"/>
    <col min="6" max="6" width="6.85546875" bestFit="1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7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7">
        <v>2015</v>
      </c>
      <c r="C6" s="97">
        <v>2016</v>
      </c>
      <c r="D6" s="97">
        <v>2017</v>
      </c>
      <c r="E6" s="97">
        <v>2018</v>
      </c>
      <c r="F6" s="97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8"/>
      <c r="C7" s="98"/>
      <c r="D7" s="98"/>
      <c r="E7" s="98"/>
      <c r="F7" s="9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7"/>
      <c r="C8" s="57"/>
      <c r="D8" s="57"/>
      <c r="E8" s="57"/>
      <c r="F8" s="57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/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/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4"/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/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/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/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/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/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/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/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/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/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/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/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6"/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4"/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/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/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/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6"/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4"/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/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/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/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/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/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/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/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/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/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/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/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/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6"/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4"/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/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/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/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/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/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/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/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/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/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/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6"/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4"/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/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/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6"/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4"/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/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/>
    </row>
    <row r="62" spans="1:6" s="10" customFormat="1" x14ac:dyDescent="0.25">
      <c r="A62" s="33"/>
      <c r="B62" s="34"/>
      <c r="C62" s="34"/>
      <c r="D62" s="34"/>
      <c r="E62" s="34"/>
      <c r="F62" s="34"/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/>
    </row>
    <row r="64" spans="1:6" s="10" customFormat="1" x14ac:dyDescent="0.25">
      <c r="A64" s="52"/>
      <c r="B64" s="58"/>
      <c r="C64" s="58"/>
      <c r="D64" s="58"/>
      <c r="E64" s="58"/>
      <c r="F64" s="59"/>
    </row>
    <row r="65" spans="1:6" s="10" customFormat="1" x14ac:dyDescent="0.25">
      <c r="A65" s="40" t="s">
        <v>79</v>
      </c>
      <c r="B65" s="60"/>
      <c r="C65" s="60"/>
      <c r="D65" s="60"/>
      <c r="E65" s="60"/>
      <c r="F65" s="61"/>
    </row>
    <row r="66" spans="1:6" s="10" customFormat="1" x14ac:dyDescent="0.25">
      <c r="A66" s="37" t="s">
        <v>82</v>
      </c>
      <c r="B66" s="62"/>
      <c r="C66" s="62"/>
      <c r="D66" s="62"/>
      <c r="E66" s="62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2020-01-28T09:49:26Z</dcterms:modified>
</cp:coreProperties>
</file>