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p1\JLBNet\BDP\TABLEAUX DU BULLETIN\2021\12\12_Anglais\"/>
    </mc:Choice>
  </mc:AlternateContent>
  <bookViews>
    <workbookView xWindow="0" yWindow="0" windowWidth="24000" windowHeight="9600"/>
  </bookViews>
  <sheets>
    <sheet name="IV 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I124" i="1" l="1"/>
  <c r="JJ124" i="1"/>
  <c r="JK124" i="1"/>
  <c r="JL124" i="1"/>
  <c r="JM124" i="1"/>
  <c r="JN124" i="1"/>
  <c r="JO124" i="1"/>
  <c r="JP124" i="1"/>
  <c r="JS124" i="1"/>
  <c r="JH124" i="1"/>
  <c r="JT81" i="1" l="1"/>
  <c r="JU81" i="1"/>
  <c r="JT82" i="1"/>
  <c r="JU82" i="1"/>
  <c r="JT83" i="1"/>
  <c r="JU83" i="1"/>
  <c r="JT84" i="1"/>
  <c r="JU84" i="1"/>
  <c r="JT85" i="1"/>
  <c r="JU85" i="1"/>
  <c r="JT86" i="1"/>
  <c r="JU86" i="1"/>
  <c r="JT87" i="1"/>
  <c r="JU87" i="1"/>
  <c r="JT88" i="1"/>
  <c r="JU88" i="1"/>
  <c r="JT89" i="1"/>
  <c r="JU89" i="1"/>
  <c r="JT90" i="1"/>
  <c r="JU90" i="1"/>
  <c r="JT91" i="1"/>
  <c r="JU91" i="1"/>
  <c r="JT92" i="1"/>
  <c r="JU92" i="1"/>
  <c r="JT93" i="1"/>
  <c r="JU93" i="1"/>
  <c r="JT94" i="1"/>
  <c r="JU94" i="1"/>
  <c r="JT95" i="1"/>
  <c r="JU95" i="1"/>
  <c r="JT96" i="1"/>
  <c r="JU96" i="1"/>
  <c r="JT97" i="1"/>
  <c r="JU97" i="1"/>
  <c r="JT98" i="1"/>
  <c r="JU98" i="1"/>
  <c r="JT99" i="1"/>
  <c r="JU99" i="1"/>
  <c r="JT100" i="1"/>
  <c r="JU100" i="1"/>
  <c r="JT101" i="1"/>
  <c r="JU101" i="1"/>
  <c r="JT102" i="1"/>
  <c r="JU102" i="1"/>
  <c r="JT103" i="1"/>
  <c r="JU103" i="1"/>
  <c r="JT104" i="1"/>
  <c r="JU104" i="1"/>
  <c r="JT105" i="1"/>
  <c r="JU105" i="1"/>
  <c r="JT106" i="1"/>
  <c r="JU106" i="1"/>
  <c r="JT107" i="1"/>
  <c r="JU107" i="1"/>
  <c r="JT108" i="1"/>
  <c r="JU108" i="1"/>
  <c r="JT109" i="1"/>
  <c r="JU109" i="1"/>
  <c r="JT110" i="1"/>
  <c r="JU110" i="1"/>
  <c r="JT111" i="1"/>
  <c r="JU111" i="1"/>
  <c r="JT112" i="1"/>
  <c r="JU112" i="1"/>
  <c r="JT113" i="1"/>
  <c r="JU113" i="1"/>
  <c r="JT114" i="1"/>
  <c r="JU114" i="1"/>
  <c r="JT115" i="1"/>
  <c r="JU115" i="1"/>
  <c r="JT116" i="1"/>
  <c r="JU116" i="1"/>
  <c r="JT117" i="1"/>
  <c r="JU117" i="1"/>
  <c r="JT118" i="1"/>
  <c r="JU118" i="1"/>
  <c r="JU80" i="1"/>
  <c r="JT80" i="1"/>
  <c r="JT15" i="1"/>
  <c r="JU15" i="1"/>
  <c r="JT16" i="1"/>
  <c r="JU16" i="1"/>
  <c r="JT17" i="1"/>
  <c r="JU17" i="1"/>
  <c r="JT18" i="1"/>
  <c r="JU18" i="1"/>
  <c r="JT19" i="1"/>
  <c r="JU19" i="1"/>
  <c r="JT20" i="1"/>
  <c r="JU20" i="1"/>
  <c r="JT21" i="1"/>
  <c r="JU21" i="1"/>
  <c r="JT22" i="1"/>
  <c r="JU22" i="1"/>
  <c r="JT23" i="1"/>
  <c r="JU23" i="1"/>
  <c r="JT24" i="1"/>
  <c r="JU24" i="1"/>
  <c r="JT25" i="1"/>
  <c r="JU25" i="1"/>
  <c r="JT26" i="1"/>
  <c r="JU26" i="1"/>
  <c r="JT27" i="1"/>
  <c r="JU27" i="1"/>
  <c r="JT28" i="1"/>
  <c r="JU28" i="1"/>
  <c r="JT29" i="1"/>
  <c r="JU29" i="1"/>
  <c r="JT30" i="1"/>
  <c r="JU30" i="1"/>
  <c r="JT31" i="1"/>
  <c r="JU31" i="1"/>
  <c r="JT32" i="1"/>
  <c r="JU32" i="1"/>
  <c r="JT33" i="1"/>
  <c r="JU33" i="1"/>
  <c r="JT34" i="1"/>
  <c r="JU34" i="1"/>
  <c r="JT35" i="1"/>
  <c r="JU35" i="1"/>
  <c r="JT36" i="1"/>
  <c r="JU36" i="1"/>
  <c r="JT37" i="1"/>
  <c r="JU37" i="1"/>
  <c r="JT38" i="1"/>
  <c r="JU38" i="1"/>
  <c r="JT39" i="1"/>
  <c r="JU39" i="1"/>
  <c r="JT40" i="1"/>
  <c r="JU40" i="1"/>
  <c r="JT41" i="1"/>
  <c r="JU41" i="1"/>
  <c r="JT42" i="1"/>
  <c r="JU42" i="1"/>
  <c r="JT43" i="1"/>
  <c r="JU43" i="1"/>
  <c r="JT44" i="1"/>
  <c r="JU44" i="1"/>
  <c r="JT45" i="1"/>
  <c r="JU45" i="1"/>
  <c r="JT46" i="1"/>
  <c r="JU46" i="1"/>
  <c r="JT47" i="1"/>
  <c r="JU47" i="1"/>
  <c r="JT48" i="1"/>
  <c r="JU48" i="1"/>
  <c r="JT49" i="1"/>
  <c r="JU49" i="1"/>
  <c r="JT50" i="1"/>
  <c r="JU50" i="1"/>
  <c r="JT51" i="1"/>
  <c r="JU51" i="1"/>
  <c r="JT52" i="1"/>
  <c r="JU52" i="1"/>
  <c r="JT53" i="1"/>
  <c r="JU53" i="1"/>
  <c r="JT54" i="1"/>
  <c r="JU54" i="1"/>
  <c r="JT55" i="1"/>
  <c r="JU55" i="1"/>
  <c r="JT56" i="1"/>
  <c r="JU56" i="1"/>
  <c r="JT57" i="1"/>
  <c r="JU57" i="1"/>
  <c r="JT58" i="1"/>
  <c r="JU58" i="1"/>
  <c r="JT59" i="1"/>
  <c r="JU59" i="1"/>
  <c r="JT60" i="1"/>
  <c r="JU60" i="1"/>
  <c r="JT61" i="1"/>
  <c r="JU61" i="1"/>
  <c r="JT62" i="1"/>
  <c r="JU62" i="1"/>
  <c r="JT63" i="1"/>
  <c r="JU63" i="1"/>
  <c r="JT64" i="1"/>
  <c r="JU64" i="1"/>
  <c r="JT65" i="1"/>
  <c r="JU65" i="1"/>
  <c r="JT66" i="1"/>
  <c r="JU66" i="1"/>
  <c r="JT67" i="1"/>
  <c r="JU67" i="1"/>
  <c r="JT68" i="1"/>
  <c r="JU68" i="1"/>
  <c r="JT69" i="1"/>
  <c r="JU69" i="1"/>
  <c r="JU14" i="1"/>
  <c r="JT14" i="1"/>
  <c r="JN121" i="1" l="1"/>
  <c r="JO121" i="1"/>
  <c r="JK121" i="1" l="1"/>
  <c r="JL121" i="1"/>
  <c r="JM121" i="1"/>
  <c r="JP121" i="1"/>
  <c r="JQ121" i="1"/>
  <c r="JQ124" i="1" s="1"/>
  <c r="JR121" i="1"/>
  <c r="JR124" i="1" s="1"/>
  <c r="JS121" i="1"/>
  <c r="JT121" i="1"/>
  <c r="JU121" i="1"/>
  <c r="JH121" i="1"/>
  <c r="JI121" i="1"/>
  <c r="JJ121" i="1"/>
  <c r="AE81" i="1" l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80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14" i="1"/>
  <c r="AE121" i="1" l="1"/>
  <c r="IW121" i="1"/>
  <c r="IX121" i="1"/>
  <c r="IY121" i="1"/>
  <c r="IZ121" i="1"/>
  <c r="JA121" i="1"/>
  <c r="JB121" i="1"/>
  <c r="JC121" i="1"/>
  <c r="JD121" i="1"/>
  <c r="JE121" i="1"/>
  <c r="JF121" i="1"/>
  <c r="JG121" i="1"/>
  <c r="IF121" i="1"/>
  <c r="IG121" i="1"/>
  <c r="IH121" i="1"/>
  <c r="II121" i="1"/>
  <c r="IJ121" i="1"/>
  <c r="IK121" i="1"/>
  <c r="IL121" i="1"/>
  <c r="IM121" i="1"/>
  <c r="IN121" i="1"/>
  <c r="IO121" i="1"/>
  <c r="IP121" i="1"/>
  <c r="IQ121" i="1"/>
  <c r="IR121" i="1"/>
  <c r="IS121" i="1"/>
  <c r="IT121" i="1"/>
  <c r="IU121" i="1"/>
  <c r="IV121" i="1"/>
  <c r="AD121" i="1" l="1"/>
</calcChain>
</file>

<file path=xl/sharedStrings.xml><?xml version="1.0" encoding="utf-8"?>
<sst xmlns="http://schemas.openxmlformats.org/spreadsheetml/2006/main" count="1030" uniqueCount="304">
  <si>
    <t>²</t>
  </si>
  <si>
    <t>IV. 2.1</t>
  </si>
  <si>
    <t xml:space="preserve"> IMPORTS BY MAIN ITEMS</t>
  </si>
  <si>
    <t xml:space="preserve"> (in BIF millions)</t>
  </si>
  <si>
    <t>Customs</t>
  </si>
  <si>
    <t xml:space="preserve">                                                       Period</t>
  </si>
  <si>
    <t>heading</t>
  </si>
  <si>
    <t xml:space="preserve">  1992</t>
  </si>
  <si>
    <t>1993</t>
  </si>
  <si>
    <t>1994</t>
  </si>
  <si>
    <t>1995</t>
  </si>
  <si>
    <t>1996</t>
  </si>
  <si>
    <t>1997</t>
  </si>
  <si>
    <t xml:space="preserve">     1998</t>
  </si>
  <si>
    <t>1999</t>
  </si>
  <si>
    <t xml:space="preserve"> Goods description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</si>
  <si>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</si>
  <si>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</si>
  <si>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</si>
  <si>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</si>
  <si>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</si>
  <si>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</si>
  <si>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</si>
  <si>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</si>
  <si>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</si>
  <si>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</si>
  <si>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</si>
  <si>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</si>
  <si>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Jan-December</t>
  </si>
  <si>
    <t xml:space="preserve">February </t>
  </si>
  <si>
    <t>Jan-February</t>
  </si>
  <si>
    <t>Jan-march</t>
  </si>
  <si>
    <t>Jan-April</t>
  </si>
  <si>
    <t>Jan-May</t>
  </si>
  <si>
    <t>Jan-June</t>
  </si>
  <si>
    <t>Jan-July</t>
  </si>
  <si>
    <t>Jan-August</t>
  </si>
  <si>
    <t>Jan-September</t>
  </si>
  <si>
    <t>Janvier-October</t>
  </si>
  <si>
    <t>Janv-november</t>
  </si>
  <si>
    <t>Janv-December</t>
  </si>
  <si>
    <t>Jan-March</t>
  </si>
  <si>
    <t>Jan-October</t>
  </si>
  <si>
    <t>Jan-November</t>
  </si>
  <si>
    <t>Jan- February</t>
  </si>
  <si>
    <t>Jan-may</t>
  </si>
  <si>
    <t>Jan-déc</t>
  </si>
  <si>
    <t>01</t>
  </si>
  <si>
    <t>Live animals</t>
  </si>
  <si>
    <t>-</t>
  </si>
  <si>
    <t>02</t>
  </si>
  <si>
    <t>Meat</t>
  </si>
  <si>
    <t>…</t>
  </si>
  <si>
    <t>03</t>
  </si>
  <si>
    <t>Fish</t>
  </si>
  <si>
    <t>04</t>
  </si>
  <si>
    <t>Diary products</t>
  </si>
  <si>
    <t>07</t>
  </si>
  <si>
    <t>Vegetables</t>
  </si>
  <si>
    <t>08</t>
  </si>
  <si>
    <t>Fruits</t>
  </si>
  <si>
    <t>1001</t>
  </si>
  <si>
    <t>Wheat and maslin</t>
  </si>
  <si>
    <t>1005</t>
  </si>
  <si>
    <t>Maize other than seed</t>
  </si>
  <si>
    <t>1006</t>
  </si>
  <si>
    <t>Consumer rice</t>
  </si>
  <si>
    <t>1101</t>
  </si>
  <si>
    <t>Wheat flour</t>
  </si>
  <si>
    <t>1107</t>
  </si>
  <si>
    <t>Malt</t>
  </si>
  <si>
    <t>1209</t>
  </si>
  <si>
    <t>Grains</t>
  </si>
  <si>
    <t>1302</t>
  </si>
  <si>
    <t>Sucs and vegetal extracts</t>
  </si>
  <si>
    <t>1507-1515</t>
  </si>
  <si>
    <t>Vegetable oils</t>
  </si>
  <si>
    <t>1517</t>
  </si>
  <si>
    <t>Margarine</t>
  </si>
  <si>
    <t>16</t>
  </si>
  <si>
    <t>Meat and fishes preparations</t>
  </si>
  <si>
    <t>17019110-9910</t>
  </si>
  <si>
    <t>Granulated sugar</t>
  </si>
  <si>
    <t>1704</t>
  </si>
  <si>
    <t>Sugar confectionery</t>
  </si>
  <si>
    <t>190110</t>
  </si>
  <si>
    <t>Preparations for child feeding</t>
  </si>
  <si>
    <t>1902</t>
  </si>
  <si>
    <t>Pasta products</t>
  </si>
  <si>
    <t>Biscuits</t>
  </si>
  <si>
    <t>20</t>
  </si>
  <si>
    <t>Vegetables and fruits preparations</t>
  </si>
  <si>
    <t>21</t>
  </si>
  <si>
    <t>Various food preparations</t>
  </si>
  <si>
    <t>2203</t>
  </si>
  <si>
    <t>Beers</t>
  </si>
  <si>
    <t>2204</t>
  </si>
  <si>
    <t>Wines</t>
  </si>
  <si>
    <t>2205</t>
  </si>
  <si>
    <t>Vermouths</t>
  </si>
  <si>
    <t>2207-08</t>
  </si>
  <si>
    <t>Spirits</t>
  </si>
  <si>
    <t>2401</t>
  </si>
  <si>
    <t>Tobaccos</t>
  </si>
  <si>
    <t>240220</t>
  </si>
  <si>
    <t>Cigarettes</t>
  </si>
  <si>
    <t>2501</t>
  </si>
  <si>
    <t>Salt</t>
  </si>
  <si>
    <t>252310</t>
  </si>
  <si>
    <t>Cement clinkers</t>
  </si>
  <si>
    <t>252329</t>
  </si>
  <si>
    <t>Portland cement</t>
  </si>
  <si>
    <t>2710113-14-1911</t>
  </si>
  <si>
    <t>Domestic kerosene</t>
  </si>
  <si>
    <t>27101111-15</t>
  </si>
  <si>
    <t>Petrol and others</t>
  </si>
  <si>
    <t>27101921-23-31-39</t>
  </si>
  <si>
    <t>Gas oil and Fuel oil</t>
  </si>
  <si>
    <t>27101912-14</t>
  </si>
  <si>
    <t>oil petroleum</t>
  </si>
  <si>
    <t>2710119-1910-19-26</t>
  </si>
  <si>
    <t>Oils and lubricants</t>
  </si>
  <si>
    <t>271091-99-1941-42</t>
  </si>
  <si>
    <t>Waste oil</t>
  </si>
  <si>
    <t>2711-2715</t>
  </si>
  <si>
    <t>Asphalt and asphaltic bitumen</t>
  </si>
  <si>
    <t>28</t>
  </si>
  <si>
    <t>Inorganic chemical products</t>
  </si>
  <si>
    <t>29</t>
  </si>
  <si>
    <t>Organic chemical products</t>
  </si>
  <si>
    <t>30</t>
  </si>
  <si>
    <t>Pharmaceutical products</t>
  </si>
  <si>
    <t>31</t>
  </si>
  <si>
    <t>Fertizers</t>
  </si>
  <si>
    <t>32</t>
  </si>
  <si>
    <t>Dyestuff</t>
  </si>
  <si>
    <t>33</t>
  </si>
  <si>
    <t>Toiletries</t>
  </si>
  <si>
    <t>3401-05</t>
  </si>
  <si>
    <t>Soaps and cleaning materials</t>
  </si>
  <si>
    <t>3605</t>
  </si>
  <si>
    <t>Matches</t>
  </si>
  <si>
    <t>37</t>
  </si>
  <si>
    <t>Photographical and cinematographical chemicals</t>
  </si>
  <si>
    <t>380810</t>
  </si>
  <si>
    <t>Insecticides</t>
  </si>
  <si>
    <t>380840</t>
  </si>
  <si>
    <t>Sanitizers</t>
  </si>
  <si>
    <t>39</t>
  </si>
  <si>
    <t>Commodity plastics</t>
  </si>
  <si>
    <t>4011-12</t>
  </si>
  <si>
    <t>Tubes and tires</t>
  </si>
  <si>
    <t>4013</t>
  </si>
  <si>
    <t>Inner tube</t>
  </si>
  <si>
    <t>42</t>
  </si>
  <si>
    <t>Leather products</t>
  </si>
  <si>
    <t>44</t>
  </si>
  <si>
    <t>Wood and wooden products</t>
  </si>
  <si>
    <t>48</t>
  </si>
  <si>
    <t>Papers, paper boards and products</t>
  </si>
  <si>
    <t>IV. 2.2</t>
  </si>
  <si>
    <t>Period</t>
  </si>
  <si>
    <t>1992</t>
  </si>
  <si>
    <t xml:space="preserve">    1993</t>
  </si>
  <si>
    <t>1998</t>
  </si>
  <si>
    <t>Goods description</t>
  </si>
  <si>
    <t>Janvier</t>
  </si>
  <si>
    <t>Févr.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</si>
  <si>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</si>
  <si>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</si>
  <si>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</si>
  <si>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</si>
  <si>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</si>
  <si>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</si>
  <si>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</si>
  <si>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</si>
  <si>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</si>
  <si>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</si>
  <si>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>janv-décembre</t>
  </si>
  <si>
    <t>Janvier-février</t>
  </si>
  <si>
    <t>Janvier-mars</t>
  </si>
  <si>
    <t>Janvier-Avril</t>
  </si>
  <si>
    <t>Janvier-mai</t>
  </si>
  <si>
    <t>Janvier-juin</t>
  </si>
  <si>
    <t>Janvier-juillet</t>
  </si>
  <si>
    <t>Janv-août</t>
  </si>
  <si>
    <t>Jan-septembre</t>
  </si>
  <si>
    <t>Janvier-octobre</t>
  </si>
  <si>
    <t>Janv-novembre</t>
  </si>
  <si>
    <t>Janv-décembre</t>
  </si>
  <si>
    <t>Février</t>
  </si>
  <si>
    <t>Juillet</t>
  </si>
  <si>
    <t>Août</t>
  </si>
  <si>
    <t>Septembre</t>
  </si>
  <si>
    <t>Octobre</t>
  </si>
  <si>
    <t>Novembre</t>
  </si>
  <si>
    <t>Décembre</t>
  </si>
  <si>
    <t>jan-déc</t>
  </si>
  <si>
    <t>Janvier-avril</t>
  </si>
  <si>
    <t>Janvier-août</t>
  </si>
  <si>
    <t>Jan-octobre</t>
  </si>
  <si>
    <t>Jan-décembre</t>
  </si>
  <si>
    <t xml:space="preserve">Janvier </t>
  </si>
  <si>
    <t>Jan-février</t>
  </si>
  <si>
    <t>Jan-novembre</t>
  </si>
  <si>
    <t>Janvier- février</t>
  </si>
  <si>
    <t>juin</t>
  </si>
  <si>
    <t>septembre</t>
  </si>
  <si>
    <t>octobre</t>
  </si>
  <si>
    <t>novembre</t>
  </si>
  <si>
    <t>décembre</t>
  </si>
  <si>
    <t>Jan-december</t>
  </si>
  <si>
    <t>october</t>
  </si>
  <si>
    <t>november</t>
  </si>
  <si>
    <t>december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</si>
  <si>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</si>
  <si>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</si>
  <si>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</si>
  <si>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</si>
  <si>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</si>
  <si>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</si>
  <si>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</si>
  <si>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</si>
  <si>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</si>
  <si>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49</t>
  </si>
  <si>
    <t>Books, printed materials and pictures</t>
  </si>
  <si>
    <t>5206-12</t>
  </si>
  <si>
    <t>Cotton fabrics</t>
  </si>
  <si>
    <t>5407- 08</t>
  </si>
  <si>
    <t>Artificial and synthetic fabrics</t>
  </si>
  <si>
    <t>5512-16</t>
  </si>
  <si>
    <t>Woven fabrics of synthetic staple</t>
  </si>
  <si>
    <t>5607</t>
  </si>
  <si>
    <t>Ropes and cords</t>
  </si>
  <si>
    <t>5903</t>
  </si>
  <si>
    <t>Fabrics impregnated with other plasitics materials</t>
  </si>
  <si>
    <t>61</t>
  </si>
  <si>
    <t>Clothes and clothes accessories, hoisery</t>
  </si>
  <si>
    <t>62</t>
  </si>
  <si>
    <t>Clothes and clothes accessories, other than hoisery</t>
  </si>
  <si>
    <t>6308-10</t>
  </si>
  <si>
    <t>Second hand clothes</t>
  </si>
  <si>
    <t>64</t>
  </si>
  <si>
    <t>Shoes</t>
  </si>
  <si>
    <t>68</t>
  </si>
  <si>
    <t>Stones works, plaster and cement works</t>
  </si>
  <si>
    <t>69</t>
  </si>
  <si>
    <t>Ceramic products</t>
  </si>
  <si>
    <t>701090</t>
  </si>
  <si>
    <t>Bottles</t>
  </si>
  <si>
    <t>72</t>
  </si>
  <si>
    <t>Cast iron, iron and steel</t>
  </si>
  <si>
    <t>73</t>
  </si>
  <si>
    <t>Cast-iron, iron, and steel products</t>
  </si>
  <si>
    <t>76</t>
  </si>
  <si>
    <t>Aluminium products</t>
  </si>
  <si>
    <t>8201-07</t>
  </si>
  <si>
    <t>Various tools</t>
  </si>
  <si>
    <t>82013010</t>
  </si>
  <si>
    <t>Hoes</t>
  </si>
  <si>
    <t>8212</t>
  </si>
  <si>
    <t>Razors and razor-blades</t>
  </si>
  <si>
    <t>83</t>
  </si>
  <si>
    <t>Locks, bolts, and padlocks</t>
  </si>
  <si>
    <t>8301</t>
  </si>
  <si>
    <t>Articles de lampisterie</t>
  </si>
  <si>
    <t>84</t>
  </si>
  <si>
    <t>Mechanical equipments and spare parts</t>
  </si>
  <si>
    <t>8501</t>
  </si>
  <si>
    <t>Generators and transformers</t>
  </si>
  <si>
    <t>8504</t>
  </si>
  <si>
    <t>Batteries and accumulators</t>
  </si>
  <si>
    <t>8506-07</t>
  </si>
  <si>
    <t>Other electrical devices</t>
  </si>
  <si>
    <t>8525-29</t>
  </si>
  <si>
    <t>Radios</t>
  </si>
  <si>
    <t>8701</t>
  </si>
  <si>
    <t>Tractors</t>
  </si>
  <si>
    <t>8702-03</t>
  </si>
  <si>
    <t>Passanger cars</t>
  </si>
  <si>
    <t>8704</t>
  </si>
  <si>
    <t>Trucks</t>
  </si>
  <si>
    <t>8708</t>
  </si>
  <si>
    <t>Spare parts for vehicles</t>
  </si>
  <si>
    <t>8711-14</t>
  </si>
  <si>
    <t>Bicycles, moror bicycles and their spare parts</t>
  </si>
  <si>
    <t>90</t>
  </si>
  <si>
    <t>Optical, photographic and cinematographic devices</t>
  </si>
  <si>
    <t>92</t>
  </si>
  <si>
    <t>Musical and recording intruments</t>
  </si>
  <si>
    <t>...</t>
  </si>
  <si>
    <t>9401-04</t>
  </si>
  <si>
    <t>Furniture and beddings</t>
  </si>
  <si>
    <t>95</t>
  </si>
  <si>
    <t>Toys and sports articles</t>
  </si>
  <si>
    <t>9603</t>
  </si>
  <si>
    <t>Brushes, paintbrushes, and sweepers</t>
  </si>
  <si>
    <t>9608</t>
  </si>
  <si>
    <t>Fountain pen, pencils, and chalk</t>
  </si>
  <si>
    <t>9610</t>
  </si>
  <si>
    <t>Slates end cupboards</t>
  </si>
  <si>
    <t xml:space="preserve">All other articles </t>
  </si>
  <si>
    <t>TOTAL</t>
  </si>
  <si>
    <t>Source : OBR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</si>
</sst>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0_)"/>
    <numFmt numFmtId="166" formatCode="#,##0.0_);\(#,##0.0\)"/>
    <numFmt numFmtId="167" formatCode="#,##0.0"/>
    <numFmt numFmtId="168" formatCode="_-* #,##0.0\ _F_-;\-* #,##0.0\ _F_-;_-* &quot;-&quot;??\ _F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name val="Arial Nova Light"/>
      <family val="2"/>
    </font>
    <font>
      <u/>
      <sz val="11"/>
      <name val="Arial Nova Light"/>
      <family val="2"/>
    </font>
    <font>
      <b/>
      <sz val="11"/>
      <name val="Arial Nova Light"/>
      <family val="2"/>
    </font>
    <font>
      <sz val="11"/>
      <color indexed="10"/>
      <name val="Arial Nova Light"/>
      <family val="2"/>
    </font>
    <font>
      <sz val="11"/>
      <color indexed="8"/>
      <name val="Arial Nova Light"/>
      <family val="2"/>
    </font>
    <font>
      <sz val="11"/>
      <color rgb="FFFF0000"/>
      <name val="Arial Nova Light"/>
      <family val="2"/>
    </font>
    <font>
      <sz val="11"/>
      <color rgb="FF00B0F0"/>
      <name val="Arial Nova Light"/>
      <family val="2"/>
    </font>
    <font>
      <sz val="11"/>
      <color theme="1"/>
      <name val="Arial Nova Light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 Nova Light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05">
    <xf numFmtId="0" fontId="0" fillId="0" borderId="0" xfId="0"/>
    <xf numFmtId="0" fontId="0" fillId="0" borderId="0" xfId="0"/>
    <xf numFmtId="168" fontId="4" fillId="0" borderId="9" xfId="1" applyNumberFormat="1" applyFont="1" applyBorder="1"/>
    <xf numFmtId="167" fontId="4" fillId="0" borderId="9" xfId="0" applyNumberFormat="1" applyFont="1" applyBorder="1"/>
    <xf numFmtId="167" fontId="4" fillId="0" borderId="4" xfId="0" applyNumberFormat="1" applyFont="1" applyBorder="1"/>
    <xf numFmtId="168" fontId="4" fillId="0" borderId="11" xfId="1" applyNumberFormat="1" applyFont="1" applyBorder="1"/>
    <xf numFmtId="167" fontId="4" fillId="0" borderId="6" xfId="0" applyNumberFormat="1" applyFont="1" applyBorder="1"/>
    <xf numFmtId="167" fontId="4" fillId="0" borderId="11" xfId="0" applyNumberFormat="1" applyFont="1" applyBorder="1"/>
    <xf numFmtId="0" fontId="5" fillId="0" borderId="0" xfId="0" applyFont="1" applyBorder="1"/>
    <xf numFmtId="0" fontId="5" fillId="0" borderId="2" xfId="0" applyFont="1" applyBorder="1"/>
    <xf numFmtId="168" fontId="4" fillId="0" borderId="9" xfId="1" applyNumberFormat="1" applyFont="1" applyFill="1" applyBorder="1"/>
    <xf numFmtId="167" fontId="4" fillId="0" borderId="9" xfId="0" applyNumberFormat="1" applyFont="1" applyFill="1" applyBorder="1"/>
    <xf numFmtId="0" fontId="4" fillId="0" borderId="0" xfId="0" applyFont="1"/>
    <xf numFmtId="0" fontId="4" fillId="0" borderId="0" xfId="0" applyFont="1" applyBorder="1" applyAlignment="1">
      <alignment horizontal="fill"/>
    </xf>
    <xf numFmtId="37" fontId="4" fillId="0" borderId="0" xfId="0" applyNumberFormat="1" applyFont="1" applyBorder="1" applyAlignment="1" applyProtection="1">
      <alignment horizontal="fill"/>
    </xf>
    <xf numFmtId="37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/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 applyProtection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/>
    <xf numFmtId="0" fontId="4" fillId="2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9" xfId="0" applyNumberFormat="1" applyFont="1" applyBorder="1"/>
    <xf numFmtId="0" fontId="4" fillId="0" borderId="9" xfId="0" applyFont="1" applyBorder="1" applyAlignment="1">
      <alignment horizontal="center"/>
    </xf>
    <xf numFmtId="37" fontId="4" fillId="0" borderId="9" xfId="0" applyNumberFormat="1" applyFont="1" applyBorder="1" applyAlignment="1" applyProtection="1">
      <alignment horizontal="center"/>
    </xf>
    <xf numFmtId="37" fontId="4" fillId="0" borderId="5" xfId="0" applyNumberFormat="1" applyFont="1" applyBorder="1" applyAlignment="1" applyProtection="1">
      <alignment horizontal="center"/>
    </xf>
    <xf numFmtId="37" fontId="4" fillId="0" borderId="4" xfId="0" applyNumberFormat="1" applyFont="1" applyBorder="1" applyAlignment="1" applyProtection="1">
      <alignment horizontal="center"/>
    </xf>
    <xf numFmtId="0" fontId="4" fillId="0" borderId="9" xfId="0" applyFont="1" applyBorder="1" applyAlignment="1">
      <alignment horizontal="right"/>
    </xf>
    <xf numFmtId="37" fontId="4" fillId="0" borderId="9" xfId="0" applyNumberFormat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37" fontId="4" fillId="0" borderId="4" xfId="0" applyNumberFormat="1" applyFont="1" applyBorder="1" applyAlignment="1" applyProtection="1">
      <alignment horizontal="right"/>
    </xf>
    <xf numFmtId="0" fontId="4" fillId="2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/>
    <xf numFmtId="165" fontId="4" fillId="0" borderId="9" xfId="0" applyNumberFormat="1" applyFont="1" applyBorder="1" applyAlignment="1">
      <alignment horizontal="center"/>
    </xf>
    <xf numFmtId="165" fontId="4" fillId="0" borderId="0" xfId="0" applyNumberFormat="1" applyFont="1" applyBorder="1" applyProtection="1"/>
    <xf numFmtId="165" fontId="4" fillId="0" borderId="9" xfId="0" applyNumberFormat="1" applyFont="1" applyBorder="1" applyAlignment="1" applyProtection="1">
      <alignment horizontal="center"/>
    </xf>
    <xf numFmtId="37" fontId="4" fillId="0" borderId="5" xfId="0" applyNumberFormat="1" applyFont="1" applyBorder="1" applyAlignment="1" applyProtection="1">
      <alignment horizontal="right"/>
    </xf>
    <xf numFmtId="1" fontId="4" fillId="0" borderId="9" xfId="0" applyNumberFormat="1" applyFont="1" applyBorder="1" applyAlignment="1" applyProtection="1">
      <alignment horizontal="right"/>
    </xf>
    <xf numFmtId="1" fontId="4" fillId="0" borderId="9" xfId="0" applyNumberFormat="1" applyFont="1" applyBorder="1" applyAlignment="1" applyProtection="1"/>
    <xf numFmtId="1" fontId="4" fillId="0" borderId="4" xfId="0" applyNumberFormat="1" applyFont="1" applyBorder="1" applyAlignment="1" applyProtection="1">
      <alignment horizontal="right"/>
    </xf>
    <xf numFmtId="1" fontId="4" fillId="0" borderId="9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4" fillId="0" borderId="9" xfId="2" applyFont="1" applyBorder="1" applyAlignment="1">
      <alignment horizontal="right"/>
    </xf>
    <xf numFmtId="0" fontId="4" fillId="0" borderId="9" xfId="2" applyFont="1" applyFill="1" applyBorder="1" applyAlignment="1">
      <alignment horizontal="right"/>
    </xf>
    <xf numFmtId="164" fontId="4" fillId="0" borderId="9" xfId="2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left"/>
    </xf>
    <xf numFmtId="165" fontId="4" fillId="0" borderId="4" xfId="0" applyNumberFormat="1" applyFont="1" applyBorder="1" applyAlignment="1" applyProtection="1">
      <alignment horizontal="right"/>
    </xf>
    <xf numFmtId="165" fontId="4" fillId="0" borderId="0" xfId="0" applyNumberFormat="1" applyFont="1" applyBorder="1" applyAlignment="1" applyProtection="1">
      <alignment horizontal="right"/>
    </xf>
    <xf numFmtId="165" fontId="4" fillId="0" borderId="9" xfId="0" applyNumberFormat="1" applyFont="1" applyBorder="1" applyAlignment="1" applyProtection="1">
      <alignment horizontal="right"/>
    </xf>
    <xf numFmtId="0" fontId="4" fillId="0" borderId="9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 applyProtection="1">
      <alignment horizontal="right"/>
    </xf>
    <xf numFmtId="3" fontId="4" fillId="0" borderId="9" xfId="0" applyNumberFormat="1" applyFont="1" applyFill="1" applyBorder="1" applyAlignment="1" applyProtection="1">
      <alignment horizontal="right"/>
    </xf>
    <xf numFmtId="1" fontId="4" fillId="0" borderId="9" xfId="0" applyNumberFormat="1" applyFont="1" applyBorder="1" applyAlignment="1" applyProtection="1">
      <alignment horizontal="center"/>
    </xf>
    <xf numFmtId="3" fontId="4" fillId="0" borderId="9" xfId="2" applyNumberFormat="1" applyFont="1" applyBorder="1" applyAlignment="1">
      <alignment horizontal="right"/>
    </xf>
    <xf numFmtId="0" fontId="4" fillId="2" borderId="9" xfId="2" applyFont="1" applyFill="1" applyBorder="1" applyAlignment="1">
      <alignment horizontal="right"/>
    </xf>
    <xf numFmtId="1" fontId="4" fillId="0" borderId="9" xfId="2" applyNumberFormat="1" applyFont="1" applyBorder="1" applyAlignment="1">
      <alignment horizontal="right"/>
    </xf>
    <xf numFmtId="1" fontId="4" fillId="0" borderId="4" xfId="2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7" fontId="4" fillId="0" borderId="9" xfId="2" quotePrefix="1" applyNumberFormat="1" applyFont="1" applyBorder="1" applyAlignment="1">
      <alignment horizontal="right"/>
    </xf>
    <xf numFmtId="17" fontId="4" fillId="2" borderId="9" xfId="2" quotePrefix="1" applyNumberFormat="1" applyFont="1" applyFill="1" applyBorder="1" applyAlignment="1">
      <alignment horizontal="right"/>
    </xf>
    <xf numFmtId="17" fontId="4" fillId="0" borderId="9" xfId="2" quotePrefix="1" applyNumberFormat="1" applyFont="1" applyFill="1" applyBorder="1" applyAlignment="1">
      <alignment horizontal="right"/>
    </xf>
    <xf numFmtId="164" fontId="4" fillId="0" borderId="9" xfId="2" quotePrefix="1" applyNumberFormat="1" applyFont="1" applyBorder="1" applyAlignment="1">
      <alignment horizontal="right"/>
    </xf>
    <xf numFmtId="17" fontId="4" fillId="0" borderId="9" xfId="2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66" fontId="4" fillId="0" borderId="6" xfId="0" applyNumberFormat="1" applyFont="1" applyBorder="1" applyAlignment="1" applyProtection="1">
      <alignment horizontal="right"/>
    </xf>
    <xf numFmtId="0" fontId="4" fillId="0" borderId="6" xfId="0" applyFont="1" applyBorder="1" applyAlignment="1">
      <alignment horizontal="fill"/>
    </xf>
    <xf numFmtId="0" fontId="4" fillId="0" borderId="7" xfId="0" applyFont="1" applyBorder="1" applyAlignment="1">
      <alignment horizontal="fill"/>
    </xf>
    <xf numFmtId="37" fontId="4" fillId="0" borderId="7" xfId="0" applyNumberFormat="1" applyFont="1" applyBorder="1" applyAlignment="1" applyProtection="1">
      <alignment horizontal="fill"/>
    </xf>
    <xf numFmtId="37" fontId="4" fillId="0" borderId="11" xfId="0" applyNumberFormat="1" applyFont="1" applyBorder="1" applyAlignment="1" applyProtection="1">
      <alignment horizontal="center"/>
    </xf>
    <xf numFmtId="37" fontId="4" fillId="0" borderId="11" xfId="0" applyNumberFormat="1" applyFont="1" applyBorder="1" applyAlignment="1" applyProtection="1">
      <alignment horizontal="right"/>
    </xf>
    <xf numFmtId="166" fontId="4" fillId="0" borderId="11" xfId="0" applyNumberFormat="1" applyFont="1" applyBorder="1" applyAlignment="1" applyProtection="1">
      <alignment horizontal="right"/>
    </xf>
    <xf numFmtId="166" fontId="4" fillId="0" borderId="8" xfId="0" applyNumberFormat="1" applyFont="1" applyBorder="1" applyAlignment="1" applyProtection="1">
      <alignment horizontal="right"/>
    </xf>
    <xf numFmtId="166" fontId="4" fillId="0" borderId="7" xfId="0" applyNumberFormat="1" applyFont="1" applyBorder="1" applyAlignment="1" applyProtection="1">
      <alignment horizontal="right"/>
    </xf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166" fontId="4" fillId="0" borderId="11" xfId="0" applyNumberFormat="1" applyFont="1" applyBorder="1" applyAlignment="1" applyProtection="1"/>
    <xf numFmtId="0" fontId="4" fillId="0" borderId="6" xfId="0" applyFont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/>
    <xf numFmtId="164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/>
    <xf numFmtId="166" fontId="4" fillId="0" borderId="4" xfId="0" applyNumberFormat="1" applyFont="1" applyBorder="1" applyAlignment="1" applyProtection="1">
      <alignment horizontal="right"/>
    </xf>
    <xf numFmtId="37" fontId="4" fillId="0" borderId="4" xfId="0" applyNumberFormat="1" applyFont="1" applyBorder="1" applyProtection="1"/>
    <xf numFmtId="167" fontId="4" fillId="0" borderId="9" xfId="0" applyNumberFormat="1" applyFont="1" applyBorder="1" applyAlignment="1">
      <alignment horizontal="right"/>
    </xf>
    <xf numFmtId="167" fontId="4" fillId="0" borderId="9" xfId="0" applyNumberFormat="1" applyFont="1" applyBorder="1" applyAlignment="1" applyProtection="1">
      <alignment horizontal="right"/>
    </xf>
    <xf numFmtId="166" fontId="4" fillId="0" borderId="10" xfId="0" applyNumberFormat="1" applyFont="1" applyBorder="1" applyAlignment="1" applyProtection="1">
      <alignment horizontal="right"/>
    </xf>
    <xf numFmtId="166" fontId="4" fillId="0" borderId="9" xfId="0" applyNumberFormat="1" applyFont="1" applyBorder="1" applyAlignment="1" applyProtection="1">
      <alignment horizontal="right"/>
    </xf>
    <xf numFmtId="166" fontId="4" fillId="0" borderId="1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right"/>
    </xf>
    <xf numFmtId="166" fontId="4" fillId="0" borderId="9" xfId="0" applyNumberFormat="1" applyFont="1" applyBorder="1" applyAlignment="1" applyProtection="1"/>
    <xf numFmtId="0" fontId="4" fillId="0" borderId="10" xfId="0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167" fontId="4" fillId="0" borderId="10" xfId="0" applyNumberFormat="1" applyFont="1" applyBorder="1"/>
    <xf numFmtId="0" fontId="4" fillId="0" borderId="10" xfId="0" applyFont="1" applyFill="1" applyBorder="1" applyAlignment="1">
      <alignment horizontal="right"/>
    </xf>
    <xf numFmtId="167" fontId="4" fillId="0" borderId="5" xfId="0" applyNumberFormat="1" applyFont="1" applyBorder="1"/>
    <xf numFmtId="167" fontId="4" fillId="0" borderId="5" xfId="0" applyNumberFormat="1" applyFont="1" applyBorder="1" applyAlignment="1">
      <alignment horizontal="right"/>
    </xf>
    <xf numFmtId="165" fontId="4" fillId="0" borderId="4" xfId="0" applyNumberFormat="1" applyFont="1" applyBorder="1" applyAlignment="1" applyProtection="1">
      <alignment horizontal="left"/>
    </xf>
    <xf numFmtId="0" fontId="4" fillId="0" borderId="9" xfId="3" applyFont="1" applyBorder="1"/>
    <xf numFmtId="167" fontId="4" fillId="0" borderId="4" xfId="0" applyNumberFormat="1" applyFont="1" applyBorder="1" applyAlignment="1" applyProtection="1">
      <alignment horizontal="right"/>
    </xf>
    <xf numFmtId="168" fontId="4" fillId="0" borderId="9" xfId="1" applyNumberFormat="1" applyFont="1" applyBorder="1" applyAlignment="1" applyProtection="1">
      <alignment horizontal="right"/>
    </xf>
    <xf numFmtId="168" fontId="4" fillId="0" borderId="0" xfId="1" applyNumberFormat="1" applyFont="1" applyBorder="1" applyAlignment="1" applyProtection="1">
      <alignment horizontal="right"/>
    </xf>
    <xf numFmtId="168" fontId="4" fillId="0" borderId="0" xfId="1" applyNumberFormat="1" applyFont="1" applyBorder="1" applyAlignment="1">
      <alignment horizontal="right"/>
    </xf>
    <xf numFmtId="168" fontId="4" fillId="0" borderId="9" xfId="1" applyNumberFormat="1" applyFont="1" applyBorder="1" applyAlignment="1">
      <alignment horizontal="right"/>
    </xf>
    <xf numFmtId="168" fontId="4" fillId="2" borderId="9" xfId="1" applyNumberFormat="1" applyFont="1" applyFill="1" applyBorder="1" applyAlignment="1">
      <alignment horizontal="right"/>
    </xf>
    <xf numFmtId="168" fontId="4" fillId="0" borderId="5" xfId="1" applyNumberFormat="1" applyFont="1" applyFill="1" applyBorder="1"/>
    <xf numFmtId="168" fontId="4" fillId="0" borderId="0" xfId="1" applyNumberFormat="1" applyFont="1" applyFill="1" applyBorder="1"/>
    <xf numFmtId="168" fontId="7" fillId="0" borderId="9" xfId="1" applyNumberFormat="1" applyFont="1" applyFill="1" applyBorder="1" applyAlignment="1">
      <alignment wrapText="1"/>
    </xf>
    <xf numFmtId="168" fontId="4" fillId="0" borderId="0" xfId="1" applyNumberFormat="1" applyFont="1" applyBorder="1"/>
    <xf numFmtId="168" fontId="8" fillId="0" borderId="9" xfId="1" applyNumberFormat="1" applyFont="1" applyFill="1" applyBorder="1" applyAlignment="1">
      <alignment wrapText="1"/>
    </xf>
    <xf numFmtId="168" fontId="4" fillId="0" borderId="5" xfId="1" applyNumberFormat="1" applyFont="1" applyBorder="1" applyAlignment="1">
      <alignment horizontal="right"/>
    </xf>
    <xf numFmtId="168" fontId="9" fillId="0" borderId="0" xfId="1" applyNumberFormat="1" applyFont="1" applyBorder="1" applyAlignment="1" applyProtection="1">
      <alignment horizontal="left"/>
    </xf>
    <xf numFmtId="168" fontId="10" fillId="0" borderId="0" xfId="1" applyNumberFormat="1" applyFont="1" applyBorder="1"/>
    <xf numFmtId="168" fontId="11" fillId="0" borderId="0" xfId="1" applyNumberFormat="1" applyFont="1" applyBorder="1"/>
    <xf numFmtId="168" fontId="4" fillId="0" borderId="5" xfId="1" applyNumberFormat="1" applyFont="1" applyBorder="1" applyAlignment="1" applyProtection="1">
      <alignment horizontal="right"/>
    </xf>
    <xf numFmtId="168" fontId="4" fillId="0" borderId="4" xfId="1" applyNumberFormat="1" applyFont="1" applyBorder="1" applyAlignment="1" applyProtection="1">
      <alignment horizontal="right"/>
    </xf>
    <xf numFmtId="168" fontId="8" fillId="0" borderId="5" xfId="1" applyNumberFormat="1" applyFont="1" applyFill="1" applyBorder="1" applyAlignment="1">
      <alignment horizontal="right" wrapText="1"/>
    </xf>
    <xf numFmtId="168" fontId="4" fillId="0" borderId="9" xfId="1" applyNumberFormat="1" applyFont="1" applyFill="1" applyBorder="1" applyAlignment="1">
      <alignment horizontal="right"/>
    </xf>
    <xf numFmtId="165" fontId="4" fillId="0" borderId="4" xfId="0" quotePrefix="1" applyNumberFormat="1" applyFont="1" applyBorder="1" applyAlignment="1" applyProtection="1">
      <alignment horizontal="left"/>
    </xf>
    <xf numFmtId="168" fontId="4" fillId="0" borderId="5" xfId="1" applyNumberFormat="1" applyFont="1" applyFill="1" applyBorder="1" applyAlignment="1">
      <alignment horizontal="right"/>
    </xf>
    <xf numFmtId="168" fontId="9" fillId="0" borderId="0" xfId="1" applyNumberFormat="1" applyFont="1" applyBorder="1" applyAlignment="1">
      <alignment horizontal="left"/>
    </xf>
    <xf numFmtId="168" fontId="9" fillId="0" borderId="0" xfId="1" applyNumberFormat="1" applyFont="1" applyBorder="1"/>
    <xf numFmtId="0" fontId="4" fillId="0" borderId="4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7" fontId="4" fillId="0" borderId="5" xfId="0" applyNumberFormat="1" applyFont="1" applyBorder="1" applyAlignment="1" applyProtection="1">
      <alignment horizontal="right"/>
    </xf>
    <xf numFmtId="168" fontId="4" fillId="3" borderId="9" xfId="1" applyNumberFormat="1" applyFont="1" applyFill="1" applyBorder="1" applyAlignment="1" applyProtection="1">
      <alignment horizontal="right"/>
    </xf>
    <xf numFmtId="49" fontId="4" fillId="0" borderId="4" xfId="0" applyNumberFormat="1" applyFont="1" applyBorder="1" applyAlignment="1" applyProtection="1">
      <alignment horizontal="left"/>
    </xf>
    <xf numFmtId="0" fontId="4" fillId="0" borderId="9" xfId="3" applyFont="1" applyFill="1" applyBorder="1"/>
    <xf numFmtId="166" fontId="4" fillId="0" borderId="4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 applyProtection="1">
      <alignment horizontal="right"/>
    </xf>
    <xf numFmtId="166" fontId="4" fillId="0" borderId="9" xfId="0" applyNumberFormat="1" applyFont="1" applyFill="1" applyBorder="1" applyAlignment="1" applyProtection="1">
      <alignment horizontal="right"/>
    </xf>
    <xf numFmtId="167" fontId="4" fillId="0" borderId="9" xfId="0" applyNumberFormat="1" applyFont="1" applyFill="1" applyBorder="1" applyAlignment="1" applyProtection="1">
      <alignment horizontal="right"/>
    </xf>
    <xf numFmtId="167" fontId="4" fillId="0" borderId="4" xfId="0" applyNumberFormat="1" applyFont="1" applyFill="1" applyBorder="1" applyAlignment="1" applyProtection="1">
      <alignment horizontal="right"/>
    </xf>
    <xf numFmtId="167" fontId="4" fillId="0" borderId="9" xfId="0" applyNumberFormat="1" applyFont="1" applyFill="1" applyBorder="1" applyAlignment="1">
      <alignment horizontal="right"/>
    </xf>
    <xf numFmtId="168" fontId="4" fillId="0" borderId="9" xfId="1" applyNumberFormat="1" applyFont="1" applyFill="1" applyBorder="1" applyAlignment="1" applyProtection="1">
      <alignment horizontal="right"/>
    </xf>
    <xf numFmtId="168" fontId="4" fillId="0" borderId="0" xfId="1" applyNumberFormat="1" applyFont="1" applyFill="1" applyBorder="1" applyAlignment="1">
      <alignment horizontal="right"/>
    </xf>
    <xf numFmtId="168" fontId="4" fillId="0" borderId="4" xfId="1" applyNumberFormat="1" applyFont="1" applyFill="1" applyBorder="1" applyAlignment="1" applyProtection="1">
      <alignment horizontal="right"/>
    </xf>
    <xf numFmtId="168" fontId="4" fillId="0" borderId="0" xfId="1" applyNumberFormat="1" applyFont="1" applyFill="1" applyBorder="1" applyAlignment="1" applyProtection="1">
      <alignment horizontal="right"/>
    </xf>
    <xf numFmtId="168" fontId="4" fillId="0" borderId="4" xfId="1" applyNumberFormat="1" applyFont="1" applyBorder="1"/>
    <xf numFmtId="3" fontId="4" fillId="0" borderId="9" xfId="0" applyNumberFormat="1" applyFont="1" applyFill="1" applyBorder="1"/>
    <xf numFmtId="168" fontId="7" fillId="0" borderId="9" xfId="1" applyNumberFormat="1" applyFont="1" applyFill="1" applyBorder="1"/>
    <xf numFmtId="168" fontId="7" fillId="0" borderId="0" xfId="1" applyNumberFormat="1" applyFont="1" applyFill="1" applyBorder="1"/>
    <xf numFmtId="168" fontId="7" fillId="0" borderId="9" xfId="1" applyNumberFormat="1" applyFont="1" applyFill="1" applyBorder="1" applyAlignment="1">
      <alignment horizontal="right"/>
    </xf>
    <xf numFmtId="168" fontId="7" fillId="0" borderId="0" xfId="1" applyNumberFormat="1" applyFont="1" applyFill="1" applyBorder="1" applyAlignment="1">
      <alignment horizontal="right"/>
    </xf>
    <xf numFmtId="43" fontId="4" fillId="0" borderId="9" xfId="1" applyFont="1" applyBorder="1" applyAlignment="1">
      <alignment horizontal="right"/>
    </xf>
    <xf numFmtId="167" fontId="4" fillId="0" borderId="4" xfId="0" applyNumberFormat="1" applyFont="1" applyBorder="1" applyAlignment="1" applyProtection="1">
      <alignment horizontal="left"/>
    </xf>
    <xf numFmtId="167" fontId="4" fillId="0" borderId="0" xfId="0" applyNumberFormat="1" applyFont="1" applyBorder="1" applyAlignment="1" applyProtection="1">
      <alignment horizontal="right"/>
    </xf>
    <xf numFmtId="168" fontId="4" fillId="0" borderId="5" xfId="1" applyNumberFormat="1" applyFont="1" applyBorder="1"/>
    <xf numFmtId="167" fontId="4" fillId="0" borderId="4" xfId="0" applyNumberFormat="1" applyFont="1" applyBorder="1" applyAlignment="1">
      <alignment horizontal="left"/>
    </xf>
    <xf numFmtId="167" fontId="4" fillId="0" borderId="6" xfId="0" applyNumberFormat="1" applyFont="1" applyBorder="1" applyAlignment="1" applyProtection="1">
      <alignment horizontal="left"/>
    </xf>
    <xf numFmtId="0" fontId="4" fillId="0" borderId="11" xfId="3" applyFont="1" applyBorder="1"/>
    <xf numFmtId="167" fontId="4" fillId="0" borderId="7" xfId="0" applyNumberFormat="1" applyFont="1" applyBorder="1" applyAlignment="1" applyProtection="1">
      <alignment horizontal="right"/>
    </xf>
    <xf numFmtId="167" fontId="4" fillId="0" borderId="11" xfId="0" applyNumberFormat="1" applyFont="1" applyBorder="1" applyAlignment="1" applyProtection="1">
      <alignment horizontal="right"/>
    </xf>
    <xf numFmtId="167" fontId="4" fillId="0" borderId="11" xfId="0" applyNumberFormat="1" applyFont="1" applyBorder="1" applyAlignment="1">
      <alignment horizontal="right"/>
    </xf>
    <xf numFmtId="168" fontId="4" fillId="0" borderId="8" xfId="1" applyNumberFormat="1" applyFont="1" applyBorder="1" applyAlignment="1" applyProtection="1">
      <alignment horizontal="right"/>
    </xf>
    <xf numFmtId="168" fontId="4" fillId="0" borderId="7" xfId="1" applyNumberFormat="1" applyFont="1" applyBorder="1" applyAlignment="1" applyProtection="1">
      <alignment horizontal="right"/>
    </xf>
    <xf numFmtId="168" fontId="4" fillId="0" borderId="7" xfId="1" applyNumberFormat="1" applyFont="1" applyBorder="1" applyAlignment="1">
      <alignment horizontal="right"/>
    </xf>
    <xf numFmtId="168" fontId="4" fillId="0" borderId="11" xfId="1" applyNumberFormat="1" applyFont="1" applyBorder="1" applyAlignment="1">
      <alignment horizontal="right"/>
    </xf>
    <xf numFmtId="168" fontId="4" fillId="2" borderId="11" xfId="1" applyNumberFormat="1" applyFont="1" applyFill="1" applyBorder="1" applyAlignment="1">
      <alignment horizontal="right"/>
    </xf>
    <xf numFmtId="168" fontId="4" fillId="0" borderId="8" xfId="1" applyNumberFormat="1" applyFont="1" applyFill="1" applyBorder="1"/>
    <xf numFmtId="168" fontId="4" fillId="0" borderId="7" xfId="1" applyNumberFormat="1" applyFont="1" applyFill="1" applyBorder="1"/>
    <xf numFmtId="168" fontId="7" fillId="0" borderId="11" xfId="1" applyNumberFormat="1" applyFont="1" applyFill="1" applyBorder="1" applyAlignment="1">
      <alignment wrapText="1"/>
    </xf>
    <xf numFmtId="168" fontId="4" fillId="0" borderId="7" xfId="1" applyNumberFormat="1" applyFont="1" applyBorder="1"/>
    <xf numFmtId="168" fontId="4" fillId="0" borderId="8" xfId="1" applyNumberFormat="1" applyFont="1" applyBorder="1" applyAlignment="1">
      <alignment horizontal="right"/>
    </xf>
    <xf numFmtId="168" fontId="4" fillId="0" borderId="11" xfId="1" applyNumberFormat="1" applyFont="1" applyBorder="1" applyAlignment="1" applyProtection="1">
      <alignment horizontal="right"/>
    </xf>
    <xf numFmtId="168" fontId="9" fillId="0" borderId="7" xfId="1" applyNumberFormat="1" applyFont="1" applyBorder="1" applyAlignment="1" applyProtection="1">
      <alignment horizontal="left"/>
    </xf>
    <xf numFmtId="166" fontId="4" fillId="0" borderId="2" xfId="0" applyNumberFormat="1" applyFont="1" applyBorder="1" applyAlignment="1" applyProtection="1">
      <alignment horizontal="right"/>
    </xf>
    <xf numFmtId="37" fontId="4" fillId="0" borderId="2" xfId="0" applyNumberFormat="1" applyFont="1" applyBorder="1" applyAlignment="1" applyProtection="1">
      <alignment horizontal="right"/>
    </xf>
    <xf numFmtId="167" fontId="4" fillId="0" borderId="2" xfId="0" applyNumberFormat="1" applyFont="1" applyBorder="1" applyAlignment="1" applyProtection="1">
      <alignment horizontal="right"/>
    </xf>
    <xf numFmtId="167" fontId="4" fillId="0" borderId="2" xfId="2" applyNumberFormat="1" applyFont="1" applyBorder="1" applyAlignment="1">
      <alignment horizontal="right"/>
    </xf>
    <xf numFmtId="167" fontId="4" fillId="2" borderId="2" xfId="2" applyNumberFormat="1" applyFont="1" applyFill="1" applyBorder="1" applyAlignment="1">
      <alignment horizontal="right"/>
    </xf>
    <xf numFmtId="167" fontId="4" fillId="0" borderId="2" xfId="2" applyNumberFormat="1" applyFont="1" applyFill="1" applyBorder="1" applyAlignment="1">
      <alignment horizontal="right"/>
    </xf>
    <xf numFmtId="164" fontId="4" fillId="0" borderId="2" xfId="2" applyNumberFormat="1" applyFont="1" applyBorder="1" applyAlignment="1">
      <alignment horizontal="right"/>
    </xf>
    <xf numFmtId="167" fontId="4" fillId="0" borderId="7" xfId="0" applyNumberFormat="1" applyFont="1" applyBorder="1" applyAlignment="1">
      <alignment horizontal="right"/>
    </xf>
    <xf numFmtId="167" fontId="4" fillId="0" borderId="7" xfId="2" applyNumberFormat="1" applyFont="1" applyBorder="1" applyAlignment="1">
      <alignment horizontal="right"/>
    </xf>
    <xf numFmtId="167" fontId="4" fillId="2" borderId="7" xfId="2" applyNumberFormat="1" applyFont="1" applyFill="1" applyBorder="1" applyAlignment="1">
      <alignment horizontal="right"/>
    </xf>
    <xf numFmtId="167" fontId="4" fillId="0" borderId="7" xfId="2" applyNumberFormat="1" applyFont="1" applyFill="1" applyBorder="1" applyAlignment="1">
      <alignment horizontal="right"/>
    </xf>
    <xf numFmtId="164" fontId="4" fillId="0" borderId="7" xfId="2" applyNumberFormat="1" applyFont="1" applyBorder="1" applyAlignment="1">
      <alignment horizontal="right"/>
    </xf>
    <xf numFmtId="167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7" fontId="4" fillId="0" borderId="9" xfId="2" applyNumberFormat="1" applyFont="1" applyBorder="1" applyAlignment="1">
      <alignment horizontal="right"/>
    </xf>
    <xf numFmtId="167" fontId="4" fillId="2" borderId="9" xfId="2" applyNumberFormat="1" applyFont="1" applyFill="1" applyBorder="1" applyAlignment="1">
      <alignment horizontal="right"/>
    </xf>
    <xf numFmtId="167" fontId="4" fillId="0" borderId="9" xfId="2" applyNumberFormat="1" applyFont="1" applyFill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" fontId="4" fillId="2" borderId="9" xfId="0" applyNumberFormat="1" applyFont="1" applyFill="1" applyBorder="1" applyAlignment="1" applyProtection="1">
      <alignment horizontal="right"/>
    </xf>
    <xf numFmtId="1" fontId="4" fillId="0" borderId="9" xfId="0" applyNumberFormat="1" applyFont="1" applyFill="1" applyBorder="1" applyAlignment="1" applyProtection="1">
      <alignment horizontal="right"/>
    </xf>
    <xf numFmtId="1" fontId="4" fillId="0" borderId="9" xfId="0" applyNumberFormat="1" applyFont="1" applyBorder="1"/>
    <xf numFmtId="167" fontId="4" fillId="0" borderId="6" xfId="0" applyNumberFormat="1" applyFont="1" applyBorder="1" applyAlignment="1">
      <alignment horizontal="left"/>
    </xf>
    <xf numFmtId="167" fontId="4" fillId="0" borderId="11" xfId="0" applyNumberFormat="1" applyFont="1" applyBorder="1" applyAlignment="1" applyProtection="1">
      <alignment horizontal="left"/>
    </xf>
    <xf numFmtId="167" fontId="4" fillId="0" borderId="4" xfId="0" applyNumberFormat="1" applyFont="1" applyBorder="1" applyAlignment="1">
      <alignment horizontal="right"/>
    </xf>
    <xf numFmtId="1" fontId="4" fillId="0" borderId="11" xfId="0" applyNumberFormat="1" applyFont="1" applyBorder="1" applyAlignment="1" applyProtection="1">
      <alignment horizontal="right"/>
    </xf>
    <xf numFmtId="1" fontId="4" fillId="0" borderId="11" xfId="0" applyNumberFormat="1" applyFont="1" applyBorder="1" applyAlignment="1">
      <alignment horizontal="right"/>
    </xf>
    <xf numFmtId="17" fontId="4" fillId="0" borderId="11" xfId="2" quotePrefix="1" applyNumberFormat="1" applyFont="1" applyBorder="1" applyAlignment="1">
      <alignment horizontal="right"/>
    </xf>
    <xf numFmtId="17" fontId="4" fillId="2" borderId="11" xfId="2" quotePrefix="1" applyNumberFormat="1" applyFont="1" applyFill="1" applyBorder="1" applyAlignment="1">
      <alignment horizontal="right"/>
    </xf>
    <xf numFmtId="17" fontId="4" fillId="0" borderId="11" xfId="2" quotePrefix="1" applyNumberFormat="1" applyFont="1" applyFill="1" applyBorder="1" applyAlignment="1">
      <alignment horizontal="right"/>
    </xf>
    <xf numFmtId="164" fontId="4" fillId="0" borderId="11" xfId="2" quotePrefix="1" applyNumberFormat="1" applyFont="1" applyBorder="1" applyAlignment="1">
      <alignment horizontal="right"/>
    </xf>
    <xf numFmtId="17" fontId="4" fillId="0" borderId="11" xfId="2" applyNumberFormat="1" applyFont="1" applyBorder="1" applyAlignment="1">
      <alignment horizontal="right"/>
    </xf>
    <xf numFmtId="3" fontId="4" fillId="0" borderId="11" xfId="0" applyNumberFormat="1" applyFont="1" applyFill="1" applyBorder="1" applyAlignment="1" applyProtection="1">
      <alignment horizontal="right"/>
    </xf>
    <xf numFmtId="164" fontId="4" fillId="0" borderId="9" xfId="0" applyNumberFormat="1" applyFont="1" applyBorder="1"/>
    <xf numFmtId="37" fontId="4" fillId="0" borderId="0" xfId="0" applyNumberFormat="1" applyFont="1" applyBorder="1" applyProtection="1"/>
    <xf numFmtId="167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67" fontId="5" fillId="0" borderId="9" xfId="0" applyNumberFormat="1" applyFont="1" applyBorder="1" applyAlignment="1">
      <alignment horizontal="right"/>
    </xf>
    <xf numFmtId="164" fontId="4" fillId="0" borderId="4" xfId="0" applyNumberFormat="1" applyFont="1" applyBorder="1"/>
    <xf numFmtId="167" fontId="4" fillId="0" borderId="12" xfId="0" applyNumberFormat="1" applyFont="1" applyBorder="1" applyAlignment="1" applyProtection="1">
      <alignment horizontal="right"/>
    </xf>
    <xf numFmtId="167" fontId="4" fillId="0" borderId="12" xfId="0" applyNumberFormat="1" applyFont="1" applyBorder="1" applyAlignment="1">
      <alignment horizontal="right"/>
    </xf>
    <xf numFmtId="167" fontId="4" fillId="0" borderId="13" xfId="0" applyNumberFormat="1" applyFont="1" applyBorder="1" applyAlignment="1" applyProtection="1">
      <alignment horizontal="right"/>
    </xf>
    <xf numFmtId="0" fontId="6" fillId="0" borderId="4" xfId="0" applyFont="1" applyBorder="1"/>
    <xf numFmtId="167" fontId="6" fillId="0" borderId="0" xfId="0" applyNumberFormat="1" applyFont="1" applyBorder="1" applyAlignment="1" applyProtection="1">
      <alignment horizontal="right"/>
    </xf>
    <xf numFmtId="0" fontId="6" fillId="0" borderId="0" xfId="0" applyFont="1"/>
    <xf numFmtId="167" fontId="4" fillId="0" borderId="8" xfId="0" applyNumberFormat="1" applyFon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167" fontId="4" fillId="2" borderId="2" xfId="0" applyNumberFormat="1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right"/>
    </xf>
    <xf numFmtId="165" fontId="6" fillId="0" borderId="4" xfId="0" applyNumberFormat="1" applyFont="1" applyBorder="1" applyAlignment="1" applyProtection="1">
      <alignment horizontal="left"/>
    </xf>
    <xf numFmtId="37" fontId="6" fillId="0" borderId="0" xfId="0" applyNumberFormat="1" applyFont="1" applyBorder="1" applyAlignment="1" applyProtection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37" fontId="6" fillId="0" borderId="7" xfId="0" applyNumberFormat="1" applyFont="1" applyBorder="1" applyAlignment="1" applyProtection="1">
      <alignment horizontal="right"/>
    </xf>
    <xf numFmtId="166" fontId="6" fillId="0" borderId="7" xfId="0" applyNumberFormat="1" applyFont="1" applyBorder="1" applyAlignment="1" applyProtection="1">
      <alignment horizontal="right"/>
    </xf>
    <xf numFmtId="167" fontId="4" fillId="2" borderId="7" xfId="0" applyNumberFormat="1" applyFont="1" applyFill="1" applyBorder="1" applyAlignment="1">
      <alignment horizontal="right"/>
    </xf>
    <xf numFmtId="16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Protection="1"/>
    <xf numFmtId="37" fontId="4" fillId="0" borderId="9" xfId="0" applyNumberFormat="1" applyFont="1" applyBorder="1" applyProtection="1"/>
    <xf numFmtId="167" fontId="6" fillId="0" borderId="9" xfId="0" applyNumberFormat="1" applyFont="1" applyBorder="1" applyAlignment="1" applyProtection="1">
      <alignment horizontal="right"/>
    </xf>
    <xf numFmtId="167" fontId="4" fillId="0" borderId="0" xfId="0" applyNumberFormat="1" applyFont="1" applyBorder="1"/>
    <xf numFmtId="167" fontId="12" fillId="0" borderId="9" xfId="0" applyNumberFormat="1" applyFont="1" applyBorder="1"/>
    <xf numFmtId="0" fontId="12" fillId="0" borderId="0" xfId="0" applyFont="1" applyBorder="1"/>
    <xf numFmtId="167" fontId="12" fillId="0" borderId="11" xfId="0" applyNumberFormat="1" applyFont="1" applyBorder="1"/>
    <xf numFmtId="37" fontId="4" fillId="0" borderId="5" xfId="0" applyNumberFormat="1" applyFont="1" applyBorder="1" applyProtection="1"/>
    <xf numFmtId="167" fontId="6" fillId="0" borderId="5" xfId="0" applyNumberFormat="1" applyFont="1" applyBorder="1" applyAlignment="1" applyProtection="1">
      <alignment horizontal="right"/>
    </xf>
    <xf numFmtId="0" fontId="4" fillId="0" borderId="8" xfId="0" applyFont="1" applyBorder="1" applyAlignment="1">
      <alignment horizontal="right"/>
    </xf>
    <xf numFmtId="167" fontId="0" fillId="0" borderId="0" xfId="0" applyNumberFormat="1"/>
    <xf numFmtId="167" fontId="4" fillId="0" borderId="0" xfId="2" applyNumberFormat="1" applyFont="1" applyBorder="1" applyAlignment="1">
      <alignment horizontal="right"/>
    </xf>
    <xf numFmtId="167" fontId="4" fillId="2" borderId="0" xfId="2" applyNumberFormat="1" applyFont="1" applyFill="1" applyBorder="1" applyAlignment="1">
      <alignment horizontal="right"/>
    </xf>
    <xf numFmtId="167" fontId="4" fillId="0" borderId="0" xfId="2" applyNumberFormat="1" applyFont="1" applyFill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0" fontId="4" fillId="0" borderId="14" xfId="0" applyFont="1" applyBorder="1"/>
    <xf numFmtId="0" fontId="4" fillId="0" borderId="15" xfId="0" applyFont="1" applyBorder="1"/>
    <xf numFmtId="167" fontId="4" fillId="0" borderId="15" xfId="0" applyNumberFormat="1" applyFont="1" applyBorder="1" applyAlignment="1">
      <alignment horizontal="right"/>
    </xf>
    <xf numFmtId="167" fontId="4" fillId="0" borderId="15" xfId="0" applyNumberFormat="1" applyFont="1" applyBorder="1" applyAlignment="1" applyProtection="1">
      <alignment horizontal="right"/>
    </xf>
    <xf numFmtId="0" fontId="4" fillId="0" borderId="15" xfId="0" applyFont="1" applyBorder="1" applyAlignment="1">
      <alignment horizontal="right"/>
    </xf>
    <xf numFmtId="167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67" fontId="4" fillId="0" borderId="15" xfId="2" applyNumberFormat="1" applyFont="1" applyBorder="1" applyAlignment="1">
      <alignment horizontal="right"/>
    </xf>
    <xf numFmtId="167" fontId="4" fillId="2" borderId="15" xfId="2" applyNumberFormat="1" applyFont="1" applyFill="1" applyBorder="1" applyAlignment="1">
      <alignment horizontal="right"/>
    </xf>
    <xf numFmtId="167" fontId="4" fillId="0" borderId="15" xfId="2" applyNumberFormat="1" applyFont="1" applyFill="1" applyBorder="1" applyAlignment="1">
      <alignment horizontal="right"/>
    </xf>
    <xf numFmtId="164" fontId="4" fillId="0" borderId="15" xfId="2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 applyProtection="1">
      <alignment horizontal="right"/>
    </xf>
    <xf numFmtId="167" fontId="4" fillId="0" borderId="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4" fillId="0" borderId="3" xfId="0" applyNumberFormat="1" applyFont="1" applyBorder="1" applyAlignment="1" applyProtection="1">
      <alignment horizontal="right"/>
    </xf>
    <xf numFmtId="167" fontId="13" fillId="0" borderId="0" xfId="0" applyNumberFormat="1" applyFont="1" applyBorder="1" applyAlignment="1" applyProtection="1">
      <alignment horizontal="right"/>
    </xf>
    <xf numFmtId="0" fontId="6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7" fontId="6" fillId="0" borderId="16" xfId="0" applyNumberFormat="1" applyFont="1" applyBorder="1" applyAlignment="1">
      <alignment horizontal="right"/>
    </xf>
    <xf numFmtId="167" fontId="4" fillId="0" borderId="8" xfId="0" applyNumberFormat="1" applyFont="1" applyBorder="1" applyAlignment="1" applyProtection="1">
      <alignment horizontal="right"/>
    </xf>
    <xf numFmtId="0" fontId="14" fillId="0" borderId="5" xfId="0" applyFont="1" applyBorder="1" applyAlignment="1">
      <alignment horizontal="center"/>
    </xf>
    <xf numFmtId="166" fontId="4" fillId="0" borderId="5" xfId="0" applyNumberFormat="1" applyFont="1" applyBorder="1" applyAlignment="1" applyProtection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4">
    <cellStyle name="Milliers 2" xfId="1"/>
    <cellStyle name="Normal" xfId="0" builtinId="0"/>
    <cellStyle name="Normal 2" xfId="3"/>
    <cellStyle name="Normal_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2</xdr:col>
      <xdr:colOff>9525</xdr:colOff>
      <xdr:row>11</xdr:row>
      <xdr:rowOff>180975</xdr:rowOff>
    </xdr:to>
    <xdr:cxnSp macro="">
      <xdr:nvCxnSpPr>
        <xdr:cNvPr id="3" name="Connecteur droit 2"/>
        <xdr:cNvCxnSpPr/>
      </xdr:nvCxnSpPr>
      <xdr:spPr>
        <a:xfrm>
          <a:off x="762000" y="1333500"/>
          <a:ext cx="3352800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Y159"/>
  <sheetViews>
    <sheetView tabSelected="1" topLeftCell="AA1" workbookViewId="0">
      <selection activeCell="JY15" sqref="JY15"/>
    </sheetView>
  </sheetViews>
  <sheetFormatPr baseColWidth="10" defaultColWidth="11.42578125" defaultRowHeight="15"/>
  <cols>
    <col min="2" max="2" width="48.140625" customWidth="1"/>
    <col min="3" max="25" width="11.42578125" hidden="1" customWidth="1"/>
    <col min="26" max="26" width="13.5703125" hidden="1" customWidth="1"/>
    <col min="27" max="27" width="13.7109375" bestFit="1" customWidth="1"/>
    <col min="28" max="29" width="13.5703125" bestFit="1" customWidth="1"/>
    <col min="30" max="31" width="13.42578125" style="1" customWidth="1"/>
    <col min="32" max="255" width="11.42578125" hidden="1" customWidth="1"/>
    <col min="256" max="279" width="11.42578125" style="1" hidden="1" customWidth="1"/>
    <col min="280" max="280" width="16" style="1" customWidth="1"/>
    <col min="281" max="281" width="16.85546875" style="1" customWidth="1"/>
  </cols>
  <sheetData>
    <row r="1" spans="1:285">
      <c r="A1" s="1"/>
      <c r="B1" s="1"/>
      <c r="C1" s="13"/>
      <c r="D1" s="13"/>
      <c r="E1" s="13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6"/>
      <c r="AN1" s="15"/>
      <c r="AO1" s="15"/>
      <c r="AP1" s="15"/>
      <c r="AQ1" s="15"/>
      <c r="AR1" s="15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7"/>
      <c r="BH1" s="17"/>
      <c r="BI1" s="16"/>
      <c r="BJ1" s="16"/>
      <c r="BK1" s="16"/>
      <c r="BL1" s="16"/>
      <c r="BM1" s="16"/>
      <c r="BN1" s="16"/>
      <c r="BO1" s="16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2" t="s">
        <v>0</v>
      </c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JT1" s="15"/>
      <c r="JU1" s="15"/>
    </row>
    <row r="2" spans="1:285">
      <c r="A2" s="1"/>
      <c r="B2" s="1"/>
      <c r="C2" s="18"/>
      <c r="D2" s="18"/>
      <c r="E2" s="18"/>
      <c r="F2" s="18"/>
      <c r="G2" s="19"/>
      <c r="H2" s="20"/>
      <c r="I2" s="20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91"/>
      <c r="AF2" s="20"/>
      <c r="AG2" s="20"/>
      <c r="AH2" s="20"/>
      <c r="AI2" s="20"/>
      <c r="AJ2" s="20"/>
      <c r="AK2" s="20"/>
      <c r="AL2" s="20"/>
      <c r="AM2" s="21"/>
      <c r="AN2" s="20"/>
      <c r="AO2" s="20"/>
      <c r="AP2" s="20"/>
      <c r="AQ2" s="20"/>
      <c r="AR2" s="20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2"/>
      <c r="BH2" s="22"/>
      <c r="BI2" s="21"/>
      <c r="BJ2" s="21"/>
      <c r="BK2" s="21"/>
      <c r="BL2" s="21"/>
      <c r="BM2" s="21"/>
      <c r="BN2" s="21"/>
      <c r="BO2" s="2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23"/>
      <c r="DB2" s="23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JT2" s="291"/>
      <c r="JU2" s="291"/>
    </row>
    <row r="3" spans="1:285">
      <c r="A3" s="24"/>
      <c r="B3" s="25"/>
      <c r="C3" s="25"/>
      <c r="D3" s="25"/>
      <c r="E3" s="25"/>
      <c r="F3" s="25"/>
      <c r="G3" s="26"/>
      <c r="H3" s="27"/>
      <c r="I3" s="27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92"/>
      <c r="AF3" s="27"/>
      <c r="AG3" s="27"/>
      <c r="AH3" s="27"/>
      <c r="AI3" s="27"/>
      <c r="AJ3" s="27"/>
      <c r="AK3" s="27"/>
      <c r="AL3" s="27"/>
      <c r="AM3" s="28"/>
      <c r="AN3" s="27"/>
      <c r="AO3" s="27"/>
      <c r="AP3" s="27"/>
      <c r="AQ3" s="27"/>
      <c r="AR3" s="27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9"/>
      <c r="BH3" s="29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25"/>
      <c r="DB3" s="25"/>
      <c r="DC3" s="30"/>
      <c r="DD3" s="31"/>
      <c r="DE3" s="30"/>
      <c r="DF3" s="30"/>
      <c r="DG3" s="30"/>
      <c r="DH3" s="30"/>
      <c r="DI3" s="32"/>
      <c r="DJ3" s="32"/>
      <c r="DK3" s="30"/>
      <c r="DL3" s="30"/>
      <c r="DM3" s="30"/>
      <c r="DN3" s="30"/>
      <c r="DO3" s="30"/>
      <c r="DP3" s="30"/>
      <c r="DQ3" s="33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92"/>
      <c r="JU3" s="295"/>
    </row>
    <row r="4" spans="1:285">
      <c r="A4" s="35"/>
      <c r="B4" s="18"/>
      <c r="C4" s="18"/>
      <c r="D4" s="18"/>
      <c r="E4" s="18"/>
      <c r="F4" s="18"/>
      <c r="G4" s="19"/>
      <c r="H4" s="19"/>
      <c r="I4" s="19"/>
      <c r="J4" s="19"/>
      <c r="K4" s="19"/>
      <c r="L4" s="19"/>
      <c r="M4" s="20"/>
      <c r="N4" s="2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/>
      <c r="AG4" s="19"/>
      <c r="AH4" s="19"/>
      <c r="AI4" s="19"/>
      <c r="AJ4" s="19"/>
      <c r="AK4" s="19"/>
      <c r="AL4" s="19"/>
      <c r="AM4" s="23"/>
      <c r="AN4" s="19"/>
      <c r="AO4" s="19"/>
      <c r="AP4" s="19"/>
      <c r="AQ4" s="19"/>
      <c r="AR4" s="19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36"/>
      <c r="BH4" s="36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18"/>
      <c r="DB4" s="18"/>
      <c r="DC4" s="18"/>
      <c r="DD4" s="37"/>
      <c r="DE4" s="18"/>
      <c r="DF4" s="18"/>
      <c r="DG4" s="18"/>
      <c r="DH4" s="18"/>
      <c r="DI4" s="38"/>
      <c r="DJ4" s="38"/>
      <c r="DK4" s="18"/>
      <c r="DL4" s="18"/>
      <c r="DM4" s="18"/>
      <c r="DN4" s="18"/>
      <c r="DO4" s="18"/>
      <c r="DP4" s="18"/>
      <c r="DQ4" s="39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40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9"/>
      <c r="JU4" s="299" t="s">
        <v>1</v>
      </c>
    </row>
    <row r="5" spans="1:285">
      <c r="A5" s="301" t="s">
        <v>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2"/>
      <c r="FL5" s="302"/>
      <c r="FM5" s="302"/>
      <c r="FN5" s="302"/>
      <c r="FO5" s="302"/>
      <c r="FP5" s="302"/>
      <c r="FQ5" s="302"/>
      <c r="FR5" s="302"/>
      <c r="FS5" s="302"/>
      <c r="FT5" s="302"/>
      <c r="FU5" s="302"/>
      <c r="FV5" s="302"/>
      <c r="FW5" s="302"/>
      <c r="FX5" s="302"/>
      <c r="FY5" s="302"/>
      <c r="FZ5" s="302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42"/>
    </row>
    <row r="6" spans="1:285">
      <c r="A6" s="301" t="s">
        <v>3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2"/>
      <c r="FY6" s="302"/>
      <c r="FZ6" s="302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42"/>
    </row>
    <row r="7" spans="1:285">
      <c r="A7" s="43"/>
      <c r="B7" s="44"/>
      <c r="C7" s="44"/>
      <c r="D7" s="44"/>
      <c r="E7" s="44"/>
      <c r="F7" s="44"/>
      <c r="G7" s="45"/>
      <c r="H7" s="45"/>
      <c r="I7" s="45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7"/>
      <c r="AN7" s="45"/>
      <c r="AO7" s="45"/>
      <c r="AP7" s="45"/>
      <c r="AQ7" s="45"/>
      <c r="AR7" s="45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8"/>
      <c r="BH7" s="48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4"/>
      <c r="DB7" s="44"/>
      <c r="DC7" s="47"/>
      <c r="DD7" s="49"/>
      <c r="DE7" s="47"/>
      <c r="DF7" s="47"/>
      <c r="DG7" s="47"/>
      <c r="DH7" s="47"/>
      <c r="DI7" s="50"/>
      <c r="DJ7" s="50"/>
      <c r="DK7" s="47"/>
      <c r="DL7" s="47"/>
      <c r="DM7" s="47"/>
      <c r="DN7" s="47"/>
      <c r="DO7" s="47"/>
      <c r="DP7" s="47"/>
      <c r="DQ7" s="51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5"/>
      <c r="JU7" s="296"/>
    </row>
    <row r="8" spans="1:285">
      <c r="A8" s="52"/>
      <c r="B8" s="53"/>
      <c r="C8" s="35"/>
      <c r="D8" s="18"/>
      <c r="E8" s="18"/>
      <c r="F8" s="18"/>
      <c r="G8" s="54"/>
      <c r="H8" s="54"/>
      <c r="I8" s="54"/>
      <c r="J8" s="54"/>
      <c r="K8" s="55"/>
      <c r="L8" s="55"/>
      <c r="M8" s="56"/>
      <c r="N8" s="56"/>
      <c r="O8" s="15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0"/>
      <c r="BH8" s="60"/>
      <c r="BI8" s="61"/>
      <c r="BJ8" s="59"/>
      <c r="BK8" s="59"/>
      <c r="BL8" s="59"/>
      <c r="BM8" s="59"/>
      <c r="BN8" s="59"/>
      <c r="BO8" s="59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62"/>
      <c r="DE8" s="58"/>
      <c r="DF8" s="58"/>
      <c r="DG8" s="58"/>
      <c r="DH8" s="58"/>
      <c r="DI8" s="63"/>
      <c r="DJ8" s="63"/>
      <c r="DK8" s="58"/>
      <c r="DL8" s="58"/>
      <c r="DM8" s="58"/>
      <c r="DN8" s="58"/>
      <c r="DO8" s="58"/>
      <c r="DP8" s="58"/>
      <c r="DQ8" s="64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5"/>
      <c r="FN8" s="65"/>
      <c r="FO8" s="18"/>
      <c r="FP8" s="18"/>
      <c r="FQ8" s="18"/>
      <c r="FR8" s="18"/>
      <c r="FS8" s="18"/>
      <c r="FT8" s="18"/>
      <c r="FU8" s="18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  <c r="IW8" s="65"/>
      <c r="IX8" s="65"/>
      <c r="IY8" s="65"/>
      <c r="IZ8" s="65"/>
      <c r="JA8" s="65"/>
      <c r="JB8" s="65"/>
      <c r="JC8" s="65"/>
      <c r="JD8" s="65"/>
      <c r="JE8" s="65"/>
      <c r="JF8" s="65"/>
      <c r="JG8" s="65"/>
      <c r="JH8" s="65"/>
      <c r="JI8" s="65"/>
      <c r="JJ8" s="65"/>
      <c r="JK8" s="65"/>
      <c r="JL8" s="65"/>
      <c r="JM8" s="65"/>
      <c r="JN8" s="65"/>
      <c r="JO8" s="65"/>
      <c r="JP8" s="65"/>
      <c r="JQ8" s="65"/>
      <c r="JR8" s="65"/>
      <c r="JS8" s="65"/>
      <c r="JT8" s="57"/>
      <c r="JU8" s="55"/>
    </row>
    <row r="9" spans="1:285">
      <c r="A9" s="52" t="s">
        <v>4</v>
      </c>
      <c r="B9" s="67" t="s">
        <v>5</v>
      </c>
      <c r="C9" s="35"/>
      <c r="D9" s="18"/>
      <c r="E9" s="18"/>
      <c r="F9" s="68"/>
      <c r="G9" s="69"/>
      <c r="H9" s="69"/>
      <c r="I9" s="69"/>
      <c r="J9" s="54"/>
      <c r="K9" s="55"/>
      <c r="L9" s="55"/>
      <c r="M9" s="70"/>
      <c r="N9" s="56"/>
      <c r="O9" s="15"/>
      <c r="P9" s="57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2"/>
      <c r="BI9" s="73"/>
      <c r="BJ9" s="74"/>
      <c r="BK9" s="75"/>
      <c r="BL9" s="71"/>
      <c r="BM9" s="71"/>
      <c r="BN9" s="71"/>
      <c r="BO9" s="71"/>
      <c r="BP9" s="58"/>
      <c r="BQ9" s="58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6"/>
      <c r="CV9" s="76"/>
      <c r="CW9" s="76"/>
      <c r="CX9" s="76"/>
      <c r="CY9" s="76"/>
      <c r="CZ9" s="76"/>
      <c r="DA9" s="58"/>
      <c r="DB9" s="58"/>
      <c r="DC9" s="58"/>
      <c r="DD9" s="62"/>
      <c r="DE9" s="76"/>
      <c r="DF9" s="76"/>
      <c r="DG9" s="76"/>
      <c r="DH9" s="76"/>
      <c r="DI9" s="77"/>
      <c r="DJ9" s="77"/>
      <c r="DK9" s="76"/>
      <c r="DL9" s="76"/>
      <c r="DM9" s="76"/>
      <c r="DN9" s="76"/>
      <c r="DO9" s="76"/>
      <c r="DP9" s="76"/>
      <c r="DQ9" s="78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5"/>
      <c r="FN9" s="65"/>
      <c r="FO9" s="18"/>
      <c r="FP9" s="18"/>
      <c r="FQ9" s="18"/>
      <c r="FR9" s="18"/>
      <c r="FS9" s="18"/>
      <c r="FT9" s="18"/>
      <c r="FU9" s="18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55"/>
      <c r="JU9" s="55"/>
    </row>
    <row r="10" spans="1:285">
      <c r="A10" s="52" t="s">
        <v>6</v>
      </c>
      <c r="B10" s="79"/>
      <c r="C10" s="80" t="s">
        <v>7</v>
      </c>
      <c r="D10" s="23" t="s">
        <v>8</v>
      </c>
      <c r="E10" s="81" t="s">
        <v>9</v>
      </c>
      <c r="F10" s="81" t="s">
        <v>10</v>
      </c>
      <c r="G10" s="69" t="s">
        <v>11</v>
      </c>
      <c r="H10" s="82" t="s">
        <v>12</v>
      </c>
      <c r="I10" s="82" t="s">
        <v>13</v>
      </c>
      <c r="J10" s="82" t="s">
        <v>14</v>
      </c>
      <c r="K10" s="83">
        <v>2000</v>
      </c>
      <c r="L10" s="83">
        <v>2001</v>
      </c>
      <c r="M10" s="84">
        <v>2002</v>
      </c>
      <c r="N10" s="71">
        <v>2003</v>
      </c>
      <c r="O10" s="85">
        <v>2004</v>
      </c>
      <c r="P10" s="73">
        <v>2005</v>
      </c>
      <c r="Q10" s="71">
        <v>2006</v>
      </c>
      <c r="R10" s="71">
        <v>2007</v>
      </c>
      <c r="S10" s="71">
        <v>2008</v>
      </c>
      <c r="T10" s="71">
        <v>2009</v>
      </c>
      <c r="U10" s="71">
        <v>2010</v>
      </c>
      <c r="V10" s="71">
        <v>2011</v>
      </c>
      <c r="W10" s="71">
        <v>2012</v>
      </c>
      <c r="X10" s="71">
        <v>2013</v>
      </c>
      <c r="Y10" s="71">
        <v>2014</v>
      </c>
      <c r="Z10" s="71">
        <v>2015</v>
      </c>
      <c r="AA10" s="71">
        <v>2016</v>
      </c>
      <c r="AB10" s="71">
        <v>2017</v>
      </c>
      <c r="AC10" s="71">
        <v>2018</v>
      </c>
      <c r="AD10" s="71">
        <v>2019</v>
      </c>
      <c r="AE10" s="71">
        <v>2020</v>
      </c>
      <c r="AF10" s="71">
        <v>2005</v>
      </c>
      <c r="AG10" s="86"/>
      <c r="AH10" s="87"/>
      <c r="AI10" s="88"/>
      <c r="AJ10" s="86"/>
      <c r="AK10" s="87"/>
      <c r="AL10" s="88"/>
      <c r="AM10" s="86"/>
      <c r="AN10" s="87"/>
      <c r="AO10" s="88"/>
      <c r="AP10" s="86"/>
      <c r="AQ10" s="87"/>
      <c r="AR10" s="71">
        <v>2005</v>
      </c>
      <c r="AS10" s="71">
        <v>2006</v>
      </c>
      <c r="AT10" s="71"/>
      <c r="AU10" s="71"/>
      <c r="AV10" s="89"/>
      <c r="AW10" s="89"/>
      <c r="AX10" s="89"/>
      <c r="AY10" s="89"/>
      <c r="AZ10" s="89"/>
      <c r="BA10" s="89"/>
      <c r="BB10" s="89"/>
      <c r="BC10" s="89"/>
      <c r="BD10" s="89"/>
      <c r="BE10" s="71"/>
      <c r="BF10" s="71">
        <v>2006</v>
      </c>
      <c r="BG10" s="90"/>
      <c r="BH10" s="90"/>
      <c r="BI10" s="75"/>
      <c r="BJ10" s="74"/>
      <c r="BK10" s="58"/>
      <c r="BL10" s="87">
        <v>2006</v>
      </c>
      <c r="BM10" s="86">
        <v>2006</v>
      </c>
      <c r="BN10" s="86">
        <v>2006</v>
      </c>
      <c r="BO10" s="86">
        <v>2006</v>
      </c>
      <c r="BP10" s="88">
        <v>2006</v>
      </c>
      <c r="BQ10" s="88">
        <v>2007</v>
      </c>
      <c r="BR10" s="88">
        <v>2007</v>
      </c>
      <c r="BS10" s="86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>
        <v>2008</v>
      </c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>
        <v>2008</v>
      </c>
      <c r="CP10" s="87"/>
      <c r="CQ10" s="87">
        <v>2007</v>
      </c>
      <c r="CR10" s="87">
        <v>2007</v>
      </c>
      <c r="CS10" s="87">
        <v>2007</v>
      </c>
      <c r="CT10" s="87">
        <v>2007</v>
      </c>
      <c r="CU10" s="87">
        <v>2007</v>
      </c>
      <c r="CV10" s="91">
        <v>2007</v>
      </c>
      <c r="CW10" s="87">
        <v>2007</v>
      </c>
      <c r="CX10" s="87">
        <v>2007</v>
      </c>
      <c r="CY10" s="87">
        <v>2007</v>
      </c>
      <c r="CZ10" s="87">
        <v>2007</v>
      </c>
      <c r="DA10" s="87">
        <v>2007</v>
      </c>
      <c r="DB10" s="87">
        <v>2008</v>
      </c>
      <c r="DC10" s="87">
        <v>2008</v>
      </c>
      <c r="DD10" s="92">
        <v>2008</v>
      </c>
      <c r="DE10" s="76">
        <v>2008</v>
      </c>
      <c r="DF10" s="76">
        <v>2008</v>
      </c>
      <c r="DG10" s="76">
        <v>2008</v>
      </c>
      <c r="DH10" s="76">
        <v>2008</v>
      </c>
      <c r="DI10" s="77">
        <v>2008</v>
      </c>
      <c r="DJ10" s="77">
        <v>2008</v>
      </c>
      <c r="DK10" s="76">
        <v>2008</v>
      </c>
      <c r="DL10" s="76">
        <v>2008</v>
      </c>
      <c r="DM10" s="76">
        <v>2008</v>
      </c>
      <c r="DN10" s="76">
        <v>2009</v>
      </c>
      <c r="DO10" s="76">
        <v>2009</v>
      </c>
      <c r="DP10" s="76">
        <v>2009</v>
      </c>
      <c r="DQ10" s="93">
        <v>2009</v>
      </c>
      <c r="DR10" s="93">
        <v>2009</v>
      </c>
      <c r="DS10" s="93"/>
      <c r="DT10" s="93"/>
      <c r="DU10" s="93"/>
      <c r="DV10" s="93"/>
      <c r="DW10" s="93"/>
      <c r="DX10" s="93"/>
      <c r="DY10" s="93"/>
      <c r="DZ10" s="93">
        <v>2009</v>
      </c>
      <c r="EA10" s="93">
        <v>2010</v>
      </c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>
        <v>2010</v>
      </c>
      <c r="EN10" s="93">
        <v>2011</v>
      </c>
      <c r="EO10" s="93">
        <v>2011</v>
      </c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>
        <v>2011</v>
      </c>
      <c r="FA10" s="93">
        <v>2012</v>
      </c>
      <c r="FB10" s="93">
        <v>2012</v>
      </c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>
        <v>2012</v>
      </c>
      <c r="FN10" s="93">
        <v>2013</v>
      </c>
      <c r="FO10" s="94"/>
      <c r="FP10" s="94"/>
      <c r="FQ10" s="94"/>
      <c r="FR10" s="94"/>
      <c r="FS10" s="94"/>
      <c r="FT10" s="94"/>
      <c r="FU10" s="94"/>
      <c r="FV10" s="93"/>
      <c r="FW10" s="93"/>
      <c r="FX10" s="93"/>
      <c r="FY10" s="93"/>
      <c r="FZ10" s="93">
        <v>2013</v>
      </c>
      <c r="GA10" s="93">
        <v>2014</v>
      </c>
      <c r="GB10" s="93">
        <v>2014</v>
      </c>
      <c r="GC10" s="93">
        <v>2014</v>
      </c>
      <c r="GD10" s="93">
        <v>2014</v>
      </c>
      <c r="GE10" s="93">
        <v>2014</v>
      </c>
      <c r="GF10" s="93">
        <v>2014</v>
      </c>
      <c r="GG10" s="93">
        <v>2014</v>
      </c>
      <c r="GH10" s="93">
        <v>2014</v>
      </c>
      <c r="GI10" s="93">
        <v>2014</v>
      </c>
      <c r="GJ10" s="93">
        <v>2014</v>
      </c>
      <c r="GK10" s="93">
        <v>2014</v>
      </c>
      <c r="GL10" s="93">
        <v>2014</v>
      </c>
      <c r="GM10" s="93">
        <v>2014</v>
      </c>
      <c r="GN10" s="93">
        <v>2015</v>
      </c>
      <c r="GO10" s="93">
        <v>2015</v>
      </c>
      <c r="GP10" s="93">
        <v>2015</v>
      </c>
      <c r="GQ10" s="93">
        <v>2015</v>
      </c>
      <c r="GR10" s="93">
        <v>2015</v>
      </c>
      <c r="GS10" s="93">
        <v>2015</v>
      </c>
      <c r="GT10" s="93">
        <v>2015</v>
      </c>
      <c r="GU10" s="93">
        <v>2015</v>
      </c>
      <c r="GV10" s="93">
        <v>2015</v>
      </c>
      <c r="GW10" s="93">
        <v>2015</v>
      </c>
      <c r="GX10" s="93">
        <v>2015</v>
      </c>
      <c r="GY10" s="93">
        <v>2015</v>
      </c>
      <c r="GZ10" s="93">
        <v>2016</v>
      </c>
      <c r="HA10" s="93">
        <v>2016</v>
      </c>
      <c r="HB10" s="93">
        <v>2016</v>
      </c>
      <c r="HC10" s="93">
        <v>2016</v>
      </c>
      <c r="HD10" s="93">
        <v>2016</v>
      </c>
      <c r="HE10" s="93">
        <v>2016</v>
      </c>
      <c r="HF10" s="93">
        <v>2016</v>
      </c>
      <c r="HG10" s="93">
        <v>2016</v>
      </c>
      <c r="HH10" s="93">
        <v>2016</v>
      </c>
      <c r="HI10" s="93">
        <v>2016</v>
      </c>
      <c r="HJ10" s="93">
        <v>2016</v>
      </c>
      <c r="HK10" s="93">
        <v>2016</v>
      </c>
      <c r="HL10" s="93">
        <v>2017</v>
      </c>
      <c r="HM10" s="93">
        <v>2017</v>
      </c>
      <c r="HN10" s="93">
        <v>2017</v>
      </c>
      <c r="HO10" s="93">
        <v>2017</v>
      </c>
      <c r="HP10" s="93">
        <v>2017</v>
      </c>
      <c r="HQ10" s="93">
        <v>2017</v>
      </c>
      <c r="HR10" s="93">
        <v>2017</v>
      </c>
      <c r="HS10" s="93">
        <v>2017</v>
      </c>
      <c r="HT10" s="93">
        <v>2017</v>
      </c>
      <c r="HU10" s="93">
        <v>2017</v>
      </c>
      <c r="HV10" s="93">
        <v>2017</v>
      </c>
      <c r="HW10" s="93">
        <v>2017</v>
      </c>
      <c r="HX10" s="93">
        <v>2018</v>
      </c>
      <c r="HY10" s="93">
        <v>2018</v>
      </c>
      <c r="HZ10" s="93">
        <v>2018</v>
      </c>
      <c r="IA10" s="93">
        <v>2018</v>
      </c>
      <c r="IB10" s="93">
        <v>2018</v>
      </c>
      <c r="IC10" s="93">
        <v>2018</v>
      </c>
      <c r="ID10" s="93">
        <v>2018</v>
      </c>
      <c r="IE10" s="93">
        <v>2018</v>
      </c>
      <c r="IF10" s="93">
        <v>2018</v>
      </c>
      <c r="IG10" s="93">
        <v>2018</v>
      </c>
      <c r="IH10" s="93">
        <v>2018</v>
      </c>
      <c r="II10" s="93">
        <v>2018</v>
      </c>
      <c r="IJ10" s="93">
        <v>2019</v>
      </c>
      <c r="IK10" s="93">
        <v>2019</v>
      </c>
      <c r="IL10" s="93">
        <v>2019</v>
      </c>
      <c r="IM10" s="93">
        <v>2019</v>
      </c>
      <c r="IN10" s="93">
        <v>2019</v>
      </c>
      <c r="IO10" s="93">
        <v>2019</v>
      </c>
      <c r="IP10" s="93">
        <v>2019</v>
      </c>
      <c r="IQ10" s="93">
        <v>2019</v>
      </c>
      <c r="IR10" s="93">
        <v>2019</v>
      </c>
      <c r="IS10" s="93">
        <v>2019</v>
      </c>
      <c r="IT10" s="93">
        <v>2019</v>
      </c>
      <c r="IU10" s="93">
        <v>2019</v>
      </c>
      <c r="IV10" s="93">
        <v>2020</v>
      </c>
      <c r="IW10" s="93">
        <v>2020</v>
      </c>
      <c r="IX10" s="93">
        <v>2020</v>
      </c>
      <c r="IY10" s="93">
        <v>2020</v>
      </c>
      <c r="IZ10" s="93">
        <v>2020</v>
      </c>
      <c r="JA10" s="93">
        <v>2020</v>
      </c>
      <c r="JB10" s="93">
        <v>2020</v>
      </c>
      <c r="JC10" s="93">
        <v>2020</v>
      </c>
      <c r="JD10" s="93">
        <v>2020</v>
      </c>
      <c r="JE10" s="93">
        <v>2020</v>
      </c>
      <c r="JF10" s="93">
        <v>2020</v>
      </c>
      <c r="JG10" s="93">
        <v>2020</v>
      </c>
      <c r="JH10" s="93">
        <v>2021</v>
      </c>
      <c r="JI10" s="93">
        <v>2021</v>
      </c>
      <c r="JJ10" s="93">
        <v>2021</v>
      </c>
      <c r="JK10" s="93">
        <v>2021</v>
      </c>
      <c r="JL10" s="93">
        <v>2021</v>
      </c>
      <c r="JM10" s="93">
        <v>2021</v>
      </c>
      <c r="JN10" s="93">
        <v>2021</v>
      </c>
      <c r="JO10" s="93">
        <v>2021</v>
      </c>
      <c r="JP10" s="93">
        <v>2021</v>
      </c>
      <c r="JQ10" s="93">
        <v>2021</v>
      </c>
      <c r="JR10" s="93">
        <v>2021</v>
      </c>
      <c r="JS10" s="93">
        <v>2021</v>
      </c>
      <c r="JT10" s="71">
        <v>2020</v>
      </c>
      <c r="JU10" s="71">
        <v>2021</v>
      </c>
    </row>
    <row r="11" spans="1:285">
      <c r="A11" s="52"/>
      <c r="B11" s="79" t="s">
        <v>15</v>
      </c>
      <c r="C11" s="80"/>
      <c r="D11" s="23"/>
      <c r="E11" s="81"/>
      <c r="F11" s="81"/>
      <c r="G11" s="69"/>
      <c r="H11" s="82"/>
      <c r="I11" s="82"/>
      <c r="J11" s="82"/>
      <c r="K11" s="83"/>
      <c r="L11" s="83"/>
      <c r="M11" s="84"/>
      <c r="N11" s="84"/>
      <c r="O11" s="85"/>
      <c r="P11" s="73"/>
      <c r="Q11" s="71"/>
      <c r="R11" s="73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58" t="s">
        <v>16</v>
      </c>
      <c r="AG11" s="58" t="s">
        <v>17</v>
      </c>
      <c r="AH11" s="58" t="s">
        <v>18</v>
      </c>
      <c r="AI11" s="58" t="s">
        <v>19</v>
      </c>
      <c r="AJ11" s="58" t="s">
        <v>20</v>
      </c>
      <c r="AK11" s="58" t="s">
        <v>21</v>
      </c>
      <c r="AL11" s="58" t="s">
        <v>22</v>
      </c>
      <c r="AM11" s="58" t="s">
        <v>23</v>
      </c>
      <c r="AN11" s="58" t="s">
        <v>24</v>
      </c>
      <c r="AO11" s="58" t="s">
        <v>25</v>
      </c>
      <c r="AP11" s="58" t="s">
        <v>26</v>
      </c>
      <c r="AQ11" s="58" t="s">
        <v>27</v>
      </c>
      <c r="AR11" s="58" t="s">
        <v>28</v>
      </c>
      <c r="AS11" s="58" t="s">
        <v>16</v>
      </c>
      <c r="AT11" s="71" t="s">
        <v>29</v>
      </c>
      <c r="AU11" s="71" t="s">
        <v>20</v>
      </c>
      <c r="AV11" s="89" t="s">
        <v>19</v>
      </c>
      <c r="AW11" s="89" t="s">
        <v>20</v>
      </c>
      <c r="AX11" s="89" t="s">
        <v>21</v>
      </c>
      <c r="AY11" s="89" t="s">
        <v>22</v>
      </c>
      <c r="AZ11" s="89" t="s">
        <v>23</v>
      </c>
      <c r="BA11" s="89" t="s">
        <v>24</v>
      </c>
      <c r="BB11" s="89" t="s">
        <v>25</v>
      </c>
      <c r="BC11" s="89" t="s">
        <v>26</v>
      </c>
      <c r="BD11" s="89" t="s">
        <v>27</v>
      </c>
      <c r="BE11" s="71" t="s">
        <v>28</v>
      </c>
      <c r="BF11" s="71" t="s">
        <v>30</v>
      </c>
      <c r="BG11" s="90" t="s">
        <v>31</v>
      </c>
      <c r="BH11" s="90" t="s">
        <v>32</v>
      </c>
      <c r="BI11" s="75" t="s">
        <v>33</v>
      </c>
      <c r="BJ11" s="74" t="s">
        <v>34</v>
      </c>
      <c r="BK11" s="74" t="s">
        <v>35</v>
      </c>
      <c r="BL11" s="75" t="s">
        <v>36</v>
      </c>
      <c r="BM11" s="74" t="s">
        <v>37</v>
      </c>
      <c r="BN11" s="95" t="s">
        <v>38</v>
      </c>
      <c r="BO11" s="58" t="s">
        <v>39</v>
      </c>
      <c r="BP11" s="58" t="s">
        <v>28</v>
      </c>
      <c r="BQ11" s="89" t="s">
        <v>16</v>
      </c>
      <c r="BR11" s="89" t="s">
        <v>17</v>
      </c>
      <c r="BS11" s="89" t="s">
        <v>18</v>
      </c>
      <c r="BT11" s="89" t="s">
        <v>19</v>
      </c>
      <c r="BU11" s="89" t="s">
        <v>20</v>
      </c>
      <c r="BV11" s="89" t="s">
        <v>21</v>
      </c>
      <c r="BW11" s="89" t="s">
        <v>22</v>
      </c>
      <c r="BX11" s="89" t="s">
        <v>23</v>
      </c>
      <c r="BY11" s="89" t="s">
        <v>24</v>
      </c>
      <c r="BZ11" s="89" t="s">
        <v>25</v>
      </c>
      <c r="CA11" s="89" t="s">
        <v>26</v>
      </c>
      <c r="CB11" s="89" t="s">
        <v>27</v>
      </c>
      <c r="CC11" s="58" t="s">
        <v>40</v>
      </c>
      <c r="CD11" s="89" t="s">
        <v>16</v>
      </c>
      <c r="CE11" s="89" t="s">
        <v>17</v>
      </c>
      <c r="CF11" s="89" t="s">
        <v>18</v>
      </c>
      <c r="CG11" s="89" t="s">
        <v>19</v>
      </c>
      <c r="CH11" s="89" t="s">
        <v>20</v>
      </c>
      <c r="CI11" s="89" t="s">
        <v>21</v>
      </c>
      <c r="CJ11" s="89" t="s">
        <v>22</v>
      </c>
      <c r="CK11" s="89" t="s">
        <v>23</v>
      </c>
      <c r="CL11" s="89" t="s">
        <v>24</v>
      </c>
      <c r="CM11" s="89" t="s">
        <v>25</v>
      </c>
      <c r="CN11" s="89" t="s">
        <v>26</v>
      </c>
      <c r="CO11" s="89" t="s">
        <v>27</v>
      </c>
      <c r="CP11" s="58" t="s">
        <v>28</v>
      </c>
      <c r="CQ11" s="71" t="s">
        <v>30</v>
      </c>
      <c r="CR11" s="90" t="s">
        <v>31</v>
      </c>
      <c r="CS11" s="90" t="s">
        <v>32</v>
      </c>
      <c r="CT11" s="75" t="s">
        <v>33</v>
      </c>
      <c r="CU11" s="74" t="s">
        <v>34</v>
      </c>
      <c r="CV11" s="74" t="s">
        <v>35</v>
      </c>
      <c r="CW11" s="75" t="s">
        <v>36</v>
      </c>
      <c r="CX11" s="74" t="s">
        <v>37</v>
      </c>
      <c r="CY11" s="95" t="s">
        <v>38</v>
      </c>
      <c r="CZ11" s="58" t="s">
        <v>39</v>
      </c>
      <c r="DA11" s="58" t="s">
        <v>28</v>
      </c>
      <c r="DB11" s="96" t="s">
        <v>16</v>
      </c>
      <c r="DC11" s="96" t="s">
        <v>30</v>
      </c>
      <c r="DD11" s="97" t="s">
        <v>41</v>
      </c>
      <c r="DE11" s="96" t="s">
        <v>32</v>
      </c>
      <c r="DF11" s="96" t="s">
        <v>33</v>
      </c>
      <c r="DG11" s="96" t="s">
        <v>34</v>
      </c>
      <c r="DH11" s="96" t="s">
        <v>35</v>
      </c>
      <c r="DI11" s="98" t="s">
        <v>36</v>
      </c>
      <c r="DJ11" s="98" t="s">
        <v>37</v>
      </c>
      <c r="DK11" s="96" t="s">
        <v>42</v>
      </c>
      <c r="DL11" s="96" t="s">
        <v>43</v>
      </c>
      <c r="DM11" s="96" t="s">
        <v>28</v>
      </c>
      <c r="DN11" s="96" t="s">
        <v>16</v>
      </c>
      <c r="DO11" s="96" t="s">
        <v>44</v>
      </c>
      <c r="DP11" s="96" t="s">
        <v>41</v>
      </c>
      <c r="DQ11" s="99" t="s">
        <v>32</v>
      </c>
      <c r="DR11" s="96" t="s">
        <v>45</v>
      </c>
      <c r="DS11" s="89" t="s">
        <v>21</v>
      </c>
      <c r="DT11" s="89" t="s">
        <v>22</v>
      </c>
      <c r="DU11" s="100" t="s">
        <v>23</v>
      </c>
      <c r="DV11" s="100" t="s">
        <v>24</v>
      </c>
      <c r="DW11" s="100" t="s">
        <v>25</v>
      </c>
      <c r="DX11" s="100" t="s">
        <v>26</v>
      </c>
      <c r="DY11" s="100" t="s">
        <v>27</v>
      </c>
      <c r="DZ11" s="89" t="s">
        <v>28</v>
      </c>
      <c r="EA11" s="89" t="s">
        <v>16</v>
      </c>
      <c r="EB11" s="89" t="s">
        <v>17</v>
      </c>
      <c r="EC11" s="89" t="s">
        <v>18</v>
      </c>
      <c r="ED11" s="89" t="s">
        <v>19</v>
      </c>
      <c r="EE11" s="89" t="s">
        <v>20</v>
      </c>
      <c r="EF11" s="89" t="s">
        <v>21</v>
      </c>
      <c r="EG11" s="89" t="s">
        <v>22</v>
      </c>
      <c r="EH11" s="89" t="s">
        <v>23</v>
      </c>
      <c r="EI11" s="89" t="s">
        <v>24</v>
      </c>
      <c r="EJ11" s="89" t="s">
        <v>25</v>
      </c>
      <c r="EK11" s="89" t="s">
        <v>26</v>
      </c>
      <c r="EL11" s="89" t="s">
        <v>27</v>
      </c>
      <c r="EM11" s="89" t="s">
        <v>28</v>
      </c>
      <c r="EN11" s="89" t="s">
        <v>16</v>
      </c>
      <c r="EO11" s="89" t="s">
        <v>17</v>
      </c>
      <c r="EP11" s="89" t="s">
        <v>18</v>
      </c>
      <c r="EQ11" s="89" t="s">
        <v>19</v>
      </c>
      <c r="ER11" s="89" t="s">
        <v>20</v>
      </c>
      <c r="ES11" s="89" t="s">
        <v>21</v>
      </c>
      <c r="ET11" s="89" t="s">
        <v>22</v>
      </c>
      <c r="EU11" s="89" t="s">
        <v>23</v>
      </c>
      <c r="EV11" s="89" t="s">
        <v>24</v>
      </c>
      <c r="EW11" s="89" t="s">
        <v>25</v>
      </c>
      <c r="EX11" s="89" t="s">
        <v>26</v>
      </c>
      <c r="EY11" s="89" t="s">
        <v>27</v>
      </c>
      <c r="EZ11" s="89" t="s">
        <v>28</v>
      </c>
      <c r="FA11" s="89" t="s">
        <v>16</v>
      </c>
      <c r="FB11" s="89" t="s">
        <v>17</v>
      </c>
      <c r="FC11" s="89" t="s">
        <v>18</v>
      </c>
      <c r="FD11" s="89" t="s">
        <v>19</v>
      </c>
      <c r="FE11" s="89" t="s">
        <v>20</v>
      </c>
      <c r="FF11" s="89" t="s">
        <v>21</v>
      </c>
      <c r="FG11" s="89" t="s">
        <v>22</v>
      </c>
      <c r="FH11" s="89" t="s">
        <v>23</v>
      </c>
      <c r="FI11" s="89" t="s">
        <v>24</v>
      </c>
      <c r="FJ11" s="89" t="s">
        <v>25</v>
      </c>
      <c r="FK11" s="89" t="s">
        <v>26</v>
      </c>
      <c r="FL11" s="89" t="s">
        <v>27</v>
      </c>
      <c r="FM11" s="89" t="s">
        <v>28</v>
      </c>
      <c r="FN11" s="89" t="s">
        <v>16</v>
      </c>
      <c r="FO11" s="89" t="s">
        <v>17</v>
      </c>
      <c r="FP11" s="89" t="s">
        <v>18</v>
      </c>
      <c r="FQ11" s="89" t="s">
        <v>19</v>
      </c>
      <c r="FR11" s="89" t="s">
        <v>20</v>
      </c>
      <c r="FS11" s="89" t="s">
        <v>21</v>
      </c>
      <c r="FT11" s="89" t="s">
        <v>22</v>
      </c>
      <c r="FU11" s="89" t="s">
        <v>23</v>
      </c>
      <c r="FV11" s="89" t="s">
        <v>24</v>
      </c>
      <c r="FW11" s="89" t="s">
        <v>25</v>
      </c>
      <c r="FX11" s="89" t="s">
        <v>26</v>
      </c>
      <c r="FY11" s="89" t="s">
        <v>27</v>
      </c>
      <c r="FZ11" s="89" t="s">
        <v>28</v>
      </c>
      <c r="GA11" s="89" t="s">
        <v>16</v>
      </c>
      <c r="GB11" s="89" t="s">
        <v>17</v>
      </c>
      <c r="GC11" s="89" t="s">
        <v>18</v>
      </c>
      <c r="GD11" s="89" t="s">
        <v>19</v>
      </c>
      <c r="GE11" s="89" t="s">
        <v>20</v>
      </c>
      <c r="GF11" s="89" t="s">
        <v>21</v>
      </c>
      <c r="GG11" s="89" t="s">
        <v>22</v>
      </c>
      <c r="GH11" s="89" t="s">
        <v>23</v>
      </c>
      <c r="GI11" s="89" t="s">
        <v>24</v>
      </c>
      <c r="GJ11" s="89" t="s">
        <v>25</v>
      </c>
      <c r="GK11" s="89" t="s">
        <v>26</v>
      </c>
      <c r="GL11" s="89" t="s">
        <v>27</v>
      </c>
      <c r="GM11" s="89" t="s">
        <v>46</v>
      </c>
      <c r="GN11" s="89" t="s">
        <v>16</v>
      </c>
      <c r="GO11" s="89" t="s">
        <v>17</v>
      </c>
      <c r="GP11" s="89" t="s">
        <v>18</v>
      </c>
      <c r="GQ11" s="89" t="s">
        <v>19</v>
      </c>
      <c r="GR11" s="89" t="s">
        <v>20</v>
      </c>
      <c r="GS11" s="89" t="s">
        <v>21</v>
      </c>
      <c r="GT11" s="89" t="s">
        <v>22</v>
      </c>
      <c r="GU11" s="89" t="s">
        <v>23</v>
      </c>
      <c r="GV11" s="89" t="s">
        <v>24</v>
      </c>
      <c r="GW11" s="89" t="s">
        <v>25</v>
      </c>
      <c r="GX11" s="89" t="s">
        <v>26</v>
      </c>
      <c r="GY11" s="89" t="s">
        <v>27</v>
      </c>
      <c r="GZ11" s="89" t="s">
        <v>16</v>
      </c>
      <c r="HA11" s="89" t="s">
        <v>17</v>
      </c>
      <c r="HB11" s="89" t="s">
        <v>18</v>
      </c>
      <c r="HC11" s="89" t="s">
        <v>19</v>
      </c>
      <c r="HD11" s="89" t="s">
        <v>20</v>
      </c>
      <c r="HE11" s="89" t="s">
        <v>21</v>
      </c>
      <c r="HF11" s="89" t="s">
        <v>22</v>
      </c>
      <c r="HG11" s="89" t="s">
        <v>23</v>
      </c>
      <c r="HH11" s="89" t="s">
        <v>24</v>
      </c>
      <c r="HI11" s="89" t="s">
        <v>25</v>
      </c>
      <c r="HJ11" s="89" t="s">
        <v>26</v>
      </c>
      <c r="HK11" s="89" t="s">
        <v>27</v>
      </c>
      <c r="HL11" s="89" t="s">
        <v>16</v>
      </c>
      <c r="HM11" s="89" t="s">
        <v>17</v>
      </c>
      <c r="HN11" s="89" t="s">
        <v>18</v>
      </c>
      <c r="HO11" s="89" t="s">
        <v>19</v>
      </c>
      <c r="HP11" s="89" t="s">
        <v>20</v>
      </c>
      <c r="HQ11" s="89" t="s">
        <v>21</v>
      </c>
      <c r="HR11" s="89" t="s">
        <v>22</v>
      </c>
      <c r="HS11" s="89" t="s">
        <v>23</v>
      </c>
      <c r="HT11" s="89" t="s">
        <v>24</v>
      </c>
      <c r="HU11" s="89" t="s">
        <v>25</v>
      </c>
      <c r="HV11" s="89" t="s">
        <v>26</v>
      </c>
      <c r="HW11" s="89" t="s">
        <v>27</v>
      </c>
      <c r="HX11" s="89" t="s">
        <v>16</v>
      </c>
      <c r="HY11" s="89" t="s">
        <v>17</v>
      </c>
      <c r="HZ11" s="89" t="s">
        <v>18</v>
      </c>
      <c r="IA11" s="89" t="s">
        <v>19</v>
      </c>
      <c r="IB11" s="89" t="s">
        <v>20</v>
      </c>
      <c r="IC11" s="89" t="s">
        <v>21</v>
      </c>
      <c r="ID11" s="89" t="s">
        <v>22</v>
      </c>
      <c r="IE11" s="89" t="s">
        <v>23</v>
      </c>
      <c r="IF11" s="89" t="s">
        <v>24</v>
      </c>
      <c r="IG11" s="89" t="s">
        <v>25</v>
      </c>
      <c r="IH11" s="89" t="s">
        <v>26</v>
      </c>
      <c r="II11" s="89" t="s">
        <v>27</v>
      </c>
      <c r="IJ11" s="89" t="s">
        <v>16</v>
      </c>
      <c r="IK11" s="89" t="s">
        <v>17</v>
      </c>
      <c r="IL11" s="89" t="s">
        <v>18</v>
      </c>
      <c r="IM11" s="89" t="s">
        <v>19</v>
      </c>
      <c r="IN11" s="89" t="s">
        <v>20</v>
      </c>
      <c r="IO11" s="89" t="s">
        <v>21</v>
      </c>
      <c r="IP11" s="89" t="s">
        <v>22</v>
      </c>
      <c r="IQ11" s="89" t="s">
        <v>23</v>
      </c>
      <c r="IR11" s="89" t="s">
        <v>24</v>
      </c>
      <c r="IS11" s="89" t="s">
        <v>25</v>
      </c>
      <c r="IT11" s="89" t="s">
        <v>26</v>
      </c>
      <c r="IU11" s="89" t="s">
        <v>27</v>
      </c>
      <c r="IV11" s="89" t="s">
        <v>16</v>
      </c>
      <c r="IW11" s="89" t="s">
        <v>17</v>
      </c>
      <c r="IX11" s="89" t="s">
        <v>18</v>
      </c>
      <c r="IY11" s="89" t="s">
        <v>19</v>
      </c>
      <c r="IZ11" s="89" t="s">
        <v>20</v>
      </c>
      <c r="JA11" s="89" t="s">
        <v>21</v>
      </c>
      <c r="JB11" s="89" t="s">
        <v>22</v>
      </c>
      <c r="JC11" s="89" t="s">
        <v>23</v>
      </c>
      <c r="JD11" s="89" t="s">
        <v>24</v>
      </c>
      <c r="JE11" s="89" t="s">
        <v>25</v>
      </c>
      <c r="JF11" s="89" t="s">
        <v>26</v>
      </c>
      <c r="JG11" s="89" t="s">
        <v>27</v>
      </c>
      <c r="JH11" s="89" t="s">
        <v>16</v>
      </c>
      <c r="JI11" s="89" t="s">
        <v>17</v>
      </c>
      <c r="JJ11" s="89" t="s">
        <v>18</v>
      </c>
      <c r="JK11" s="89" t="s">
        <v>19</v>
      </c>
      <c r="JL11" s="89" t="s">
        <v>20</v>
      </c>
      <c r="JM11" s="89" t="s">
        <v>21</v>
      </c>
      <c r="JN11" s="89" t="s">
        <v>22</v>
      </c>
      <c r="JO11" s="89" t="s">
        <v>23</v>
      </c>
      <c r="JP11" s="89" t="s">
        <v>24</v>
      </c>
      <c r="JQ11" s="89" t="s">
        <v>25</v>
      </c>
      <c r="JR11" s="89" t="s">
        <v>26</v>
      </c>
      <c r="JS11" s="89" t="s">
        <v>27</v>
      </c>
      <c r="JT11" s="58" t="s">
        <v>28</v>
      </c>
      <c r="JU11" s="58" t="s">
        <v>28</v>
      </c>
    </row>
    <row r="12" spans="1:285">
      <c r="A12" s="101"/>
      <c r="B12" s="102"/>
      <c r="C12" s="103"/>
      <c r="D12" s="104"/>
      <c r="E12" s="104"/>
      <c r="F12" s="105"/>
      <c r="G12" s="106"/>
      <c r="H12" s="107"/>
      <c r="I12" s="107"/>
      <c r="J12" s="107"/>
      <c r="K12" s="108"/>
      <c r="L12" s="108"/>
      <c r="M12" s="109"/>
      <c r="N12" s="109"/>
      <c r="O12" s="110"/>
      <c r="P12" s="102"/>
      <c r="Q12" s="102"/>
      <c r="R12" s="102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G12" s="110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13"/>
      <c r="BH12" s="113"/>
      <c r="BI12" s="114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5"/>
      <c r="DE12" s="111"/>
      <c r="DF12" s="112"/>
      <c r="DG12" s="112"/>
      <c r="DH12" s="112"/>
      <c r="DI12" s="116"/>
      <c r="DJ12" s="117"/>
      <c r="DK12" s="111"/>
      <c r="DL12" s="111"/>
      <c r="DM12" s="111"/>
      <c r="DN12" s="111"/>
      <c r="DO12" s="112"/>
      <c r="DP12" s="112"/>
      <c r="DQ12" s="118"/>
      <c r="DR12" s="111"/>
      <c r="DS12" s="112"/>
      <c r="DT12" s="112"/>
      <c r="DU12" s="112"/>
      <c r="DV12" s="112"/>
      <c r="DW12" s="112"/>
      <c r="DX12" s="112"/>
      <c r="DY12" s="112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43"/>
      <c r="FP12" s="43"/>
      <c r="FQ12" s="43"/>
      <c r="FR12" s="43"/>
      <c r="FS12" s="43"/>
      <c r="FT12" s="43"/>
      <c r="FU12" s="43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  <c r="IW12" s="111"/>
      <c r="IX12" s="111"/>
      <c r="IY12" s="111"/>
      <c r="IZ12" s="111"/>
      <c r="JA12" s="111"/>
      <c r="JB12" s="111"/>
      <c r="JC12" s="111"/>
      <c r="JD12" s="111"/>
      <c r="JE12" s="111"/>
      <c r="JF12" s="111"/>
      <c r="JG12" s="111"/>
      <c r="JH12" s="111"/>
      <c r="JI12" s="111"/>
      <c r="JJ12" s="111"/>
      <c r="JK12" s="111"/>
      <c r="JL12" s="111"/>
      <c r="JM12" s="111"/>
      <c r="JN12" s="111"/>
      <c r="JO12" s="111"/>
      <c r="JP12" s="111"/>
      <c r="JQ12" s="111"/>
      <c r="JR12" s="111"/>
      <c r="JS12" s="111"/>
      <c r="JT12" s="111"/>
      <c r="JU12" s="111"/>
    </row>
    <row r="13" spans="1:285">
      <c r="A13" s="52"/>
      <c r="B13" s="120"/>
      <c r="C13" s="121"/>
      <c r="D13" s="18"/>
      <c r="E13" s="18"/>
      <c r="F13" s="18"/>
      <c r="G13" s="54"/>
      <c r="H13" s="122"/>
      <c r="I13" s="122"/>
      <c r="J13" s="123"/>
      <c r="K13" s="123"/>
      <c r="L13" s="124"/>
      <c r="M13" s="124"/>
      <c r="N13" s="125"/>
      <c r="O13" s="126"/>
      <c r="P13" s="124"/>
      <c r="Q13" s="120"/>
      <c r="R13" s="120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3"/>
      <c r="AE13" s="3"/>
      <c r="AF13" s="125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8"/>
      <c r="BH13" s="128"/>
      <c r="BI13" s="124"/>
      <c r="BJ13" s="125"/>
      <c r="BK13" s="124"/>
      <c r="BL13" s="124"/>
      <c r="BM13" s="124"/>
      <c r="BN13" s="124"/>
      <c r="BO13" s="124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129"/>
      <c r="CU13" s="122"/>
      <c r="CV13" s="130"/>
      <c r="CW13" s="58"/>
      <c r="CX13" s="129"/>
      <c r="CY13" s="129"/>
      <c r="CZ13" s="129"/>
      <c r="DA13" s="129"/>
      <c r="DB13" s="129"/>
      <c r="DC13" s="129"/>
      <c r="DD13" s="131"/>
      <c r="DE13" s="132"/>
      <c r="DF13" s="58"/>
      <c r="DG13" s="58"/>
      <c r="DH13" s="58"/>
      <c r="DI13" s="63"/>
      <c r="DJ13" s="133"/>
      <c r="DK13" s="129"/>
      <c r="DL13" s="129"/>
      <c r="DM13" s="129"/>
      <c r="DN13" s="66"/>
      <c r="DO13" s="129"/>
      <c r="DP13" s="129"/>
      <c r="DQ13" s="130"/>
      <c r="DR13" s="132"/>
      <c r="DS13" s="130"/>
      <c r="DT13" s="130"/>
      <c r="DU13" s="130"/>
      <c r="DV13" s="130"/>
      <c r="DW13" s="130"/>
      <c r="DX13" s="130"/>
      <c r="DY13" s="130"/>
      <c r="DZ13" s="132"/>
      <c r="EA13" s="3"/>
      <c r="EB13" s="4"/>
      <c r="EC13" s="132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4"/>
      <c r="EO13" s="132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5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18"/>
      <c r="FP13" s="18"/>
      <c r="FQ13" s="18"/>
      <c r="FR13" s="18"/>
      <c r="FS13" s="18"/>
      <c r="FT13" s="18"/>
      <c r="FU13" s="18"/>
      <c r="FV13" s="65"/>
      <c r="FW13" s="65"/>
      <c r="FX13" s="65"/>
      <c r="FY13" s="65"/>
      <c r="FZ13" s="66"/>
      <c r="GA13" s="66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65"/>
      <c r="JU13" s="65"/>
    </row>
    <row r="14" spans="1:285">
      <c r="A14" s="136" t="s">
        <v>47</v>
      </c>
      <c r="B14" s="137" t="s">
        <v>48</v>
      </c>
      <c r="C14" s="120" t="s">
        <v>49</v>
      </c>
      <c r="D14" s="127" t="s">
        <v>49</v>
      </c>
      <c r="E14" s="127" t="s">
        <v>49</v>
      </c>
      <c r="F14" s="127">
        <v>34.200000000000003</v>
      </c>
      <c r="G14" s="125">
        <v>31.1</v>
      </c>
      <c r="H14" s="123">
        <v>22</v>
      </c>
      <c r="I14" s="123">
        <v>17.7</v>
      </c>
      <c r="J14" s="123">
        <v>15.3</v>
      </c>
      <c r="K14" s="123">
        <v>44.4</v>
      </c>
      <c r="L14" s="122">
        <v>20.3</v>
      </c>
      <c r="M14" s="123">
        <v>50.1</v>
      </c>
      <c r="N14" s="123">
        <v>54.3</v>
      </c>
      <c r="O14" s="138">
        <v>68.3</v>
      </c>
      <c r="P14" s="123">
        <v>32.53</v>
      </c>
      <c r="Q14" s="122">
        <v>109.2</v>
      </c>
      <c r="R14" s="122">
        <v>90.9</v>
      </c>
      <c r="S14" s="3">
        <v>92.6</v>
      </c>
      <c r="T14" s="3">
        <v>119.42256499999999</v>
      </c>
      <c r="U14" s="3">
        <v>421.54494900000003</v>
      </c>
      <c r="V14" s="3">
        <v>1373.4829930000001</v>
      </c>
      <c r="W14" s="2">
        <v>3498.1826977594255</v>
      </c>
      <c r="X14" s="2">
        <v>2824.9912733327883</v>
      </c>
      <c r="Y14" s="2">
        <v>1871.0592571331997</v>
      </c>
      <c r="Z14" s="2">
        <v>1360.759849</v>
      </c>
      <c r="AA14" s="2">
        <v>2421.5620589999999</v>
      </c>
      <c r="AB14" s="2">
        <v>3504.4857320000001</v>
      </c>
      <c r="AC14" s="2">
        <v>2191.9205999999999</v>
      </c>
      <c r="AD14" s="2">
        <v>419.42052699999999</v>
      </c>
      <c r="AE14" s="2">
        <f>SUM(IV14:JG14)</f>
        <v>2864.8632630000002</v>
      </c>
      <c r="AF14" s="139">
        <v>27.8</v>
      </c>
      <c r="AG14" s="140" t="s">
        <v>49</v>
      </c>
      <c r="AH14" s="140" t="s">
        <v>49</v>
      </c>
      <c r="AI14" s="140">
        <v>1.74</v>
      </c>
      <c r="AJ14" s="140" t="s">
        <v>49</v>
      </c>
      <c r="AK14" s="140">
        <v>0.89</v>
      </c>
      <c r="AL14" s="141">
        <v>0</v>
      </c>
      <c r="AM14" s="141">
        <v>1.1000000000000001</v>
      </c>
      <c r="AN14" s="141">
        <v>1</v>
      </c>
      <c r="AO14" s="141">
        <v>0</v>
      </c>
      <c r="AP14" s="141">
        <v>0</v>
      </c>
      <c r="AQ14" s="140">
        <v>0</v>
      </c>
      <c r="AR14" s="139">
        <v>32.53</v>
      </c>
      <c r="AS14" s="141">
        <v>6.9</v>
      </c>
      <c r="AT14" s="140">
        <v>0</v>
      </c>
      <c r="AU14" s="140">
        <v>67.699999999999989</v>
      </c>
      <c r="AV14" s="140">
        <v>6.3000000000000114</v>
      </c>
      <c r="AW14" s="140">
        <v>25.899999999999991</v>
      </c>
      <c r="AX14" s="140">
        <v>0</v>
      </c>
      <c r="AY14" s="140">
        <v>0</v>
      </c>
      <c r="AZ14" s="140">
        <v>0</v>
      </c>
      <c r="BA14" s="140">
        <v>0</v>
      </c>
      <c r="BB14" s="140">
        <v>0</v>
      </c>
      <c r="BC14" s="140">
        <v>0.20000000000000284</v>
      </c>
      <c r="BD14" s="140">
        <v>2.2000000000000028</v>
      </c>
      <c r="BE14" s="140">
        <v>109.2</v>
      </c>
      <c r="BF14" s="141">
        <v>6.9</v>
      </c>
      <c r="BG14" s="141">
        <v>74.599999999999994</v>
      </c>
      <c r="BH14" s="139">
        <v>80.900000000000006</v>
      </c>
      <c r="BI14" s="141">
        <v>106.8</v>
      </c>
      <c r="BJ14" s="141">
        <v>106.8</v>
      </c>
      <c r="BK14" s="141">
        <v>106.8</v>
      </c>
      <c r="BL14" s="141">
        <v>106.8</v>
      </c>
      <c r="BM14" s="141">
        <v>106.8</v>
      </c>
      <c r="BN14" s="142">
        <v>106.8</v>
      </c>
      <c r="BO14" s="142">
        <v>107</v>
      </c>
      <c r="BP14" s="142">
        <v>109.2</v>
      </c>
      <c r="BQ14" s="142" t="s">
        <v>49</v>
      </c>
      <c r="BR14" s="142" t="s">
        <v>49</v>
      </c>
      <c r="BS14" s="142" t="s">
        <v>49</v>
      </c>
      <c r="BT14" s="142">
        <v>0</v>
      </c>
      <c r="BU14" s="142">
        <v>0.60000000000000142</v>
      </c>
      <c r="BV14" s="142">
        <v>8.1000000000000014</v>
      </c>
      <c r="BW14" s="142">
        <v>13.499999999999993</v>
      </c>
      <c r="BX14" s="142">
        <v>8</v>
      </c>
      <c r="BY14" s="142">
        <v>0</v>
      </c>
      <c r="BZ14" s="142">
        <v>0</v>
      </c>
      <c r="CA14" s="142">
        <v>0</v>
      </c>
      <c r="CB14" s="142">
        <v>12.300000000000011</v>
      </c>
      <c r="CC14" s="142">
        <v>42.500000000000007</v>
      </c>
      <c r="CD14" s="142">
        <v>5.0999999999999996</v>
      </c>
      <c r="CE14" s="142">
        <v>3.7000000000000011</v>
      </c>
      <c r="CF14" s="142">
        <v>3.5999999999999996</v>
      </c>
      <c r="CG14" s="142">
        <v>23.4</v>
      </c>
      <c r="CH14" s="142">
        <v>0.90000000000000568</v>
      </c>
      <c r="CI14" s="142">
        <v>5</v>
      </c>
      <c r="CJ14" s="142">
        <v>10.399999999999999</v>
      </c>
      <c r="CK14" s="142">
        <v>0</v>
      </c>
      <c r="CL14" s="142">
        <v>17.499999999999993</v>
      </c>
      <c r="CM14" s="142">
        <v>0</v>
      </c>
      <c r="CN14" s="142">
        <v>23</v>
      </c>
      <c r="CO14" s="142">
        <v>0</v>
      </c>
      <c r="CP14" s="142">
        <v>92.6</v>
      </c>
      <c r="CQ14" s="142" t="s">
        <v>49</v>
      </c>
      <c r="CR14" s="142">
        <v>48.4</v>
      </c>
      <c r="CS14" s="142">
        <v>48.4</v>
      </c>
      <c r="CT14" s="142">
        <v>49</v>
      </c>
      <c r="CU14" s="142">
        <v>57.1</v>
      </c>
      <c r="CV14" s="142">
        <v>70.599999999999994</v>
      </c>
      <c r="CW14" s="142">
        <v>78.599999999999994</v>
      </c>
      <c r="CX14" s="2">
        <v>78.599999999999994</v>
      </c>
      <c r="CY14" s="2">
        <v>78.599999999999994</v>
      </c>
      <c r="CZ14" s="142">
        <v>78.599999999999994</v>
      </c>
      <c r="DA14" s="142">
        <v>90.9</v>
      </c>
      <c r="DB14" s="142">
        <v>5.0999999999999996</v>
      </c>
      <c r="DC14" s="142">
        <v>8.8000000000000007</v>
      </c>
      <c r="DD14" s="143">
        <v>12.4</v>
      </c>
      <c r="DE14" s="2">
        <v>35.799999999999997</v>
      </c>
      <c r="DF14" s="142">
        <v>36.700000000000003</v>
      </c>
      <c r="DG14" s="2">
        <v>41.7</v>
      </c>
      <c r="DH14" s="142">
        <v>52.1</v>
      </c>
      <c r="DI14" s="144">
        <v>52.1</v>
      </c>
      <c r="DJ14" s="10">
        <v>69.599999999999994</v>
      </c>
      <c r="DK14" s="2">
        <v>69.599999999999994</v>
      </c>
      <c r="DL14" s="2">
        <v>92.6</v>
      </c>
      <c r="DM14" s="2">
        <v>92.6</v>
      </c>
      <c r="DN14" s="2">
        <v>23.1</v>
      </c>
      <c r="DO14" s="142">
        <v>25.8</v>
      </c>
      <c r="DP14" s="142">
        <v>36.1</v>
      </c>
      <c r="DQ14" s="2">
        <v>67.3</v>
      </c>
      <c r="DR14" s="2">
        <v>74.3</v>
      </c>
      <c r="DS14" s="2">
        <v>11.566773</v>
      </c>
      <c r="DT14" s="2">
        <v>8.7956179999999993</v>
      </c>
      <c r="DU14" s="145">
        <v>1.9011229999999999</v>
      </c>
      <c r="DV14" s="146">
        <v>22.859051000000001</v>
      </c>
      <c r="DW14" s="146">
        <v>0</v>
      </c>
      <c r="DX14" s="147">
        <v>0</v>
      </c>
      <c r="DY14" s="146">
        <v>0</v>
      </c>
      <c r="DZ14" s="2">
        <v>119.42256499999999</v>
      </c>
      <c r="EA14" s="2">
        <v>22.290652000000001</v>
      </c>
      <c r="EB14" s="147">
        <v>9.6941489999999995</v>
      </c>
      <c r="EC14" s="2">
        <v>12.331906</v>
      </c>
      <c r="ED14" s="2">
        <v>217.29039</v>
      </c>
      <c r="EE14" s="2">
        <v>0</v>
      </c>
      <c r="EF14" s="2">
        <v>20.158715000000001</v>
      </c>
      <c r="EG14" s="147">
        <v>0</v>
      </c>
      <c r="EH14" s="148">
        <v>47.586480999999999</v>
      </c>
      <c r="EI14" s="148">
        <v>27.191158999999999</v>
      </c>
      <c r="EJ14" s="148">
        <v>25.277598000000001</v>
      </c>
      <c r="EK14" s="148">
        <v>0</v>
      </c>
      <c r="EL14" s="148">
        <v>39.723899000000003</v>
      </c>
      <c r="EM14" s="142">
        <v>421.54494900000003</v>
      </c>
      <c r="EN14" s="141" t="s">
        <v>49</v>
      </c>
      <c r="EO14" s="142">
        <v>4.7300069999999996</v>
      </c>
      <c r="EP14" s="149">
        <v>10.729758</v>
      </c>
      <c r="EQ14" s="149">
        <v>9.2736999999999998</v>
      </c>
      <c r="ER14" s="149">
        <v>147.32867100000001</v>
      </c>
      <c r="ES14" s="149">
        <v>61.195329000000001</v>
      </c>
      <c r="ET14" s="147">
        <v>30.3</v>
      </c>
      <c r="EU14" s="147">
        <v>84.322201000000007</v>
      </c>
      <c r="EV14" s="147">
        <v>6.3854829999999998</v>
      </c>
      <c r="EW14" s="147">
        <v>26.800134</v>
      </c>
      <c r="EX14" s="147">
        <v>99.623716999999999</v>
      </c>
      <c r="EY14" s="147">
        <v>892.79399300000011</v>
      </c>
      <c r="EZ14" s="149" t="e">
        <v>#VALUE!</v>
      </c>
      <c r="FA14" s="142">
        <v>89.70609175942549</v>
      </c>
      <c r="FB14" s="142">
        <v>127.442813</v>
      </c>
      <c r="FC14" s="147">
        <v>10.729758</v>
      </c>
      <c r="FD14" s="147">
        <v>534.72055999999998</v>
      </c>
      <c r="FE14" s="149">
        <v>196.77843300000001</v>
      </c>
      <c r="FF14" s="149">
        <v>628.05411000000004</v>
      </c>
      <c r="FG14" s="147">
        <v>47.044040000000003</v>
      </c>
      <c r="FH14" s="147">
        <v>45.052073</v>
      </c>
      <c r="FI14" s="149">
        <v>222.45138299999999</v>
      </c>
      <c r="FJ14" s="149">
        <v>236.01952499999999</v>
      </c>
      <c r="FK14" s="149">
        <v>81.925912999999994</v>
      </c>
      <c r="FL14" s="147">
        <v>1278.257998</v>
      </c>
      <c r="FM14" s="142">
        <v>3498.1826977594255</v>
      </c>
      <c r="FN14" s="139">
        <v>287.70631500000002</v>
      </c>
      <c r="FO14" s="150">
        <v>526.20741399999997</v>
      </c>
      <c r="FP14" s="139">
        <v>0</v>
      </c>
      <c r="FQ14" s="147">
        <v>146.55626859999998</v>
      </c>
      <c r="FR14" s="151">
        <v>152.86665440000002</v>
      </c>
      <c r="FS14" s="151">
        <v>109.72451167999999</v>
      </c>
      <c r="FT14" s="151">
        <v>30.431941599999998</v>
      </c>
      <c r="FU14" s="142">
        <v>223.36842842590002</v>
      </c>
      <c r="FV14" s="147">
        <v>34.369531855800005</v>
      </c>
      <c r="FW14" s="152">
        <v>570.74211138569979</v>
      </c>
      <c r="FX14" s="147">
        <v>149.97046053118848</v>
      </c>
      <c r="FY14" s="147">
        <v>593.04763585420028</v>
      </c>
      <c r="FZ14" s="139">
        <v>2824.9912733327883</v>
      </c>
      <c r="GA14" s="139">
        <v>80.6491902012</v>
      </c>
      <c r="GB14" s="139">
        <v>184.20535920439997</v>
      </c>
      <c r="GC14" s="139">
        <v>90.306405117600008</v>
      </c>
      <c r="GD14" s="139">
        <v>339.52547286999999</v>
      </c>
      <c r="GE14" s="139">
        <v>136.20605216999999</v>
      </c>
      <c r="GF14" s="139">
        <v>122.89141736000002</v>
      </c>
      <c r="GG14" s="139">
        <v>25.478151789999998</v>
      </c>
      <c r="GH14" s="139">
        <v>7.2108962299999995</v>
      </c>
      <c r="GI14" s="139">
        <v>20.02057319</v>
      </c>
      <c r="GJ14" s="139">
        <v>43.165928999999998</v>
      </c>
      <c r="GK14" s="139">
        <v>27.483920000000001</v>
      </c>
      <c r="GL14" s="139">
        <v>793.91588999999999</v>
      </c>
      <c r="GM14" s="139">
        <v>1871.0592571331997</v>
      </c>
      <c r="GN14" s="139">
        <v>95.202607</v>
      </c>
      <c r="GO14" s="139">
        <v>2.703379</v>
      </c>
      <c r="GP14" s="139">
        <v>14.784489000000001</v>
      </c>
      <c r="GQ14" s="139">
        <v>174.68955600000001</v>
      </c>
      <c r="GR14" s="139">
        <v>27.166537000000002</v>
      </c>
      <c r="GS14" s="139">
        <v>2.8694060000000001</v>
      </c>
      <c r="GT14" s="139">
        <v>30.176625999999999</v>
      </c>
      <c r="GU14" s="139"/>
      <c r="GV14" s="139">
        <v>150.56467799999999</v>
      </c>
      <c r="GW14" s="139">
        <v>382.62143800000001</v>
      </c>
      <c r="GX14" s="139"/>
      <c r="GY14" s="139">
        <v>479.981133</v>
      </c>
      <c r="GZ14" s="139">
        <v>24.713542</v>
      </c>
      <c r="HA14" s="139">
        <v>18.645856999999999</v>
      </c>
      <c r="HB14" s="139">
        <v>92.036619999999999</v>
      </c>
      <c r="HC14" s="139"/>
      <c r="HD14" s="139">
        <v>7.8605090000000004</v>
      </c>
      <c r="HE14" s="139">
        <v>52.390698999999998</v>
      </c>
      <c r="HF14" s="139">
        <v>12.285015</v>
      </c>
      <c r="HG14" s="139">
        <v>2.5315699999999999</v>
      </c>
      <c r="HH14" s="139">
        <v>199.099795</v>
      </c>
      <c r="HI14" s="139">
        <v>759.83668399999999</v>
      </c>
      <c r="HJ14" s="139">
        <v>938.38359700000001</v>
      </c>
      <c r="HK14" s="139">
        <v>313.77817099999999</v>
      </c>
      <c r="HL14" s="139">
        <v>4.3931430000000002</v>
      </c>
      <c r="HM14" s="139">
        <v>449.920207</v>
      </c>
      <c r="HN14" s="139">
        <v>2.6599089999999999</v>
      </c>
      <c r="HO14" s="139">
        <v>28.559864999999999</v>
      </c>
      <c r="HP14" s="2">
        <v>0.13969799999999999</v>
      </c>
      <c r="HQ14" s="139">
        <v>0</v>
      </c>
      <c r="HR14" s="139">
        <v>15.184262</v>
      </c>
      <c r="HS14" s="139">
        <v>308.77668799999998</v>
      </c>
      <c r="HT14" s="139">
        <v>718.65920500000004</v>
      </c>
      <c r="HU14" s="139">
        <v>621.68548499999997</v>
      </c>
      <c r="HV14" s="3">
        <v>890.55375900000001</v>
      </c>
      <c r="HW14" s="3">
        <v>463.95351099999999</v>
      </c>
      <c r="HX14" s="139">
        <v>44.717050999999998</v>
      </c>
      <c r="HY14" s="139">
        <v>29.339963999999998</v>
      </c>
      <c r="HZ14" s="139">
        <v>66.448223999999996</v>
      </c>
      <c r="IA14" s="139">
        <v>3.5268670000000002</v>
      </c>
      <c r="IB14" s="2">
        <v>7.9503880000000002</v>
      </c>
      <c r="IC14" s="139">
        <v>389.81741599999998</v>
      </c>
      <c r="ID14" s="139">
        <v>698.94357200000002</v>
      </c>
      <c r="IE14" s="139">
        <v>10.9742</v>
      </c>
      <c r="IF14" s="139">
        <v>9.4490909999999992</v>
      </c>
      <c r="IG14" s="139">
        <v>916.32045600000004</v>
      </c>
      <c r="IH14" s="3">
        <v>5.3824540000000001</v>
      </c>
      <c r="II14" s="4">
        <v>9.0509170000000001</v>
      </c>
      <c r="IJ14" s="4">
        <v>50.545054</v>
      </c>
      <c r="IK14" s="4">
        <v>2.7986149999999999</v>
      </c>
      <c r="IL14" s="4">
        <v>24.047753</v>
      </c>
      <c r="IM14" s="4">
        <v>40.044217000000003</v>
      </c>
      <c r="IN14" s="4">
        <v>5.7863189999999998</v>
      </c>
      <c r="IO14" s="4">
        <v>51.064999</v>
      </c>
      <c r="IP14" s="4">
        <v>35.611452999999997</v>
      </c>
      <c r="IQ14" s="4">
        <v>30.072800000000001</v>
      </c>
      <c r="IR14" s="4">
        <v>39.454987000000003</v>
      </c>
      <c r="IS14" s="4">
        <v>1.68455</v>
      </c>
      <c r="IT14" s="4">
        <v>136.87773300000001</v>
      </c>
      <c r="IU14" s="4">
        <v>1.4320470000000001</v>
      </c>
      <c r="IV14" s="265">
        <v>507.94304699999998</v>
      </c>
      <c r="IW14" s="265"/>
      <c r="IX14" s="4">
        <v>0.31024600000000002</v>
      </c>
      <c r="IY14" s="4">
        <v>1.0568630000000001</v>
      </c>
      <c r="IZ14" s="4">
        <v>644.86807399999998</v>
      </c>
      <c r="JA14" s="4"/>
      <c r="JB14" s="4">
        <v>0</v>
      </c>
      <c r="JC14" s="4">
        <v>770.23660800000005</v>
      </c>
      <c r="JD14" s="4">
        <v>0</v>
      </c>
      <c r="JE14" s="4">
        <v>5.1272409999999997</v>
      </c>
      <c r="JF14" s="4">
        <v>2.8211840000000001</v>
      </c>
      <c r="JG14" s="4">
        <v>932.5</v>
      </c>
      <c r="JH14" s="4">
        <v>342.408185</v>
      </c>
      <c r="JI14" s="4">
        <v>222.01399699999999</v>
      </c>
      <c r="JJ14" s="4">
        <v>252.72868500000001</v>
      </c>
      <c r="JK14" s="4">
        <v>124.967325</v>
      </c>
      <c r="JL14" s="4">
        <v>33.406292999999998</v>
      </c>
      <c r="JM14" s="4">
        <v>37.373714</v>
      </c>
      <c r="JN14" s="4">
        <v>73.910376999999997</v>
      </c>
      <c r="JO14" s="4">
        <v>26.333378</v>
      </c>
      <c r="JP14" s="4">
        <v>88.945266000000004</v>
      </c>
      <c r="JQ14" s="4">
        <v>25.361588999999999</v>
      </c>
      <c r="JR14" s="4">
        <v>27.434878999999999</v>
      </c>
      <c r="JS14" s="4">
        <v>980.82248500000003</v>
      </c>
      <c r="JT14" s="2">
        <f>+IV14+IW14+IX14+IY14+IZ14+JA14+JB14+JC14+JD14+JE14+JF14+JG14</f>
        <v>2864.8632630000002</v>
      </c>
      <c r="JU14" s="2">
        <f>+JH14+JI14+JJ14+JK14+JL14+JM14+JN14+JO14+JP14+JQ14+JR14+JS14</f>
        <v>2235.706173</v>
      </c>
      <c r="JV14" s="271"/>
      <c r="JX14" s="271"/>
      <c r="JY14" s="271"/>
    </row>
    <row r="15" spans="1:285">
      <c r="A15" s="136" t="s">
        <v>50</v>
      </c>
      <c r="B15" s="137" t="s">
        <v>51</v>
      </c>
      <c r="C15" s="120">
        <v>0.7</v>
      </c>
      <c r="D15" s="127">
        <v>0.4</v>
      </c>
      <c r="E15" s="127">
        <v>1.5</v>
      </c>
      <c r="F15" s="127">
        <v>1.8</v>
      </c>
      <c r="G15" s="125">
        <v>0.4</v>
      </c>
      <c r="H15" s="123">
        <v>6.3</v>
      </c>
      <c r="I15" s="123">
        <v>0.1</v>
      </c>
      <c r="J15" s="123" t="s">
        <v>49</v>
      </c>
      <c r="K15" s="123">
        <v>3.2</v>
      </c>
      <c r="L15" s="122">
        <v>1</v>
      </c>
      <c r="M15" s="123" t="s">
        <v>52</v>
      </c>
      <c r="N15" s="123">
        <v>40.700000000000003</v>
      </c>
      <c r="O15" s="138">
        <v>39.6</v>
      </c>
      <c r="P15" s="123">
        <v>25.840000000000003</v>
      </c>
      <c r="Q15" s="122">
        <v>1544.2</v>
      </c>
      <c r="R15" s="122">
        <v>278.89999999999998</v>
      </c>
      <c r="S15" s="3">
        <v>14</v>
      </c>
      <c r="T15" s="3">
        <v>52.374277000000006</v>
      </c>
      <c r="U15" s="3">
        <v>44.650581000000003</v>
      </c>
      <c r="V15" s="3">
        <v>45.805515999999997</v>
      </c>
      <c r="W15" s="2">
        <v>37.96814899999999</v>
      </c>
      <c r="X15" s="2">
        <v>401.33491408274085</v>
      </c>
      <c r="Y15" s="2">
        <v>7070.8997802064305</v>
      </c>
      <c r="Z15" s="2">
        <v>5152.9995823200006</v>
      </c>
      <c r="AA15" s="2">
        <v>14558.8583</v>
      </c>
      <c r="AB15" s="2">
        <v>8669.1493420000006</v>
      </c>
      <c r="AC15" s="2">
        <v>5279.1300360000005</v>
      </c>
      <c r="AD15" s="2">
        <v>15.793425999999998</v>
      </c>
      <c r="AE15" s="2">
        <f t="shared" ref="AE15:AE69" si="0">SUM(IV15:JG15)</f>
        <v>1777.8611620000001</v>
      </c>
      <c r="AF15" s="139" t="s">
        <v>49</v>
      </c>
      <c r="AG15" s="153">
        <v>2.1</v>
      </c>
      <c r="AH15" s="139">
        <v>22.02</v>
      </c>
      <c r="AI15" s="139" t="s">
        <v>49</v>
      </c>
      <c r="AJ15" s="139" t="s">
        <v>49</v>
      </c>
      <c r="AK15" s="139">
        <v>1.62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54">
        <v>0.1</v>
      </c>
      <c r="AR15" s="139">
        <v>25.840000000000003</v>
      </c>
      <c r="AS15" s="141">
        <v>0</v>
      </c>
      <c r="AT15" s="140">
        <v>0</v>
      </c>
      <c r="AU15" s="140">
        <v>0</v>
      </c>
      <c r="AV15" s="140">
        <v>29.5</v>
      </c>
      <c r="AW15" s="140">
        <v>253.2</v>
      </c>
      <c r="AX15" s="140">
        <v>272.09999999999997</v>
      </c>
      <c r="AY15" s="140">
        <v>228.20000000000005</v>
      </c>
      <c r="AZ15" s="140">
        <v>508.5</v>
      </c>
      <c r="BA15" s="140">
        <v>0</v>
      </c>
      <c r="BB15" s="140">
        <v>0</v>
      </c>
      <c r="BC15" s="140">
        <v>107</v>
      </c>
      <c r="BD15" s="140">
        <v>145.70000000000005</v>
      </c>
      <c r="BE15" s="140">
        <v>1544.2</v>
      </c>
      <c r="BF15" s="141">
        <v>0</v>
      </c>
      <c r="BG15" s="141">
        <v>0</v>
      </c>
      <c r="BH15" s="139">
        <v>29.5</v>
      </c>
      <c r="BI15" s="141">
        <v>282.7</v>
      </c>
      <c r="BJ15" s="141">
        <v>554.79999999999995</v>
      </c>
      <c r="BK15" s="141">
        <v>783</v>
      </c>
      <c r="BL15" s="141">
        <v>1291.5</v>
      </c>
      <c r="BM15" s="141">
        <v>1291.5</v>
      </c>
      <c r="BN15" s="142">
        <v>1291.5</v>
      </c>
      <c r="BO15" s="142">
        <v>1398.5</v>
      </c>
      <c r="BP15" s="142">
        <v>1544.2</v>
      </c>
      <c r="BQ15" s="142">
        <v>165.6</v>
      </c>
      <c r="BR15" s="142">
        <v>101.70000000000002</v>
      </c>
      <c r="BS15" s="142">
        <v>0</v>
      </c>
      <c r="BT15" s="142">
        <v>0</v>
      </c>
      <c r="BU15" s="142">
        <v>0.5</v>
      </c>
      <c r="BV15" s="142">
        <v>0</v>
      </c>
      <c r="BW15" s="142">
        <v>0.19999999999998863</v>
      </c>
      <c r="BX15" s="142">
        <v>1.6999999999999886</v>
      </c>
      <c r="BY15" s="142">
        <v>0</v>
      </c>
      <c r="BZ15" s="142">
        <v>4.3000000000000114</v>
      </c>
      <c r="CA15" s="142">
        <v>2.8999999999999773</v>
      </c>
      <c r="CB15" s="142">
        <v>2</v>
      </c>
      <c r="CC15" s="142">
        <v>278.89999999999998</v>
      </c>
      <c r="CD15" s="142" t="s">
        <v>49</v>
      </c>
      <c r="CE15" s="142" t="e">
        <v>#VALUE!</v>
      </c>
      <c r="CF15" s="142">
        <v>0</v>
      </c>
      <c r="CG15" s="142">
        <v>0</v>
      </c>
      <c r="CH15" s="142">
        <v>0</v>
      </c>
      <c r="CI15" s="142">
        <v>0.9</v>
      </c>
      <c r="CJ15" s="142">
        <v>0</v>
      </c>
      <c r="CK15" s="142">
        <v>0.30000000000000004</v>
      </c>
      <c r="CL15" s="142">
        <v>1</v>
      </c>
      <c r="CM15" s="142">
        <v>10.200000000000001</v>
      </c>
      <c r="CN15" s="142">
        <v>0.5</v>
      </c>
      <c r="CO15" s="142">
        <v>0.69999999999999929</v>
      </c>
      <c r="CP15" s="142" t="e">
        <v>#VALUE!</v>
      </c>
      <c r="CQ15" s="142">
        <v>267.3</v>
      </c>
      <c r="CR15" s="142">
        <v>267.3</v>
      </c>
      <c r="CS15" s="142">
        <v>267.3</v>
      </c>
      <c r="CT15" s="142">
        <v>267.8</v>
      </c>
      <c r="CU15" s="142">
        <v>267.8</v>
      </c>
      <c r="CV15" s="142">
        <v>268</v>
      </c>
      <c r="CW15" s="142">
        <v>269.7</v>
      </c>
      <c r="CX15" s="2">
        <v>269.7</v>
      </c>
      <c r="CY15" s="2">
        <v>274</v>
      </c>
      <c r="CZ15" s="142">
        <v>276.89999999999998</v>
      </c>
      <c r="DA15" s="142">
        <v>278.89999999999998</v>
      </c>
      <c r="DB15" s="142" t="s">
        <v>49</v>
      </c>
      <c r="DC15" s="142">
        <v>0.4</v>
      </c>
      <c r="DD15" s="143">
        <v>0.4</v>
      </c>
      <c r="DE15" s="142">
        <v>0.4</v>
      </c>
      <c r="DF15" s="142">
        <v>0.4</v>
      </c>
      <c r="DG15" s="2">
        <v>1.3</v>
      </c>
      <c r="DH15" s="142">
        <v>1.3</v>
      </c>
      <c r="DI15" s="144">
        <v>1.6</v>
      </c>
      <c r="DJ15" s="10">
        <v>2.6</v>
      </c>
      <c r="DK15" s="2">
        <v>12.8</v>
      </c>
      <c r="DL15" s="2">
        <v>13.3</v>
      </c>
      <c r="DM15" s="2">
        <v>14</v>
      </c>
      <c r="DN15" s="142" t="s">
        <v>49</v>
      </c>
      <c r="DO15" s="142" t="s">
        <v>49</v>
      </c>
      <c r="DP15" s="142">
        <v>1.3</v>
      </c>
      <c r="DQ15" s="2">
        <v>1.6</v>
      </c>
      <c r="DR15" s="2">
        <v>1.6</v>
      </c>
      <c r="DS15" s="2">
        <v>0</v>
      </c>
      <c r="DT15" s="2">
        <v>0</v>
      </c>
      <c r="DU15" s="145">
        <v>0</v>
      </c>
      <c r="DV15" s="146">
        <v>20.922896000000001</v>
      </c>
      <c r="DW15" s="146">
        <v>13.933555</v>
      </c>
      <c r="DX15" s="147">
        <v>4.4994670000000001</v>
      </c>
      <c r="DY15" s="146">
        <v>11.418359000000001</v>
      </c>
      <c r="DZ15" s="2">
        <v>52.374277000000006</v>
      </c>
      <c r="EA15" s="142" t="s">
        <v>49</v>
      </c>
      <c r="EB15" s="147">
        <v>0</v>
      </c>
      <c r="EC15" s="2">
        <v>0</v>
      </c>
      <c r="ED15" s="2">
        <v>0</v>
      </c>
      <c r="EE15" s="2">
        <v>1.1845749999999999</v>
      </c>
      <c r="EF15" s="2">
        <v>1.7989740000000001</v>
      </c>
      <c r="EG15" s="147">
        <v>0.47381499999999999</v>
      </c>
      <c r="EH15" s="148">
        <v>0.80860900000000002</v>
      </c>
      <c r="EI15" s="148">
        <v>1.5466359999999999</v>
      </c>
      <c r="EJ15" s="148">
        <v>0.74230600000000002</v>
      </c>
      <c r="EK15" s="148">
        <v>3.4042859999999999</v>
      </c>
      <c r="EL15" s="148">
        <v>34.691380000000002</v>
      </c>
      <c r="EM15" s="142">
        <v>44.650581000000003</v>
      </c>
      <c r="EN15" s="2">
        <v>5.8</v>
      </c>
      <c r="EO15" s="142">
        <v>13.9</v>
      </c>
      <c r="EP15" s="142">
        <v>1.753878</v>
      </c>
      <c r="EQ15" s="155">
        <v>1.272006</v>
      </c>
      <c r="ER15" s="155">
        <v>5.4081099999999998</v>
      </c>
      <c r="ES15" s="155">
        <v>4.6217000000000001E-2</v>
      </c>
      <c r="ET15" s="147">
        <v>8.7846139999999995</v>
      </c>
      <c r="EU15" s="147">
        <v>0</v>
      </c>
      <c r="EV15" s="147">
        <v>4.1780889999999999</v>
      </c>
      <c r="EW15" s="147">
        <v>1.6248830000000001</v>
      </c>
      <c r="EX15" s="147">
        <v>2.3401100000000001</v>
      </c>
      <c r="EY15" s="147">
        <v>0.69760900000000003</v>
      </c>
      <c r="EZ15" s="149">
        <v>45.805515999999997</v>
      </c>
      <c r="FA15" s="142">
        <v>5.9764200000000001</v>
      </c>
      <c r="FB15" s="142">
        <v>4.9913999999999996</v>
      </c>
      <c r="FC15" s="147">
        <v>1.753878</v>
      </c>
      <c r="FD15" s="147">
        <v>5.7182530000000007</v>
      </c>
      <c r="FE15" s="149">
        <v>9.5598720000000004</v>
      </c>
      <c r="FF15" s="149">
        <v>4.2505490000000004</v>
      </c>
      <c r="FG15" s="147">
        <v>0</v>
      </c>
      <c r="FH15" s="147">
        <v>0.59649799999999997</v>
      </c>
      <c r="FI15" s="149">
        <v>0.34054000000000001</v>
      </c>
      <c r="FJ15" s="149">
        <v>1.531118</v>
      </c>
      <c r="FK15" s="149">
        <v>0</v>
      </c>
      <c r="FL15" s="147">
        <v>3.2496209999999999</v>
      </c>
      <c r="FM15" s="142">
        <v>37.96814899999999</v>
      </c>
      <c r="FN15" s="139">
        <v>2.7428620000000001</v>
      </c>
      <c r="FO15" s="150">
        <v>5.422866</v>
      </c>
      <c r="FP15" s="139">
        <v>349.24029000000002</v>
      </c>
      <c r="FQ15" s="147">
        <v>2.4020809999999999</v>
      </c>
      <c r="FR15" s="151">
        <v>2.5878344699999998</v>
      </c>
      <c r="FS15" s="151">
        <v>6.3925008400000003</v>
      </c>
      <c r="FT15" s="151">
        <v>4.461947957904</v>
      </c>
      <c r="FU15" s="142">
        <v>3.6056224394099998</v>
      </c>
      <c r="FV15" s="147">
        <v>6.3014372643020007</v>
      </c>
      <c r="FW15" s="147">
        <v>0.71100657080680008</v>
      </c>
      <c r="FX15" s="147">
        <v>3.4037419014750001</v>
      </c>
      <c r="FY15" s="147">
        <v>14.062723638843002</v>
      </c>
      <c r="FZ15" s="139">
        <v>401.33491408274085</v>
      </c>
      <c r="GA15" s="139">
        <v>2783.5251023921742</v>
      </c>
      <c r="GB15" s="139">
        <v>211.29842601995497</v>
      </c>
      <c r="GC15" s="139">
        <v>10.345258484300999</v>
      </c>
      <c r="GD15" s="139">
        <v>7.0741527700000004</v>
      </c>
      <c r="GE15" s="139">
        <v>4.8046774599999997</v>
      </c>
      <c r="GF15" s="139">
        <v>7.6625662099999996</v>
      </c>
      <c r="GG15" s="139">
        <v>5.6656387799999992</v>
      </c>
      <c r="GH15" s="139">
        <v>2.8153039699999995</v>
      </c>
      <c r="GI15" s="139">
        <v>5.4118391199999998</v>
      </c>
      <c r="GJ15" s="139">
        <v>22.742417</v>
      </c>
      <c r="GK15" s="139">
        <v>1835.753496</v>
      </c>
      <c r="GL15" s="139">
        <v>2173.800902</v>
      </c>
      <c r="GM15" s="139">
        <v>7070.8997802064305</v>
      </c>
      <c r="GN15" s="139">
        <v>1.997287</v>
      </c>
      <c r="GO15" s="139">
        <v>27.692892000000001</v>
      </c>
      <c r="GP15" s="139">
        <v>6.1474690000000001</v>
      </c>
      <c r="GQ15" s="139">
        <v>7.4712560000000003</v>
      </c>
      <c r="GR15" s="139">
        <v>5.3651730000000004</v>
      </c>
      <c r="GS15" s="139">
        <v>3569.6339069999999</v>
      </c>
      <c r="GT15" s="139">
        <v>1517.338467</v>
      </c>
      <c r="GU15" s="139">
        <v>0.472053</v>
      </c>
      <c r="GV15" s="139">
        <v>0.95687331999999992</v>
      </c>
      <c r="GW15" s="139">
        <v>8.7910360000000001</v>
      </c>
      <c r="GX15" s="139">
        <v>5.0836269999999999</v>
      </c>
      <c r="GY15" s="139">
        <v>2.0495420000000002</v>
      </c>
      <c r="GZ15" s="139">
        <v>0.158217</v>
      </c>
      <c r="HA15" s="139">
        <v>1.6290420000000001</v>
      </c>
      <c r="HB15" s="139"/>
      <c r="HC15" s="139">
        <v>3166.851369</v>
      </c>
      <c r="HD15" s="139">
        <v>1704.886972</v>
      </c>
      <c r="HE15" s="139">
        <v>1.247136</v>
      </c>
      <c r="HF15" s="139">
        <v>0.16922899999999999</v>
      </c>
      <c r="HG15" s="139">
        <v>2941.4345709999998</v>
      </c>
      <c r="HH15" s="139">
        <v>1.7721469999999999</v>
      </c>
      <c r="HI15" s="139">
        <v>3704.2061170000002</v>
      </c>
      <c r="HJ15" s="139">
        <v>3.4521459999999999</v>
      </c>
      <c r="HK15" s="139">
        <v>3033.0513540000002</v>
      </c>
      <c r="HL15" s="139">
        <v>1022.7876659999999</v>
      </c>
      <c r="HM15" s="139">
        <v>11.860887</v>
      </c>
      <c r="HN15" s="139">
        <v>3751.7539849999998</v>
      </c>
      <c r="HO15" s="139">
        <v>1.0507569999999999</v>
      </c>
      <c r="HP15" s="2">
        <v>2.0354420000000002</v>
      </c>
      <c r="HQ15" s="139">
        <v>1043.409398</v>
      </c>
      <c r="HR15" s="139">
        <v>3.4994040000000002</v>
      </c>
      <c r="HS15" s="139">
        <v>5.613302</v>
      </c>
      <c r="HT15" s="139">
        <v>2791.26127</v>
      </c>
      <c r="HU15" s="139">
        <v>4.0793679999999997</v>
      </c>
      <c r="HV15" s="3">
        <v>23.837879000000001</v>
      </c>
      <c r="HW15" s="3">
        <v>7.9599840000000004</v>
      </c>
      <c r="HX15" s="139">
        <v>2500.1589920000001</v>
      </c>
      <c r="HY15" s="139">
        <v>0.32211899999999999</v>
      </c>
      <c r="HZ15" s="139">
        <v>2.9048539999999998</v>
      </c>
      <c r="IA15" s="139">
        <v>5.895823</v>
      </c>
      <c r="IB15" s="2">
        <v>1.2424550000000001</v>
      </c>
      <c r="IC15" s="139">
        <v>3.5029690000000002</v>
      </c>
      <c r="ID15" s="139">
        <v>2754.1469739999998</v>
      </c>
      <c r="IE15" s="139">
        <v>2.5046919999999999</v>
      </c>
      <c r="IF15" s="139">
        <v>2.053372</v>
      </c>
      <c r="IG15" s="139">
        <v>2.8994010000000001</v>
      </c>
      <c r="IH15" s="3">
        <v>0.18709600000000001</v>
      </c>
      <c r="II15" s="4">
        <v>3.3112889999999999</v>
      </c>
      <c r="IJ15" s="4">
        <v>2.1992999999999999E-2</v>
      </c>
      <c r="IK15" s="4">
        <v>0</v>
      </c>
      <c r="IL15" s="4">
        <v>0.25803700000000002</v>
      </c>
      <c r="IM15" s="4">
        <v>1.298098</v>
      </c>
      <c r="IN15" s="4">
        <v>7.9038880000000002</v>
      </c>
      <c r="IO15" s="4">
        <v>0</v>
      </c>
      <c r="IP15" s="4">
        <v>1.3546469999999999</v>
      </c>
      <c r="IQ15" s="4">
        <v>0.13120999999999999</v>
      </c>
      <c r="IR15" s="4">
        <v>0.168679</v>
      </c>
      <c r="IS15" s="4">
        <v>1.9444330000000001</v>
      </c>
      <c r="IT15" s="4">
        <v>2.549226</v>
      </c>
      <c r="IU15" s="4">
        <v>0.163215</v>
      </c>
      <c r="IV15" s="265">
        <v>3.0625290000000001</v>
      </c>
      <c r="IW15" s="265">
        <v>6.2090420000000002</v>
      </c>
      <c r="IX15" s="4">
        <v>2.3368289999999998</v>
      </c>
      <c r="IY15" s="4"/>
      <c r="IZ15" s="4"/>
      <c r="JA15" s="4"/>
      <c r="JB15" s="4">
        <v>0.293906</v>
      </c>
      <c r="JC15" s="4">
        <v>87.470950000000002</v>
      </c>
      <c r="JD15" s="4">
        <v>927.93555500000002</v>
      </c>
      <c r="JE15" s="4">
        <v>742.25134100000002</v>
      </c>
      <c r="JF15" s="4">
        <v>2.60101</v>
      </c>
      <c r="JG15" s="4">
        <v>5.7</v>
      </c>
      <c r="JH15" s="4">
        <v>12.248685999999999</v>
      </c>
      <c r="JI15" s="4">
        <v>0.11586</v>
      </c>
      <c r="JJ15" s="4">
        <v>6.613982</v>
      </c>
      <c r="JK15" s="4">
        <v>28.904194</v>
      </c>
      <c r="JL15" s="4">
        <v>7.4613759999999996</v>
      </c>
      <c r="JM15" s="4">
        <v>13.380099</v>
      </c>
      <c r="JN15" s="4">
        <v>843.42614100000003</v>
      </c>
      <c r="JO15" s="4">
        <v>12.010878</v>
      </c>
      <c r="JP15" s="4">
        <v>20.477634999999999</v>
      </c>
      <c r="JQ15" s="4">
        <v>36.193976999999997</v>
      </c>
      <c r="JR15" s="4">
        <v>17.806944999999999</v>
      </c>
      <c r="JS15" s="4">
        <v>15.230299</v>
      </c>
      <c r="JT15" s="2">
        <f t="shared" ref="JT15:JT69" si="1">+IV15+IW15+IX15+IY15+IZ15+JA15+JB15+JC15+JD15+JE15+JF15+JG15</f>
        <v>1777.8611620000001</v>
      </c>
      <c r="JU15" s="2">
        <f t="shared" ref="JU15:JU69" si="2">+JH15+JI15+JJ15+JK15+JL15+JM15+JN15+JO15+JP15+JQ15+JR15+JS15</f>
        <v>1013.8700720000001</v>
      </c>
      <c r="JV15" s="271"/>
      <c r="JX15" s="271"/>
      <c r="JY15" s="271"/>
    </row>
    <row r="16" spans="1:285">
      <c r="A16" s="136" t="s">
        <v>53</v>
      </c>
      <c r="B16" s="137" t="s">
        <v>54</v>
      </c>
      <c r="C16" s="120">
        <v>3.8</v>
      </c>
      <c r="D16" s="127">
        <v>175.2</v>
      </c>
      <c r="E16" s="127">
        <v>228.8</v>
      </c>
      <c r="F16" s="127">
        <v>1.9</v>
      </c>
      <c r="G16" s="125">
        <v>87.8</v>
      </c>
      <c r="H16" s="123">
        <v>41.5</v>
      </c>
      <c r="I16" s="123">
        <v>7.8</v>
      </c>
      <c r="J16" s="123">
        <v>62.3</v>
      </c>
      <c r="K16" s="123">
        <v>16.600000000000001</v>
      </c>
      <c r="L16" s="122">
        <v>55.2</v>
      </c>
      <c r="M16" s="123">
        <v>0.8</v>
      </c>
      <c r="N16" s="123">
        <v>46.6</v>
      </c>
      <c r="O16" s="138">
        <v>25.8</v>
      </c>
      <c r="P16" s="123">
        <v>18.799999999999997</v>
      </c>
      <c r="Q16" s="122">
        <v>98.5</v>
      </c>
      <c r="R16" s="122">
        <v>21.3</v>
      </c>
      <c r="S16" s="3">
        <v>12.4</v>
      </c>
      <c r="T16" s="3">
        <v>171.97806299999996</v>
      </c>
      <c r="U16" s="3">
        <v>462.15121300000004</v>
      </c>
      <c r="V16" s="3">
        <v>1546.5725590000002</v>
      </c>
      <c r="W16" s="2">
        <v>2774.3397180000002</v>
      </c>
      <c r="X16" s="2">
        <v>3787.6853004537315</v>
      </c>
      <c r="Y16" s="2">
        <v>3636.4530582089105</v>
      </c>
      <c r="Z16" s="2">
        <v>3110.3844132530003</v>
      </c>
      <c r="AA16" s="2">
        <v>3022.5062479999997</v>
      </c>
      <c r="AB16" s="2">
        <v>2974.3559439999995</v>
      </c>
      <c r="AC16" s="2">
        <v>2906.6539869999997</v>
      </c>
      <c r="AD16" s="2">
        <v>5609.7598016688735</v>
      </c>
      <c r="AE16" s="2">
        <f t="shared" si="0"/>
        <v>7687.1794242802671</v>
      </c>
      <c r="AF16" s="139">
        <v>0.38</v>
      </c>
      <c r="AG16" s="140">
        <v>0.1</v>
      </c>
      <c r="AH16" s="140">
        <v>0.1</v>
      </c>
      <c r="AI16" s="140">
        <v>0.83</v>
      </c>
      <c r="AJ16" s="140">
        <v>1.98</v>
      </c>
      <c r="AK16" s="140">
        <v>6.14</v>
      </c>
      <c r="AL16" s="141">
        <v>0.7</v>
      </c>
      <c r="AM16" s="141">
        <v>3.6</v>
      </c>
      <c r="AN16" s="141">
        <v>0.10000000000000053</v>
      </c>
      <c r="AO16" s="141">
        <v>1.5</v>
      </c>
      <c r="AP16" s="141">
        <v>1.4</v>
      </c>
      <c r="AQ16" s="140">
        <v>1.97</v>
      </c>
      <c r="AR16" s="139">
        <v>18.799999999999997</v>
      </c>
      <c r="AS16" s="141">
        <v>36</v>
      </c>
      <c r="AT16" s="140">
        <v>0</v>
      </c>
      <c r="AU16" s="140">
        <v>1.3999999999999986</v>
      </c>
      <c r="AV16" s="140">
        <v>0</v>
      </c>
      <c r="AW16" s="140">
        <v>1.5</v>
      </c>
      <c r="AX16" s="140">
        <v>23.6</v>
      </c>
      <c r="AY16" s="140">
        <v>23.900000000000006</v>
      </c>
      <c r="AZ16" s="140">
        <v>0.29999999999999716</v>
      </c>
      <c r="BA16" s="140">
        <v>9.3999999999999915</v>
      </c>
      <c r="BB16" s="140">
        <v>0</v>
      </c>
      <c r="BC16" s="140">
        <v>0.5</v>
      </c>
      <c r="BD16" s="140">
        <v>1.9000000000000057</v>
      </c>
      <c r="BE16" s="140">
        <v>98.5</v>
      </c>
      <c r="BF16" s="141">
        <v>36</v>
      </c>
      <c r="BG16" s="141">
        <v>37.4</v>
      </c>
      <c r="BH16" s="139">
        <v>37.4</v>
      </c>
      <c r="BI16" s="141">
        <v>38.9</v>
      </c>
      <c r="BJ16" s="141">
        <v>62.5</v>
      </c>
      <c r="BK16" s="141">
        <v>86.4</v>
      </c>
      <c r="BL16" s="141">
        <v>86.7</v>
      </c>
      <c r="BM16" s="141">
        <v>96.1</v>
      </c>
      <c r="BN16" s="142">
        <v>96.1</v>
      </c>
      <c r="BO16" s="142">
        <v>96.6</v>
      </c>
      <c r="BP16" s="142">
        <v>98.5</v>
      </c>
      <c r="BQ16" s="142">
        <v>0.8</v>
      </c>
      <c r="BR16" s="142">
        <v>0</v>
      </c>
      <c r="BS16" s="142">
        <v>0</v>
      </c>
      <c r="BT16" s="142">
        <v>0</v>
      </c>
      <c r="BU16" s="142">
        <v>6.5</v>
      </c>
      <c r="BV16" s="142">
        <v>0</v>
      </c>
      <c r="BW16" s="142">
        <v>3.3</v>
      </c>
      <c r="BX16" s="142">
        <v>0.90000000000000036</v>
      </c>
      <c r="BY16" s="142">
        <v>1.0999999999999996</v>
      </c>
      <c r="BZ16" s="142">
        <v>1.7000000000000011</v>
      </c>
      <c r="CA16" s="142">
        <v>0</v>
      </c>
      <c r="CB16" s="142">
        <v>7</v>
      </c>
      <c r="CC16" s="142">
        <v>21.3</v>
      </c>
      <c r="CD16" s="142" t="s">
        <v>49</v>
      </c>
      <c r="CE16" s="142" t="e">
        <v>#VALUE!</v>
      </c>
      <c r="CF16" s="142" t="e">
        <v>#VALUE!</v>
      </c>
      <c r="CG16" s="142" t="e">
        <v>#VALUE!</v>
      </c>
      <c r="CH16" s="142">
        <v>0.30000000000000027</v>
      </c>
      <c r="CI16" s="142">
        <v>2.4999999999999996</v>
      </c>
      <c r="CJ16" s="142">
        <v>0</v>
      </c>
      <c r="CK16" s="142">
        <v>0.10000000000000053</v>
      </c>
      <c r="CL16" s="142">
        <v>1.7999999999999998</v>
      </c>
      <c r="CM16" s="142">
        <v>0</v>
      </c>
      <c r="CN16" s="142">
        <v>3.5999999999999996</v>
      </c>
      <c r="CO16" s="142">
        <v>1.8000000000000007</v>
      </c>
      <c r="CP16" s="142" t="e">
        <v>#VALUE!</v>
      </c>
      <c r="CQ16" s="142">
        <v>0.8</v>
      </c>
      <c r="CR16" s="142">
        <v>0.8</v>
      </c>
      <c r="CS16" s="142">
        <v>0.8</v>
      </c>
      <c r="CT16" s="142">
        <v>7.3</v>
      </c>
      <c r="CU16" s="142">
        <v>7.3</v>
      </c>
      <c r="CV16" s="142">
        <v>10.6</v>
      </c>
      <c r="CW16" s="142">
        <v>11.5</v>
      </c>
      <c r="CX16" s="2">
        <v>12.6</v>
      </c>
      <c r="CY16" s="2">
        <v>14.3</v>
      </c>
      <c r="CZ16" s="142">
        <v>14.3</v>
      </c>
      <c r="DA16" s="142">
        <v>21.3</v>
      </c>
      <c r="DB16" s="142" t="s">
        <v>49</v>
      </c>
      <c r="DC16" s="142" t="s">
        <v>49</v>
      </c>
      <c r="DD16" s="143" t="s">
        <v>49</v>
      </c>
      <c r="DE16" s="142">
        <v>2.2999999999999998</v>
      </c>
      <c r="DF16" s="142">
        <v>2.6</v>
      </c>
      <c r="DG16" s="2">
        <v>5.0999999999999996</v>
      </c>
      <c r="DH16" s="142">
        <v>5.0999999999999996</v>
      </c>
      <c r="DI16" s="144">
        <v>5.2</v>
      </c>
      <c r="DJ16" s="10">
        <v>7</v>
      </c>
      <c r="DK16" s="2">
        <v>7</v>
      </c>
      <c r="DL16" s="2">
        <v>10.6</v>
      </c>
      <c r="DM16" s="2">
        <v>12.4</v>
      </c>
      <c r="DN16" s="2">
        <v>4</v>
      </c>
      <c r="DO16" s="142">
        <v>4.3</v>
      </c>
      <c r="DP16" s="142">
        <v>5.6</v>
      </c>
      <c r="DQ16" s="2">
        <v>17.399999999999999</v>
      </c>
      <c r="DR16" s="2">
        <v>17.399999999999999</v>
      </c>
      <c r="DS16" s="2">
        <v>5.4045379999999996</v>
      </c>
      <c r="DT16" s="2">
        <v>16.841932</v>
      </c>
      <c r="DU16" s="145">
        <v>45.217264</v>
      </c>
      <c r="DV16" s="146">
        <v>5.5985079999999998</v>
      </c>
      <c r="DW16" s="146">
        <v>11.336542</v>
      </c>
      <c r="DX16" s="147">
        <v>25.404776999999999</v>
      </c>
      <c r="DY16" s="146">
        <v>44.774501999999998</v>
      </c>
      <c r="DZ16" s="2">
        <v>171.97806299999996</v>
      </c>
      <c r="EA16" s="2">
        <v>34.5</v>
      </c>
      <c r="EB16" s="147">
        <v>17.450692</v>
      </c>
      <c r="EC16" s="2">
        <v>28.602112999999999</v>
      </c>
      <c r="ED16" s="2">
        <v>38.147815000000001</v>
      </c>
      <c r="EE16" s="2">
        <v>17</v>
      </c>
      <c r="EF16" s="2">
        <v>19.013002</v>
      </c>
      <c r="EG16" s="147">
        <v>15.175843</v>
      </c>
      <c r="EH16" s="148">
        <v>40.544958999999999</v>
      </c>
      <c r="EI16" s="148">
        <v>31.379861999999999</v>
      </c>
      <c r="EJ16" s="148">
        <v>81.137022000000002</v>
      </c>
      <c r="EK16" s="148">
        <v>53.358249999999998</v>
      </c>
      <c r="EL16" s="148">
        <v>85.841655000000003</v>
      </c>
      <c r="EM16" s="142">
        <v>462.15121300000004</v>
      </c>
      <c r="EN16" s="141">
        <v>162.56462999999999</v>
      </c>
      <c r="EO16" s="142">
        <v>113.031446</v>
      </c>
      <c r="EP16" s="149">
        <v>217.660402</v>
      </c>
      <c r="EQ16" s="149">
        <v>89.721215999999998</v>
      </c>
      <c r="ER16" s="149">
        <v>211.10867099999999</v>
      </c>
      <c r="ES16" s="149">
        <v>85.064851000000004</v>
      </c>
      <c r="ET16" s="147">
        <v>154.70035100000001</v>
      </c>
      <c r="EU16" s="147">
        <v>81.382097999999999</v>
      </c>
      <c r="EV16" s="147">
        <v>80.243229999999997</v>
      </c>
      <c r="EW16" s="147">
        <v>132.99176800000001</v>
      </c>
      <c r="EX16" s="147">
        <v>74.190066000000002</v>
      </c>
      <c r="EY16" s="147">
        <v>143.91383000000002</v>
      </c>
      <c r="EZ16" s="149">
        <v>1546.5725590000002</v>
      </c>
      <c r="FA16" s="142">
        <v>52.573445</v>
      </c>
      <c r="FB16" s="142">
        <v>71.199916999999999</v>
      </c>
      <c r="FC16" s="147">
        <v>217.660402</v>
      </c>
      <c r="FD16" s="147">
        <v>186.56214399999999</v>
      </c>
      <c r="FE16" s="149">
        <v>147.189898</v>
      </c>
      <c r="FF16" s="149">
        <v>190.15796700000001</v>
      </c>
      <c r="FG16" s="147">
        <v>231.66663800000001</v>
      </c>
      <c r="FH16" s="147">
        <v>370.87429500000002</v>
      </c>
      <c r="FI16" s="149">
        <v>247.49963500000001</v>
      </c>
      <c r="FJ16" s="149">
        <v>271.03554300000002</v>
      </c>
      <c r="FK16" s="149">
        <v>423.12936300000001</v>
      </c>
      <c r="FL16" s="147">
        <v>364.79047100000003</v>
      </c>
      <c r="FM16" s="142">
        <v>2774.3397180000002</v>
      </c>
      <c r="FN16" s="139">
        <v>368.458663</v>
      </c>
      <c r="FO16" s="150">
        <v>251.44291100000001</v>
      </c>
      <c r="FP16" s="139">
        <v>1.1429009999999999</v>
      </c>
      <c r="FQ16" s="147">
        <v>404.90272900000002</v>
      </c>
      <c r="FR16" s="151">
        <v>349.83634599999999</v>
      </c>
      <c r="FS16" s="151">
        <v>336.33349783000006</v>
      </c>
      <c r="FT16" s="151">
        <v>290.89123452718394</v>
      </c>
      <c r="FU16" s="142">
        <v>389.49403749278707</v>
      </c>
      <c r="FV16" s="147">
        <v>417.53211930599991</v>
      </c>
      <c r="FW16" s="147">
        <v>304.52432321482888</v>
      </c>
      <c r="FX16" s="147">
        <v>283.70216448118498</v>
      </c>
      <c r="FY16" s="147">
        <v>389.42437360174699</v>
      </c>
      <c r="FZ16" s="139">
        <v>3787.6853004537315</v>
      </c>
      <c r="GA16" s="139">
        <v>272.05200897528601</v>
      </c>
      <c r="GB16" s="139">
        <v>305.1879782689129</v>
      </c>
      <c r="GC16" s="139">
        <v>297.38512777471192</v>
      </c>
      <c r="GD16" s="139">
        <v>251.29902257000001</v>
      </c>
      <c r="GE16" s="139">
        <v>305.22086404999999</v>
      </c>
      <c r="GF16" s="139">
        <v>371.7937931999997</v>
      </c>
      <c r="GG16" s="139">
        <v>301.65322006000002</v>
      </c>
      <c r="GH16" s="139">
        <v>323.88215216999998</v>
      </c>
      <c r="GI16" s="139">
        <v>271.60584014000005</v>
      </c>
      <c r="GJ16" s="139">
        <v>311.69035000000002</v>
      </c>
      <c r="GK16" s="139">
        <v>341.33184399999999</v>
      </c>
      <c r="GL16" s="139">
        <v>283.35085700000002</v>
      </c>
      <c r="GM16" s="139">
        <v>3636.4530582089105</v>
      </c>
      <c r="GN16" s="139">
        <v>220.418848</v>
      </c>
      <c r="GO16" s="139">
        <v>188.01568</v>
      </c>
      <c r="GP16" s="139">
        <v>254.82715999999999</v>
      </c>
      <c r="GQ16" s="139">
        <v>331.73357099999998</v>
      </c>
      <c r="GR16" s="139">
        <v>233.11797300000001</v>
      </c>
      <c r="GS16" s="139">
        <v>209.87937600000001</v>
      </c>
      <c r="GT16" s="139">
        <v>265.05382800000001</v>
      </c>
      <c r="GU16" s="139">
        <v>164.408759</v>
      </c>
      <c r="GV16" s="139">
        <v>215.82375325299998</v>
      </c>
      <c r="GW16" s="139">
        <v>313.41404899999998</v>
      </c>
      <c r="GX16" s="139">
        <v>394.557886</v>
      </c>
      <c r="GY16" s="139">
        <v>319.13353000000001</v>
      </c>
      <c r="GZ16" s="139">
        <v>331.022807</v>
      </c>
      <c r="HA16" s="139">
        <v>240.87656899999999</v>
      </c>
      <c r="HB16" s="139">
        <v>217.47612100000001</v>
      </c>
      <c r="HC16" s="139">
        <v>210.31858600000001</v>
      </c>
      <c r="HD16" s="139">
        <v>311.25833899999998</v>
      </c>
      <c r="HE16" s="139">
        <v>186.137201</v>
      </c>
      <c r="HF16" s="139">
        <v>266.454272</v>
      </c>
      <c r="HG16" s="139">
        <v>200.28037399999999</v>
      </c>
      <c r="HH16" s="139">
        <v>206.196462</v>
      </c>
      <c r="HI16" s="139">
        <v>270.80945100000002</v>
      </c>
      <c r="HJ16" s="139">
        <v>238.381711</v>
      </c>
      <c r="HK16" s="139">
        <v>343.294355</v>
      </c>
      <c r="HL16" s="139">
        <v>247.547755</v>
      </c>
      <c r="HM16" s="139">
        <v>243.16462300000001</v>
      </c>
      <c r="HN16" s="139">
        <v>284.00458300000003</v>
      </c>
      <c r="HO16" s="139">
        <v>283.390289</v>
      </c>
      <c r="HP16" s="2">
        <v>261.40814799999998</v>
      </c>
      <c r="HQ16" s="139">
        <v>174.63803899999999</v>
      </c>
      <c r="HR16" s="139">
        <v>241.02019300000001</v>
      </c>
      <c r="HS16" s="139">
        <v>252.52575899999999</v>
      </c>
      <c r="HT16" s="139">
        <v>197.086792</v>
      </c>
      <c r="HU16" s="139">
        <v>207.33294000000001</v>
      </c>
      <c r="HV16" s="3">
        <v>245.54524799999999</v>
      </c>
      <c r="HW16" s="3">
        <v>336.691575</v>
      </c>
      <c r="HX16" s="139">
        <v>201.38725400000001</v>
      </c>
      <c r="HY16" s="139">
        <v>111.96122</v>
      </c>
      <c r="HZ16" s="139">
        <v>182.36466799999999</v>
      </c>
      <c r="IA16" s="139">
        <v>206.98945699999999</v>
      </c>
      <c r="IB16" s="2">
        <v>271.13021800000001</v>
      </c>
      <c r="IC16" s="139">
        <v>283.33434799999998</v>
      </c>
      <c r="ID16" s="139">
        <v>195.912779</v>
      </c>
      <c r="IE16" s="139">
        <v>390.82158800000002</v>
      </c>
      <c r="IF16" s="139">
        <v>278.24993699999999</v>
      </c>
      <c r="IG16" s="139">
        <v>191.53272699999999</v>
      </c>
      <c r="IH16" s="3">
        <v>256.33651500000002</v>
      </c>
      <c r="II16" s="4">
        <v>336.63327600000002</v>
      </c>
      <c r="IJ16" s="4">
        <v>474.65536400000002</v>
      </c>
      <c r="IK16" s="4">
        <v>342.519609</v>
      </c>
      <c r="IL16" s="4">
        <v>499.14231764285711</v>
      </c>
      <c r="IM16" s="4">
        <v>463.65643599999999</v>
      </c>
      <c r="IN16" s="4">
        <v>419.246464</v>
      </c>
      <c r="IO16" s="4">
        <v>321.24144829268289</v>
      </c>
      <c r="IP16" s="4">
        <v>427.67411600000003</v>
      </c>
      <c r="IQ16" s="4">
        <v>317.41791599999999</v>
      </c>
      <c r="IR16" s="4">
        <v>392.27034600000002</v>
      </c>
      <c r="IS16" s="4">
        <v>666.04575</v>
      </c>
      <c r="IT16" s="4">
        <v>615.69964173333335</v>
      </c>
      <c r="IU16" s="4">
        <v>670.19039299999997</v>
      </c>
      <c r="IV16" s="265">
        <v>745.03945999999996</v>
      </c>
      <c r="IW16" s="265">
        <v>570.62782700000002</v>
      </c>
      <c r="IX16" s="4">
        <v>600.51619100000005</v>
      </c>
      <c r="IY16" s="4">
        <v>674.63934828026743</v>
      </c>
      <c r="IZ16" s="4">
        <v>725.70751900000005</v>
      </c>
      <c r="JA16" s="4">
        <v>635.27945199999999</v>
      </c>
      <c r="JB16" s="4">
        <v>532.95532900000001</v>
      </c>
      <c r="JC16" s="4">
        <v>450.28913999999997</v>
      </c>
      <c r="JD16" s="4">
        <v>350.09275300000002</v>
      </c>
      <c r="JE16" s="4">
        <v>546.022875</v>
      </c>
      <c r="JF16" s="4">
        <v>773.28953000000001</v>
      </c>
      <c r="JG16" s="4">
        <v>1082.72</v>
      </c>
      <c r="JH16" s="4">
        <v>556.29124200000001</v>
      </c>
      <c r="JI16" s="4">
        <v>483.99585400000001</v>
      </c>
      <c r="JJ16" s="4">
        <v>608.06803600000001</v>
      </c>
      <c r="JK16" s="4">
        <v>651.49806000000001</v>
      </c>
      <c r="JL16" s="4">
        <v>855.65778999999998</v>
      </c>
      <c r="JM16" s="4">
        <v>620.73244499999998</v>
      </c>
      <c r="JN16" s="4">
        <v>629.018327</v>
      </c>
      <c r="JO16" s="4">
        <v>358.323781</v>
      </c>
      <c r="JP16" s="4">
        <v>400.81898899999999</v>
      </c>
      <c r="JQ16" s="4">
        <v>671.93956500000002</v>
      </c>
      <c r="JR16" s="4">
        <v>680.04306199999996</v>
      </c>
      <c r="JS16" s="4">
        <v>545.38259600000004</v>
      </c>
      <c r="JT16" s="2">
        <f t="shared" si="1"/>
        <v>7687.1794242802671</v>
      </c>
      <c r="JU16" s="2">
        <f t="shared" si="2"/>
        <v>7061.7697470000003</v>
      </c>
      <c r="JV16" s="271"/>
      <c r="JX16" s="271"/>
      <c r="JY16" s="271"/>
    </row>
    <row r="17" spans="1:285">
      <c r="A17" s="136" t="s">
        <v>55</v>
      </c>
      <c r="B17" s="137" t="s">
        <v>56</v>
      </c>
      <c r="C17" s="120">
        <v>625.20000000000005</v>
      </c>
      <c r="D17" s="127">
        <v>505.9</v>
      </c>
      <c r="E17" s="127">
        <v>433.2</v>
      </c>
      <c r="F17" s="127">
        <v>679.6</v>
      </c>
      <c r="G17" s="125">
        <v>363.8</v>
      </c>
      <c r="H17" s="123">
        <v>995</v>
      </c>
      <c r="I17" s="123">
        <v>1249.2</v>
      </c>
      <c r="J17" s="123">
        <v>489.9</v>
      </c>
      <c r="K17" s="123">
        <v>1173.3</v>
      </c>
      <c r="L17" s="122">
        <v>1613.7</v>
      </c>
      <c r="M17" s="123">
        <v>761.4</v>
      </c>
      <c r="N17" s="123">
        <v>1412.2</v>
      </c>
      <c r="O17" s="138">
        <v>560.70000000000005</v>
      </c>
      <c r="P17" s="123">
        <v>1161.9000000000001</v>
      </c>
      <c r="Q17" s="122">
        <v>2654.1</v>
      </c>
      <c r="R17" s="122">
        <v>2337</v>
      </c>
      <c r="S17" s="3">
        <v>1667.6</v>
      </c>
      <c r="T17" s="3">
        <v>1691.3031900000001</v>
      </c>
      <c r="U17" s="3">
        <v>2247.5183459999998</v>
      </c>
      <c r="V17" s="3">
        <v>5238.5684709999996</v>
      </c>
      <c r="W17" s="2">
        <v>3338.3054589999997</v>
      </c>
      <c r="X17" s="2">
        <v>3015.6127355762565</v>
      </c>
      <c r="Y17" s="2">
        <v>4006.5234139490512</v>
      </c>
      <c r="Z17" s="2">
        <v>2393.3253276798996</v>
      </c>
      <c r="AA17" s="2">
        <v>2203.2312190000002</v>
      </c>
      <c r="AB17" s="2">
        <v>2002.2332730000003</v>
      </c>
      <c r="AC17" s="2">
        <v>1074.698817</v>
      </c>
      <c r="AD17" s="2">
        <v>2154.906379</v>
      </c>
      <c r="AE17" s="2">
        <f t="shared" si="0"/>
        <v>1285.770262</v>
      </c>
      <c r="AF17" s="139">
        <v>274.39999999999998</v>
      </c>
      <c r="AG17" s="140">
        <v>82.4</v>
      </c>
      <c r="AH17" s="140">
        <v>41.78</v>
      </c>
      <c r="AI17" s="140">
        <v>10.53</v>
      </c>
      <c r="AJ17" s="140">
        <v>93.72</v>
      </c>
      <c r="AK17" s="140">
        <v>172.7</v>
      </c>
      <c r="AL17" s="141">
        <v>38.700000000000003</v>
      </c>
      <c r="AM17" s="141">
        <v>9.8000000000000007</v>
      </c>
      <c r="AN17" s="141">
        <v>292</v>
      </c>
      <c r="AO17" s="141">
        <v>14.5</v>
      </c>
      <c r="AP17" s="141">
        <v>18.399999999999999</v>
      </c>
      <c r="AQ17" s="140">
        <v>112.97</v>
      </c>
      <c r="AR17" s="139">
        <v>1161.9000000000001</v>
      </c>
      <c r="AS17" s="141">
        <v>77.400000000000006</v>
      </c>
      <c r="AT17" s="140">
        <v>114.6</v>
      </c>
      <c r="AU17" s="140">
        <v>34.099999999999994</v>
      </c>
      <c r="AV17" s="140">
        <v>133.9</v>
      </c>
      <c r="AW17" s="140">
        <v>170</v>
      </c>
      <c r="AX17" s="140">
        <v>464.6</v>
      </c>
      <c r="AY17" s="140">
        <v>233.99999999999989</v>
      </c>
      <c r="AZ17" s="140">
        <v>628.40000000000009</v>
      </c>
      <c r="BA17" s="140">
        <v>243.80000000000018</v>
      </c>
      <c r="BB17" s="140">
        <v>155</v>
      </c>
      <c r="BC17" s="140">
        <v>229.89999999999964</v>
      </c>
      <c r="BD17" s="140">
        <v>168.40000000000009</v>
      </c>
      <c r="BE17" s="140">
        <v>2654.1</v>
      </c>
      <c r="BF17" s="141">
        <v>192</v>
      </c>
      <c r="BG17" s="141">
        <v>226.1</v>
      </c>
      <c r="BH17" s="139">
        <v>360</v>
      </c>
      <c r="BI17" s="141">
        <v>530</v>
      </c>
      <c r="BJ17" s="141">
        <v>994.6</v>
      </c>
      <c r="BK17" s="141">
        <v>1228.5999999999999</v>
      </c>
      <c r="BL17" s="141">
        <v>1857</v>
      </c>
      <c r="BM17" s="141">
        <v>2100.8000000000002</v>
      </c>
      <c r="BN17" s="142">
        <v>2255.8000000000002</v>
      </c>
      <c r="BO17" s="142">
        <v>2485.6999999999998</v>
      </c>
      <c r="BP17" s="142">
        <v>2654.1</v>
      </c>
      <c r="BQ17" s="142">
        <v>140.1</v>
      </c>
      <c r="BR17" s="142">
        <v>402</v>
      </c>
      <c r="BS17" s="142">
        <v>276.89999999999998</v>
      </c>
      <c r="BT17" s="142">
        <v>165.60000000000002</v>
      </c>
      <c r="BU17" s="142">
        <v>125.10000000000002</v>
      </c>
      <c r="BV17" s="142">
        <v>391.39999999999986</v>
      </c>
      <c r="BW17" s="142">
        <v>153.20000000000005</v>
      </c>
      <c r="BX17" s="142">
        <v>168.29999999999995</v>
      </c>
      <c r="BY17" s="142">
        <v>84</v>
      </c>
      <c r="BZ17" s="142">
        <v>171.30000000000018</v>
      </c>
      <c r="CA17" s="142">
        <v>187.59999999999991</v>
      </c>
      <c r="CB17" s="142">
        <v>71.5</v>
      </c>
      <c r="CC17" s="142">
        <v>2337</v>
      </c>
      <c r="CD17" s="142">
        <v>243.9</v>
      </c>
      <c r="CE17" s="142">
        <v>134.20000000000002</v>
      </c>
      <c r="CF17" s="142">
        <v>160.69999999999993</v>
      </c>
      <c r="CG17" s="142">
        <v>68.100000000000023</v>
      </c>
      <c r="CH17" s="142">
        <v>118.30000000000007</v>
      </c>
      <c r="CI17" s="142">
        <v>251</v>
      </c>
      <c r="CJ17" s="142">
        <v>59.099999999999909</v>
      </c>
      <c r="CK17" s="142">
        <v>85.200000000000045</v>
      </c>
      <c r="CL17" s="142">
        <v>159.40000000000009</v>
      </c>
      <c r="CM17" s="142">
        <v>156.39999999999986</v>
      </c>
      <c r="CN17" s="142">
        <v>77.700000000000045</v>
      </c>
      <c r="CO17" s="142">
        <v>153.59999999999991</v>
      </c>
      <c r="CP17" s="142">
        <v>1667.6</v>
      </c>
      <c r="CQ17" s="142">
        <v>542.1</v>
      </c>
      <c r="CR17" s="142">
        <v>819</v>
      </c>
      <c r="CS17" s="142">
        <v>984.6</v>
      </c>
      <c r="CT17" s="142">
        <v>1109.7</v>
      </c>
      <c r="CU17" s="142">
        <v>1501.1</v>
      </c>
      <c r="CV17" s="142">
        <v>1654.3</v>
      </c>
      <c r="CW17" s="142">
        <v>1822.6</v>
      </c>
      <c r="CX17" s="2">
        <v>1906.6</v>
      </c>
      <c r="CY17" s="2">
        <v>2077.9</v>
      </c>
      <c r="CZ17" s="142">
        <v>2265.5</v>
      </c>
      <c r="DA17" s="142">
        <v>2337</v>
      </c>
      <c r="DB17" s="142">
        <v>243.9</v>
      </c>
      <c r="DC17" s="142">
        <v>378.1</v>
      </c>
      <c r="DD17" s="143">
        <v>538.79999999999995</v>
      </c>
      <c r="DE17" s="142">
        <v>606.9</v>
      </c>
      <c r="DF17" s="142">
        <v>725.2</v>
      </c>
      <c r="DG17" s="2">
        <v>976.2</v>
      </c>
      <c r="DH17" s="142">
        <v>1035.3</v>
      </c>
      <c r="DI17" s="144">
        <v>1120.5</v>
      </c>
      <c r="DJ17" s="10">
        <v>1279.9000000000001</v>
      </c>
      <c r="DK17" s="2">
        <v>1436.3</v>
      </c>
      <c r="DL17" s="2">
        <v>1514</v>
      </c>
      <c r="DM17" s="2">
        <v>1667.6</v>
      </c>
      <c r="DN17" s="2">
        <v>57</v>
      </c>
      <c r="DO17" s="142">
        <v>492.3</v>
      </c>
      <c r="DP17" s="142">
        <v>630.9</v>
      </c>
      <c r="DQ17" s="2">
        <v>737.8</v>
      </c>
      <c r="DR17" s="2">
        <v>800.3</v>
      </c>
      <c r="DS17" s="2">
        <v>216.02072200000001</v>
      </c>
      <c r="DT17" s="2">
        <v>58.438645000000001</v>
      </c>
      <c r="DU17" s="145">
        <v>193.41148699999999</v>
      </c>
      <c r="DV17" s="146">
        <v>104.033205</v>
      </c>
      <c r="DW17" s="146">
        <v>101.971129</v>
      </c>
      <c r="DX17" s="147">
        <v>36.930236999999998</v>
      </c>
      <c r="DY17" s="146">
        <v>180.197765</v>
      </c>
      <c r="DZ17" s="2">
        <v>1691.3031900000001</v>
      </c>
      <c r="EA17" s="2">
        <v>43.611207999999998</v>
      </c>
      <c r="EB17" s="147">
        <v>71.640907999999996</v>
      </c>
      <c r="EC17" s="2">
        <v>130.16176400000001</v>
      </c>
      <c r="ED17" s="2">
        <v>60.359214999999999</v>
      </c>
      <c r="EE17" s="2">
        <v>179.38867500000001</v>
      </c>
      <c r="EF17" s="2">
        <v>47.720509999999997</v>
      </c>
      <c r="EG17" s="147">
        <v>86.558250999999998</v>
      </c>
      <c r="EH17" s="148">
        <v>81.735337000000001</v>
      </c>
      <c r="EI17" s="148">
        <v>116.22318799999999</v>
      </c>
      <c r="EJ17" s="148">
        <v>1111.0978459999999</v>
      </c>
      <c r="EK17" s="148">
        <v>243.78569400000001</v>
      </c>
      <c r="EL17" s="148">
        <v>75.235749999999996</v>
      </c>
      <c r="EM17" s="142">
        <v>2247.5183459999998</v>
      </c>
      <c r="EN17" s="141">
        <v>3128.5124019999998</v>
      </c>
      <c r="EO17" s="142">
        <v>144.63396399999999</v>
      </c>
      <c r="EP17" s="149">
        <v>187.47329300000001</v>
      </c>
      <c r="EQ17" s="149">
        <v>184.521559</v>
      </c>
      <c r="ER17" s="149">
        <v>311.77377999999999</v>
      </c>
      <c r="ES17" s="149">
        <v>114.291425</v>
      </c>
      <c r="ET17" s="147">
        <v>160.26665399999999</v>
      </c>
      <c r="EU17" s="147">
        <v>189.29175900000001</v>
      </c>
      <c r="EV17" s="147">
        <v>177.711142</v>
      </c>
      <c r="EW17" s="147">
        <v>108.278235</v>
      </c>
      <c r="EX17" s="147">
        <v>279.56985700000001</v>
      </c>
      <c r="EY17" s="147">
        <v>252.24440100000004</v>
      </c>
      <c r="EZ17" s="149">
        <v>5238.5684709999996</v>
      </c>
      <c r="FA17" s="142">
        <v>269.26606399999997</v>
      </c>
      <c r="FB17" s="142">
        <v>173.60158200000001</v>
      </c>
      <c r="FC17" s="147">
        <v>187.47329300000001</v>
      </c>
      <c r="FD17" s="147">
        <v>189.869968</v>
      </c>
      <c r="FE17" s="149">
        <v>167.42597799999999</v>
      </c>
      <c r="FF17" s="149">
        <v>249.29807599999995</v>
      </c>
      <c r="FG17" s="147">
        <v>167.56614999999999</v>
      </c>
      <c r="FH17" s="147">
        <v>156.79026300000001</v>
      </c>
      <c r="FI17" s="149">
        <v>170.90647300000001</v>
      </c>
      <c r="FJ17" s="149">
        <v>1169.186185</v>
      </c>
      <c r="FK17" s="149">
        <v>245.078475</v>
      </c>
      <c r="FL17" s="147">
        <v>191.842952</v>
      </c>
      <c r="FM17" s="142">
        <v>3338.3054589999997</v>
      </c>
      <c r="FN17" s="139">
        <v>157.650519</v>
      </c>
      <c r="FO17" s="150">
        <v>254.005304</v>
      </c>
      <c r="FP17" s="139">
        <v>242.296863</v>
      </c>
      <c r="FQ17" s="147">
        <v>150.75326000000001</v>
      </c>
      <c r="FR17" s="151">
        <v>223.83692032000002</v>
      </c>
      <c r="FS17" s="151">
        <v>221.93661054000009</v>
      </c>
      <c r="FT17" s="151">
        <v>147.41354559011805</v>
      </c>
      <c r="FU17" s="142">
        <v>449.50141096127601</v>
      </c>
      <c r="FV17" s="147">
        <v>394.64581957400293</v>
      </c>
      <c r="FW17" s="147">
        <v>316.44280632972931</v>
      </c>
      <c r="FX17" s="147">
        <v>261.74339121595114</v>
      </c>
      <c r="FY17" s="147">
        <v>195.38628504517894</v>
      </c>
      <c r="FZ17" s="139">
        <v>3015.6127355762565</v>
      </c>
      <c r="GA17" s="139">
        <v>357.70917361433499</v>
      </c>
      <c r="GB17" s="139">
        <v>578.79652491595175</v>
      </c>
      <c r="GC17" s="139">
        <v>225.40997528876491</v>
      </c>
      <c r="GD17" s="139">
        <v>208.33041608999994</v>
      </c>
      <c r="GE17" s="139">
        <v>149.22682370999999</v>
      </c>
      <c r="GF17" s="139">
        <v>187.84673512999987</v>
      </c>
      <c r="GG17" s="139">
        <v>112.13935951000001</v>
      </c>
      <c r="GH17" s="139">
        <v>148.52997402</v>
      </c>
      <c r="GI17" s="139">
        <v>162.10155867000009</v>
      </c>
      <c r="GJ17" s="139">
        <v>1542.6474000000001</v>
      </c>
      <c r="GK17" s="139">
        <v>160.562037</v>
      </c>
      <c r="GL17" s="139">
        <v>173.22343599999999</v>
      </c>
      <c r="GM17" s="139">
        <v>4006.5234139490512</v>
      </c>
      <c r="GN17" s="139">
        <v>165.10105799999999</v>
      </c>
      <c r="GO17" s="139">
        <v>119.200142</v>
      </c>
      <c r="GP17" s="139">
        <v>211.66456400000001</v>
      </c>
      <c r="GQ17" s="139">
        <v>162.37263100000001</v>
      </c>
      <c r="GR17" s="139">
        <v>180.66651200000001</v>
      </c>
      <c r="GS17" s="139">
        <v>69.875680000000003</v>
      </c>
      <c r="GT17" s="139">
        <v>65.888266000000002</v>
      </c>
      <c r="GU17" s="139">
        <v>744.13767099999995</v>
      </c>
      <c r="GV17" s="139">
        <v>213.7960366799</v>
      </c>
      <c r="GW17" s="139">
        <v>192.30977999999999</v>
      </c>
      <c r="GX17" s="139">
        <v>126.624263</v>
      </c>
      <c r="GY17" s="139">
        <v>145.78500199999999</v>
      </c>
      <c r="GZ17" s="139">
        <v>154.36647099999999</v>
      </c>
      <c r="HA17" s="139">
        <v>881.07183899999995</v>
      </c>
      <c r="HB17" s="139">
        <v>139.22826499999999</v>
      </c>
      <c r="HC17" s="139">
        <v>117.228826</v>
      </c>
      <c r="HD17" s="139">
        <v>96.204939999999993</v>
      </c>
      <c r="HE17" s="139">
        <v>88.183837999999994</v>
      </c>
      <c r="HF17" s="139">
        <v>74.257114000000001</v>
      </c>
      <c r="HG17" s="139">
        <v>24.422439000000001</v>
      </c>
      <c r="HH17" s="139">
        <v>399.83213699999999</v>
      </c>
      <c r="HI17" s="139">
        <v>53.808273</v>
      </c>
      <c r="HJ17" s="139">
        <v>47.293222999999998</v>
      </c>
      <c r="HK17" s="139">
        <v>127.333854</v>
      </c>
      <c r="HL17" s="139">
        <v>38.405586999999997</v>
      </c>
      <c r="HM17" s="139">
        <v>156.38756799999999</v>
      </c>
      <c r="HN17" s="139">
        <v>73.443815000000001</v>
      </c>
      <c r="HO17" s="139">
        <v>96.909537</v>
      </c>
      <c r="HP17" s="2">
        <v>45.138137</v>
      </c>
      <c r="HQ17" s="139">
        <v>153.894913</v>
      </c>
      <c r="HR17" s="139">
        <v>139.89318900000001</v>
      </c>
      <c r="HS17" s="139">
        <v>66.309027999999998</v>
      </c>
      <c r="HT17" s="139">
        <v>1038.6639170000001</v>
      </c>
      <c r="HU17" s="139">
        <v>81.830968999999996</v>
      </c>
      <c r="HV17" s="3">
        <v>38.566935000000001</v>
      </c>
      <c r="HW17" s="3">
        <v>72.789677999999995</v>
      </c>
      <c r="HX17" s="139">
        <v>109.933025</v>
      </c>
      <c r="HY17" s="139">
        <v>41.823815000000003</v>
      </c>
      <c r="HZ17" s="139">
        <v>89.692238000000003</v>
      </c>
      <c r="IA17" s="139">
        <v>204.607483</v>
      </c>
      <c r="IB17" s="2">
        <v>72.142077</v>
      </c>
      <c r="IC17" s="139">
        <v>64.842479999999995</v>
      </c>
      <c r="ID17" s="139">
        <v>46.724508</v>
      </c>
      <c r="IE17" s="139">
        <v>114.23086000000001</v>
      </c>
      <c r="IF17" s="139">
        <v>69.775228999999996</v>
      </c>
      <c r="IG17" s="139">
        <v>56.978924999999997</v>
      </c>
      <c r="IH17" s="3">
        <v>42.223644999999998</v>
      </c>
      <c r="II17" s="4">
        <v>161.72453200000001</v>
      </c>
      <c r="IJ17" s="4">
        <v>102.918908</v>
      </c>
      <c r="IK17" s="4">
        <v>67.989396999999997</v>
      </c>
      <c r="IL17" s="4">
        <v>172.332258</v>
      </c>
      <c r="IM17" s="4">
        <v>147.304498</v>
      </c>
      <c r="IN17" s="4">
        <v>108.008593</v>
      </c>
      <c r="IO17" s="4">
        <v>212.40236999999999</v>
      </c>
      <c r="IP17" s="4">
        <v>145.07731000000001</v>
      </c>
      <c r="IQ17" s="4">
        <v>185.16437500000001</v>
      </c>
      <c r="IR17" s="4">
        <v>206.19522900000001</v>
      </c>
      <c r="IS17" s="4">
        <v>175.491015</v>
      </c>
      <c r="IT17" s="4">
        <v>366.91660300000001</v>
      </c>
      <c r="IU17" s="4">
        <v>265.10582299999999</v>
      </c>
      <c r="IV17" s="265">
        <v>89.705164999999994</v>
      </c>
      <c r="IW17" s="265">
        <v>38.222583999999998</v>
      </c>
      <c r="IX17" s="4">
        <v>127.586134</v>
      </c>
      <c r="IY17" s="4">
        <v>40.013133000000003</v>
      </c>
      <c r="IZ17" s="4">
        <v>191.16692800000001</v>
      </c>
      <c r="JA17" s="4">
        <v>27.362660999999999</v>
      </c>
      <c r="JB17" s="4">
        <v>189.922033</v>
      </c>
      <c r="JC17" s="4">
        <v>33.634424000000003</v>
      </c>
      <c r="JD17" s="4">
        <v>49.847523000000002</v>
      </c>
      <c r="JE17" s="4">
        <v>199.82678200000001</v>
      </c>
      <c r="JF17" s="4">
        <v>202.282895</v>
      </c>
      <c r="JG17" s="4">
        <v>96.2</v>
      </c>
      <c r="JH17" s="4">
        <v>92.747461000000001</v>
      </c>
      <c r="JI17" s="4">
        <v>86.181438</v>
      </c>
      <c r="JJ17" s="4">
        <v>237.731989</v>
      </c>
      <c r="JK17" s="4">
        <v>294.453577</v>
      </c>
      <c r="JL17" s="4">
        <v>174.37203</v>
      </c>
      <c r="JM17" s="4">
        <v>250.73248000000001</v>
      </c>
      <c r="JN17" s="4">
        <v>122.24107100000001</v>
      </c>
      <c r="JO17" s="4">
        <v>148.586466</v>
      </c>
      <c r="JP17" s="4">
        <v>138.131269</v>
      </c>
      <c r="JQ17" s="4">
        <v>58.788217000000003</v>
      </c>
      <c r="JR17" s="4">
        <v>124.524491</v>
      </c>
      <c r="JS17" s="4">
        <v>225.47062399999999</v>
      </c>
      <c r="JT17" s="2">
        <f t="shared" si="1"/>
        <v>1285.770262</v>
      </c>
      <c r="JU17" s="2">
        <f t="shared" si="2"/>
        <v>1953.9611129999998</v>
      </c>
      <c r="JV17" s="271"/>
      <c r="JX17" s="271"/>
      <c r="JY17" s="271"/>
    </row>
    <row r="18" spans="1:285">
      <c r="A18" s="136" t="s">
        <v>57</v>
      </c>
      <c r="B18" s="137" t="s">
        <v>58</v>
      </c>
      <c r="C18" s="120">
        <v>11.1</v>
      </c>
      <c r="D18" s="127">
        <v>44.4</v>
      </c>
      <c r="E18" s="127">
        <v>1741.7</v>
      </c>
      <c r="F18" s="127">
        <v>1345.1</v>
      </c>
      <c r="G18" s="125">
        <v>660.6</v>
      </c>
      <c r="H18" s="123">
        <v>275</v>
      </c>
      <c r="I18" s="123">
        <v>945.7</v>
      </c>
      <c r="J18" s="123">
        <v>92.6</v>
      </c>
      <c r="K18" s="123">
        <v>589.79999999999995</v>
      </c>
      <c r="L18" s="122">
        <v>44.3</v>
      </c>
      <c r="M18" s="123">
        <v>40.5</v>
      </c>
      <c r="N18" s="123">
        <v>717</v>
      </c>
      <c r="O18" s="138">
        <v>1091.7</v>
      </c>
      <c r="P18" s="123">
        <v>675.85</v>
      </c>
      <c r="Q18" s="122">
        <v>390.7</v>
      </c>
      <c r="R18" s="122">
        <v>211.7</v>
      </c>
      <c r="S18" s="3">
        <v>2007.4</v>
      </c>
      <c r="T18" s="3">
        <v>333.91346100000004</v>
      </c>
      <c r="U18" s="3">
        <v>1707.760053</v>
      </c>
      <c r="V18" s="3">
        <v>6493.5272139999997</v>
      </c>
      <c r="W18" s="2">
        <v>3943.4319230000001</v>
      </c>
      <c r="X18" s="2">
        <v>8435.457133505799</v>
      </c>
      <c r="Y18" s="2">
        <v>4050.7784955514094</v>
      </c>
      <c r="Z18" s="2">
        <v>3410.3930691295996</v>
      </c>
      <c r="AA18" s="2">
        <v>3871.2471789999995</v>
      </c>
      <c r="AB18" s="2">
        <v>4498.0055459999994</v>
      </c>
      <c r="AC18" s="2">
        <v>7459.8549309999999</v>
      </c>
      <c r="AD18" s="2">
        <v>5249.5110029999996</v>
      </c>
      <c r="AE18" s="2">
        <f t="shared" si="0"/>
        <v>5232.1760679999988</v>
      </c>
      <c r="AF18" s="139">
        <v>0.15</v>
      </c>
      <c r="AG18" s="140">
        <v>0.5</v>
      </c>
      <c r="AH18" s="140">
        <v>367.64</v>
      </c>
      <c r="AI18" s="140">
        <v>294.47000000000003</v>
      </c>
      <c r="AJ18" s="140" t="s">
        <v>49</v>
      </c>
      <c r="AK18" s="140" t="s">
        <v>49</v>
      </c>
      <c r="AL18" s="141">
        <v>0</v>
      </c>
      <c r="AM18" s="141">
        <v>6.9</v>
      </c>
      <c r="AN18" s="141">
        <v>9.9999999999999645E-2</v>
      </c>
      <c r="AO18" s="141">
        <v>4.8</v>
      </c>
      <c r="AP18" s="141">
        <v>1.1000000000000001</v>
      </c>
      <c r="AQ18" s="140">
        <v>0.19</v>
      </c>
      <c r="AR18" s="139">
        <v>675.85</v>
      </c>
      <c r="AS18" s="141">
        <v>34.299999999999997</v>
      </c>
      <c r="AT18" s="140">
        <v>1.2000000000000028</v>
      </c>
      <c r="AU18" s="140">
        <v>1</v>
      </c>
      <c r="AV18" s="140">
        <v>9.1000000000000014</v>
      </c>
      <c r="AW18" s="140">
        <v>5.5</v>
      </c>
      <c r="AX18" s="140">
        <v>1.8999999999999986</v>
      </c>
      <c r="AY18" s="140">
        <v>149.19999999999999</v>
      </c>
      <c r="AZ18" s="140">
        <v>5.1000000000000227</v>
      </c>
      <c r="BA18" s="140">
        <v>1.7999999999999829</v>
      </c>
      <c r="BB18" s="140">
        <v>173.6</v>
      </c>
      <c r="BC18" s="140">
        <v>0</v>
      </c>
      <c r="BD18" s="140">
        <v>8</v>
      </c>
      <c r="BE18" s="140">
        <v>390.7</v>
      </c>
      <c r="BF18" s="141">
        <v>35.5</v>
      </c>
      <c r="BG18" s="141">
        <v>36.5</v>
      </c>
      <c r="BH18" s="139">
        <v>45.6</v>
      </c>
      <c r="BI18" s="141">
        <v>51.1</v>
      </c>
      <c r="BJ18" s="141">
        <v>53</v>
      </c>
      <c r="BK18" s="141">
        <v>202.2</v>
      </c>
      <c r="BL18" s="141">
        <v>207.3</v>
      </c>
      <c r="BM18" s="141">
        <v>209.1</v>
      </c>
      <c r="BN18" s="142">
        <v>382.7</v>
      </c>
      <c r="BO18" s="142">
        <v>382.7</v>
      </c>
      <c r="BP18" s="142">
        <v>390.7</v>
      </c>
      <c r="BQ18" s="142" t="s">
        <v>49</v>
      </c>
      <c r="BR18" s="142" t="e">
        <v>#VALUE!</v>
      </c>
      <c r="BS18" s="142">
        <v>20.2</v>
      </c>
      <c r="BT18" s="142">
        <v>0</v>
      </c>
      <c r="BU18" s="142">
        <v>1.2000000000000028</v>
      </c>
      <c r="BV18" s="142">
        <v>18</v>
      </c>
      <c r="BW18" s="142">
        <v>6.5</v>
      </c>
      <c r="BX18" s="142">
        <v>97</v>
      </c>
      <c r="BY18" s="142">
        <v>52.5</v>
      </c>
      <c r="BZ18" s="142">
        <v>6.2000000000000171</v>
      </c>
      <c r="CA18" s="142">
        <v>5.0999999999999943</v>
      </c>
      <c r="CB18" s="142">
        <v>4.7999999999999829</v>
      </c>
      <c r="CC18" s="142" t="e">
        <v>#VALUE!</v>
      </c>
      <c r="CD18" s="142">
        <v>6.4</v>
      </c>
      <c r="CE18" s="142">
        <v>0.19999999999999929</v>
      </c>
      <c r="CF18" s="142">
        <v>10.4</v>
      </c>
      <c r="CG18" s="142">
        <v>400.9</v>
      </c>
      <c r="CH18" s="142">
        <v>15.400000000000034</v>
      </c>
      <c r="CI18" s="142">
        <v>350.7</v>
      </c>
      <c r="CJ18" s="142">
        <v>121.60000000000002</v>
      </c>
      <c r="CK18" s="142">
        <v>497.99999999999989</v>
      </c>
      <c r="CL18" s="142">
        <v>203.80000000000018</v>
      </c>
      <c r="CM18" s="142">
        <v>7</v>
      </c>
      <c r="CN18" s="142">
        <v>371.29999999999995</v>
      </c>
      <c r="CO18" s="142">
        <v>21.700000000000045</v>
      </c>
      <c r="CP18" s="142">
        <v>2007.4</v>
      </c>
      <c r="CQ18" s="142">
        <v>0.2</v>
      </c>
      <c r="CR18" s="142">
        <v>20.399999999999999</v>
      </c>
      <c r="CS18" s="142">
        <v>20.399999999999999</v>
      </c>
      <c r="CT18" s="142">
        <v>21.6</v>
      </c>
      <c r="CU18" s="142">
        <v>39.6</v>
      </c>
      <c r="CV18" s="142">
        <v>46.1</v>
      </c>
      <c r="CW18" s="142">
        <v>143.1</v>
      </c>
      <c r="CX18" s="2">
        <v>195.6</v>
      </c>
      <c r="CY18" s="2">
        <v>201.8</v>
      </c>
      <c r="CZ18" s="142">
        <v>206.9</v>
      </c>
      <c r="DA18" s="142">
        <v>211.7</v>
      </c>
      <c r="DB18" s="142">
        <v>6.4</v>
      </c>
      <c r="DC18" s="142">
        <v>6.6</v>
      </c>
      <c r="DD18" s="143">
        <v>17</v>
      </c>
      <c r="DE18" s="142">
        <v>417.9</v>
      </c>
      <c r="DF18" s="142">
        <v>433.3</v>
      </c>
      <c r="DG18" s="2">
        <v>784</v>
      </c>
      <c r="DH18" s="142">
        <v>905.6</v>
      </c>
      <c r="DI18" s="144">
        <v>1403.6</v>
      </c>
      <c r="DJ18" s="10">
        <v>1607.4</v>
      </c>
      <c r="DK18" s="2">
        <v>1614.4</v>
      </c>
      <c r="DL18" s="2">
        <v>1985.7</v>
      </c>
      <c r="DM18" s="2">
        <v>2007.4</v>
      </c>
      <c r="DN18" s="2">
        <v>3.7</v>
      </c>
      <c r="DO18" s="142">
        <v>227.7</v>
      </c>
      <c r="DP18" s="142">
        <v>228.1</v>
      </c>
      <c r="DQ18" s="2">
        <v>231.5</v>
      </c>
      <c r="DR18" s="2">
        <v>234.2</v>
      </c>
      <c r="DS18" s="2">
        <v>7.1425960000000002</v>
      </c>
      <c r="DT18" s="2">
        <v>86.125821000000002</v>
      </c>
      <c r="DU18" s="145">
        <v>0.48436499999999999</v>
      </c>
      <c r="DV18" s="146">
        <v>4.2781770000000003</v>
      </c>
      <c r="DW18" s="146">
        <v>0</v>
      </c>
      <c r="DX18" s="147">
        <v>1.2834289999999999</v>
      </c>
      <c r="DY18" s="146">
        <v>0.39907300000000001</v>
      </c>
      <c r="DZ18" s="2">
        <v>333.91346100000004</v>
      </c>
      <c r="EA18" s="142" t="s">
        <v>49</v>
      </c>
      <c r="EB18" s="147">
        <v>3.813E-3</v>
      </c>
      <c r="EC18" s="2">
        <v>4.2332809999999998</v>
      </c>
      <c r="ED18" s="2">
        <v>0.60411499999999996</v>
      </c>
      <c r="EE18" s="2">
        <v>3.2841000000000002E-2</v>
      </c>
      <c r="EF18" s="2">
        <v>3.4168959999999999</v>
      </c>
      <c r="EG18" s="147">
        <v>85.744620999999995</v>
      </c>
      <c r="EH18" s="148">
        <v>118.201955</v>
      </c>
      <c r="EI18" s="148">
        <v>165.47006200000001</v>
      </c>
      <c r="EJ18" s="148">
        <v>222.39717400000001</v>
      </c>
      <c r="EK18" s="148">
        <v>345.37419899999998</v>
      </c>
      <c r="EL18" s="148">
        <v>762.28109600000005</v>
      </c>
      <c r="EM18" s="142">
        <v>1707.760053</v>
      </c>
      <c r="EN18" s="141">
        <v>1047.815167</v>
      </c>
      <c r="EO18" s="142">
        <v>866.76342999999997</v>
      </c>
      <c r="EP18" s="149">
        <v>565.73512000000005</v>
      </c>
      <c r="EQ18" s="149">
        <v>694.05995299999995</v>
      </c>
      <c r="ER18" s="149">
        <v>661.867299</v>
      </c>
      <c r="ES18" s="149">
        <v>776.83586600000001</v>
      </c>
      <c r="ET18" s="147">
        <v>457.18883799999998</v>
      </c>
      <c r="EU18" s="147">
        <v>330.02595600000001</v>
      </c>
      <c r="EV18" s="147">
        <v>177.31259399999999</v>
      </c>
      <c r="EW18" s="147">
        <v>376.84484600000002</v>
      </c>
      <c r="EX18" s="147">
        <v>270.02844199999998</v>
      </c>
      <c r="EY18" s="147">
        <v>269.04970299999997</v>
      </c>
      <c r="EZ18" s="149">
        <v>6493.5272139999997</v>
      </c>
      <c r="FA18" s="142">
        <v>179.83022099999999</v>
      </c>
      <c r="FB18" s="142">
        <v>166.54153199999999</v>
      </c>
      <c r="FC18" s="147">
        <v>565.73512000000005</v>
      </c>
      <c r="FD18" s="147">
        <v>288.47140499999995</v>
      </c>
      <c r="FE18" s="149">
        <v>469.26524799999999</v>
      </c>
      <c r="FF18" s="149">
        <v>313.82887700000003</v>
      </c>
      <c r="FG18" s="147">
        <v>183.77172899999999</v>
      </c>
      <c r="FH18" s="147">
        <v>218.62008499999999</v>
      </c>
      <c r="FI18" s="149">
        <v>567.28277800000001</v>
      </c>
      <c r="FJ18" s="149">
        <v>147.48851200000001</v>
      </c>
      <c r="FK18" s="149">
        <v>310.85701499999999</v>
      </c>
      <c r="FL18" s="147">
        <v>531.73940100000004</v>
      </c>
      <c r="FM18" s="142">
        <v>3943.4319230000001</v>
      </c>
      <c r="FN18" s="139">
        <v>457.78666800000002</v>
      </c>
      <c r="FO18" s="150">
        <v>631.00879099999997</v>
      </c>
      <c r="FP18" s="139">
        <v>1248.6835060000001</v>
      </c>
      <c r="FQ18" s="147">
        <v>1670.3944200000001</v>
      </c>
      <c r="FR18" s="151">
        <v>833.73457482999993</v>
      </c>
      <c r="FS18" s="151">
        <v>318.90119291000002</v>
      </c>
      <c r="FT18" s="151">
        <v>283.9085549317</v>
      </c>
      <c r="FU18" s="142">
        <v>219.84527432025899</v>
      </c>
      <c r="FV18" s="147">
        <v>180.96471030054099</v>
      </c>
      <c r="FW18" s="147">
        <v>171.31754859525702</v>
      </c>
      <c r="FX18" s="147">
        <v>331.57879357261197</v>
      </c>
      <c r="FY18" s="147">
        <v>2087.3330990454301</v>
      </c>
      <c r="FZ18" s="139">
        <v>8435.457133505799</v>
      </c>
      <c r="GA18" s="139">
        <v>363.30969670010001</v>
      </c>
      <c r="GB18" s="139">
        <v>595.09501925148095</v>
      </c>
      <c r="GC18" s="139">
        <v>270.40809747982797</v>
      </c>
      <c r="GD18" s="139">
        <v>257.95098571999989</v>
      </c>
      <c r="GE18" s="139">
        <v>249.79109707000001</v>
      </c>
      <c r="GF18" s="139">
        <v>572.3277321700001</v>
      </c>
      <c r="GG18" s="139">
        <v>656.54668144999994</v>
      </c>
      <c r="GH18" s="139">
        <v>176.27185783999994</v>
      </c>
      <c r="GI18" s="139">
        <v>143.87676287000002</v>
      </c>
      <c r="GJ18" s="139">
        <v>144.266717</v>
      </c>
      <c r="GK18" s="139">
        <v>280.00163600000002</v>
      </c>
      <c r="GL18" s="139">
        <v>340.93221199999999</v>
      </c>
      <c r="GM18" s="139">
        <v>4050.7784955514094</v>
      </c>
      <c r="GN18" s="139">
        <v>411.60742900000002</v>
      </c>
      <c r="GO18" s="139">
        <v>276.50454300000001</v>
      </c>
      <c r="GP18" s="139">
        <v>597.96117600000002</v>
      </c>
      <c r="GQ18" s="139">
        <v>436.76546999999999</v>
      </c>
      <c r="GR18" s="139">
        <v>207.86326299999999</v>
      </c>
      <c r="GS18" s="139">
        <v>97.061345000000003</v>
      </c>
      <c r="GT18" s="139">
        <v>114.553802</v>
      </c>
      <c r="GU18" s="139">
        <v>130.34175500000001</v>
      </c>
      <c r="GV18" s="139">
        <v>126.84438012959998</v>
      </c>
      <c r="GW18" s="139">
        <v>113.225481</v>
      </c>
      <c r="GX18" s="139">
        <v>142.174306</v>
      </c>
      <c r="GY18" s="139">
        <v>755.49011900000005</v>
      </c>
      <c r="GZ18" s="139">
        <v>174.29741799999999</v>
      </c>
      <c r="HA18" s="139">
        <v>359.72111000000001</v>
      </c>
      <c r="HB18" s="139">
        <v>269.34843499999999</v>
      </c>
      <c r="HC18" s="139">
        <v>469.674216</v>
      </c>
      <c r="HD18" s="139">
        <v>352.54568699999999</v>
      </c>
      <c r="HE18" s="139">
        <v>486.74828400000001</v>
      </c>
      <c r="HF18" s="139">
        <v>222.67428100000001</v>
      </c>
      <c r="HG18" s="139">
        <v>175.979017</v>
      </c>
      <c r="HH18" s="139">
        <v>135.99544900000001</v>
      </c>
      <c r="HI18" s="139">
        <v>255.70734899999999</v>
      </c>
      <c r="HJ18" s="139">
        <v>148.45513800000001</v>
      </c>
      <c r="HK18" s="139">
        <v>820.10079499999995</v>
      </c>
      <c r="HL18" s="139">
        <v>358.561644</v>
      </c>
      <c r="HM18" s="139">
        <v>694.08162100000004</v>
      </c>
      <c r="HN18" s="139">
        <v>267.63921499999998</v>
      </c>
      <c r="HO18" s="139">
        <v>242.82525799999999</v>
      </c>
      <c r="HP18" s="2">
        <v>1262.585562</v>
      </c>
      <c r="HQ18" s="139">
        <v>752.22224900000003</v>
      </c>
      <c r="HR18" s="139">
        <v>234.386663</v>
      </c>
      <c r="HS18" s="139">
        <v>230.95439400000001</v>
      </c>
      <c r="HT18" s="139">
        <v>61.516503</v>
      </c>
      <c r="HU18" s="139">
        <v>119.79955699999999</v>
      </c>
      <c r="HV18" s="3">
        <v>103.876936</v>
      </c>
      <c r="HW18" s="3">
        <v>169.55594400000001</v>
      </c>
      <c r="HX18" s="139">
        <v>288.05237299999999</v>
      </c>
      <c r="HY18" s="139">
        <v>227.041822</v>
      </c>
      <c r="HZ18" s="139">
        <v>269.53409199999999</v>
      </c>
      <c r="IA18" s="139">
        <v>117.036885</v>
      </c>
      <c r="IB18" s="2">
        <v>121.690657</v>
      </c>
      <c r="IC18" s="139">
        <v>81.168610000000001</v>
      </c>
      <c r="ID18" s="139">
        <v>463.26497499999999</v>
      </c>
      <c r="IE18" s="139">
        <v>1435.4644860000001</v>
      </c>
      <c r="IF18" s="139">
        <v>279.59808800000002</v>
      </c>
      <c r="IG18" s="139">
        <v>2468.1245899999999</v>
      </c>
      <c r="IH18" s="3">
        <v>133.76130000000001</v>
      </c>
      <c r="II18" s="4">
        <v>1575.1170529999999</v>
      </c>
      <c r="IJ18" s="4">
        <v>1598.7140899999999</v>
      </c>
      <c r="IK18" s="4">
        <v>215.673777</v>
      </c>
      <c r="IL18" s="4">
        <v>308.83362399999999</v>
      </c>
      <c r="IM18" s="4">
        <v>42.412382000000001</v>
      </c>
      <c r="IN18" s="4">
        <v>32.064253000000001</v>
      </c>
      <c r="IO18" s="4">
        <v>623.09821299999999</v>
      </c>
      <c r="IP18" s="4">
        <v>746.02108399999997</v>
      </c>
      <c r="IQ18" s="4">
        <v>671.78730499999995</v>
      </c>
      <c r="IR18" s="4">
        <v>365.81791700000002</v>
      </c>
      <c r="IS18" s="4">
        <v>55.074468000000003</v>
      </c>
      <c r="IT18" s="4">
        <v>504.58888400000001</v>
      </c>
      <c r="IU18" s="4">
        <v>85.425005999999996</v>
      </c>
      <c r="IV18" s="265">
        <v>24.88447</v>
      </c>
      <c r="IW18" s="265">
        <v>46.326267000000001</v>
      </c>
      <c r="IX18" s="4">
        <v>27.340752999999999</v>
      </c>
      <c r="IY18" s="4">
        <v>5.9767609999999998</v>
      </c>
      <c r="IZ18" s="4">
        <v>193.13663600000001</v>
      </c>
      <c r="JA18" s="4">
        <v>1725.5009399999999</v>
      </c>
      <c r="JB18" s="4">
        <v>193.911327</v>
      </c>
      <c r="JC18" s="4">
        <v>923.61703199999999</v>
      </c>
      <c r="JD18" s="4">
        <v>1079.6950790000001</v>
      </c>
      <c r="JE18" s="4">
        <v>260.49517900000001</v>
      </c>
      <c r="JF18" s="4">
        <v>370.801624</v>
      </c>
      <c r="JG18" s="4">
        <v>380.49</v>
      </c>
      <c r="JH18" s="4">
        <v>778.38996099999997</v>
      </c>
      <c r="JI18" s="4">
        <v>637.65519900000004</v>
      </c>
      <c r="JJ18" s="4">
        <v>2698.0023890000002</v>
      </c>
      <c r="JK18" s="4">
        <v>492.67433699999998</v>
      </c>
      <c r="JL18" s="4">
        <v>262.66865300000001</v>
      </c>
      <c r="JM18" s="4">
        <v>286.84329600000001</v>
      </c>
      <c r="JN18" s="4">
        <v>520.81307800000002</v>
      </c>
      <c r="JO18" s="4">
        <v>821.40380500000003</v>
      </c>
      <c r="JP18" s="4">
        <v>3024.1281570000001</v>
      </c>
      <c r="JQ18" s="4">
        <v>651.672101</v>
      </c>
      <c r="JR18" s="4">
        <v>649.75929900000006</v>
      </c>
      <c r="JS18" s="4">
        <v>893.00048700000002</v>
      </c>
      <c r="JT18" s="2">
        <f t="shared" si="1"/>
        <v>5232.1760679999988</v>
      </c>
      <c r="JU18" s="2">
        <f t="shared" si="2"/>
        <v>11717.010762</v>
      </c>
      <c r="JV18" s="271"/>
      <c r="JX18" s="271"/>
      <c r="JY18" s="271"/>
    </row>
    <row r="19" spans="1:285">
      <c r="A19" s="136" t="s">
        <v>59</v>
      </c>
      <c r="B19" s="137" t="s">
        <v>60</v>
      </c>
      <c r="C19" s="120">
        <v>3.2</v>
      </c>
      <c r="D19" s="127">
        <v>1.6</v>
      </c>
      <c r="E19" s="127">
        <v>1.9</v>
      </c>
      <c r="F19" s="127">
        <v>0.8</v>
      </c>
      <c r="G19" s="125">
        <v>0.9</v>
      </c>
      <c r="H19" s="123">
        <v>1.7</v>
      </c>
      <c r="I19" s="123">
        <v>0.6</v>
      </c>
      <c r="J19" s="123">
        <v>0.2</v>
      </c>
      <c r="K19" s="123">
        <v>2.2000000000000002</v>
      </c>
      <c r="L19" s="122">
        <v>2.9</v>
      </c>
      <c r="M19" s="123">
        <v>5.8</v>
      </c>
      <c r="N19" s="123">
        <v>0.3</v>
      </c>
      <c r="O19" s="138">
        <v>11.5</v>
      </c>
      <c r="P19" s="123">
        <v>7.0900000000000007</v>
      </c>
      <c r="Q19" s="122">
        <v>5.9</v>
      </c>
      <c r="R19" s="122">
        <v>34.700000000000003</v>
      </c>
      <c r="S19" s="3">
        <v>79.3</v>
      </c>
      <c r="T19" s="3">
        <v>27.339042999999997</v>
      </c>
      <c r="U19" s="3">
        <v>33.123733000000001</v>
      </c>
      <c r="V19" s="3">
        <v>53.191371000000004</v>
      </c>
      <c r="W19" s="2">
        <v>79.207344999999989</v>
      </c>
      <c r="X19" s="2">
        <v>111.69675006799901</v>
      </c>
      <c r="Y19" s="2">
        <v>136.87195947241699</v>
      </c>
      <c r="Z19" s="2">
        <v>145.08937831540001</v>
      </c>
      <c r="AA19" s="2">
        <v>193.02677899999998</v>
      </c>
      <c r="AB19" s="2">
        <v>150.11559599999998</v>
      </c>
      <c r="AC19" s="2">
        <v>241.46895599999999</v>
      </c>
      <c r="AD19" s="2">
        <v>298.76324999999997</v>
      </c>
      <c r="AE19" s="2">
        <f t="shared" si="0"/>
        <v>330.180949</v>
      </c>
      <c r="AF19" s="139">
        <v>0.08</v>
      </c>
      <c r="AG19" s="139" t="s">
        <v>49</v>
      </c>
      <c r="AH19" s="139">
        <v>0.66</v>
      </c>
      <c r="AI19" s="139" t="s">
        <v>49</v>
      </c>
      <c r="AJ19" s="139">
        <v>0.59</v>
      </c>
      <c r="AK19" s="139">
        <v>0.46</v>
      </c>
      <c r="AL19" s="141">
        <v>0.1</v>
      </c>
      <c r="AM19" s="141">
        <v>0.2</v>
      </c>
      <c r="AN19" s="141">
        <v>1.7</v>
      </c>
      <c r="AO19" s="141">
        <v>0.2</v>
      </c>
      <c r="AP19" s="141">
        <v>0.4</v>
      </c>
      <c r="AQ19" s="154">
        <v>2.7</v>
      </c>
      <c r="AR19" s="139">
        <v>7.0900000000000007</v>
      </c>
      <c r="AS19" s="141">
        <v>0.4</v>
      </c>
      <c r="AT19" s="140">
        <v>0.19999999999999996</v>
      </c>
      <c r="AU19" s="140">
        <v>0</v>
      </c>
      <c r="AV19" s="140">
        <v>0.30000000000000004</v>
      </c>
      <c r="AW19" s="140">
        <v>0</v>
      </c>
      <c r="AX19" s="140">
        <v>0</v>
      </c>
      <c r="AY19" s="140">
        <v>1.2000000000000002</v>
      </c>
      <c r="AZ19" s="140">
        <v>0</v>
      </c>
      <c r="BA19" s="140">
        <v>0</v>
      </c>
      <c r="BB19" s="140">
        <v>0.29999999999999982</v>
      </c>
      <c r="BC19" s="140">
        <v>2.1999999999999997</v>
      </c>
      <c r="BD19" s="140">
        <v>1.3000000000000007</v>
      </c>
      <c r="BE19" s="140">
        <v>5.9</v>
      </c>
      <c r="BF19" s="141">
        <v>0.6</v>
      </c>
      <c r="BG19" s="141">
        <v>0.6</v>
      </c>
      <c r="BH19" s="139">
        <v>0.9</v>
      </c>
      <c r="BI19" s="141">
        <v>0.9</v>
      </c>
      <c r="BJ19" s="141">
        <v>0.9</v>
      </c>
      <c r="BK19" s="141">
        <v>2.1</v>
      </c>
      <c r="BL19" s="141">
        <v>2.1</v>
      </c>
      <c r="BM19" s="141">
        <v>2.1</v>
      </c>
      <c r="BN19" s="142">
        <v>2.4</v>
      </c>
      <c r="BO19" s="142">
        <v>4.5999999999999996</v>
      </c>
      <c r="BP19" s="142">
        <v>5.9</v>
      </c>
      <c r="BQ19" s="142">
        <v>1.2</v>
      </c>
      <c r="BR19" s="142">
        <v>0.19999999999999996</v>
      </c>
      <c r="BS19" s="142">
        <v>2</v>
      </c>
      <c r="BT19" s="142">
        <v>0</v>
      </c>
      <c r="BU19" s="142">
        <v>1.8000000000000003</v>
      </c>
      <c r="BV19" s="142">
        <v>0.89999999999999947</v>
      </c>
      <c r="BW19" s="142">
        <v>2.7000000000000011</v>
      </c>
      <c r="BX19" s="142">
        <v>0.39999999999999858</v>
      </c>
      <c r="BY19" s="142">
        <v>0.80000000000000071</v>
      </c>
      <c r="BZ19" s="142">
        <v>0.90000000000000036</v>
      </c>
      <c r="CA19" s="142">
        <v>23.300000000000004</v>
      </c>
      <c r="CB19" s="142">
        <v>0.5</v>
      </c>
      <c r="CC19" s="142">
        <v>34.700000000000003</v>
      </c>
      <c r="CD19" s="142">
        <v>0.9</v>
      </c>
      <c r="CE19" s="142">
        <v>0.6</v>
      </c>
      <c r="CF19" s="142">
        <v>0.89999999999999991</v>
      </c>
      <c r="CG19" s="142">
        <v>2.1</v>
      </c>
      <c r="CH19" s="142">
        <v>1.5999999999999996</v>
      </c>
      <c r="CI19" s="142">
        <v>0.80000000000000071</v>
      </c>
      <c r="CJ19" s="142">
        <v>2.1999999999999993</v>
      </c>
      <c r="CK19" s="142">
        <v>62.9</v>
      </c>
      <c r="CL19" s="142">
        <v>3</v>
      </c>
      <c r="CM19" s="142">
        <v>3.5</v>
      </c>
      <c r="CN19" s="142">
        <v>0.70000000000000284</v>
      </c>
      <c r="CO19" s="142">
        <v>9.9999999999994316E-2</v>
      </c>
      <c r="CP19" s="142">
        <v>79.3</v>
      </c>
      <c r="CQ19" s="142">
        <v>1.4</v>
      </c>
      <c r="CR19" s="142">
        <v>3.4</v>
      </c>
      <c r="CS19" s="142">
        <v>3.4</v>
      </c>
      <c r="CT19" s="142">
        <v>5.2</v>
      </c>
      <c r="CU19" s="142">
        <v>6.1</v>
      </c>
      <c r="CV19" s="142">
        <v>8.8000000000000007</v>
      </c>
      <c r="CW19" s="142">
        <v>9.1999999999999993</v>
      </c>
      <c r="CX19" s="2">
        <v>10</v>
      </c>
      <c r="CY19" s="2">
        <v>10.9</v>
      </c>
      <c r="CZ19" s="142">
        <v>34.200000000000003</v>
      </c>
      <c r="DA19" s="142">
        <v>34.700000000000003</v>
      </c>
      <c r="DB19" s="142">
        <v>0.9</v>
      </c>
      <c r="DC19" s="142">
        <v>1.5</v>
      </c>
      <c r="DD19" s="143">
        <v>2.4</v>
      </c>
      <c r="DE19" s="142">
        <v>4.5</v>
      </c>
      <c r="DF19" s="142">
        <v>6.1</v>
      </c>
      <c r="DG19" s="2">
        <v>6.9</v>
      </c>
      <c r="DH19" s="142">
        <v>9.1</v>
      </c>
      <c r="DI19" s="144">
        <v>72</v>
      </c>
      <c r="DJ19" s="10">
        <v>75</v>
      </c>
      <c r="DK19" s="2">
        <v>78.5</v>
      </c>
      <c r="DL19" s="2">
        <v>79.2</v>
      </c>
      <c r="DM19" s="2">
        <v>79.3</v>
      </c>
      <c r="DN19" s="2">
        <v>1.5</v>
      </c>
      <c r="DO19" s="142">
        <v>2.5</v>
      </c>
      <c r="DP19" s="142">
        <v>2.8</v>
      </c>
      <c r="DQ19" s="2">
        <v>4.0999999999999996</v>
      </c>
      <c r="DR19" s="2">
        <v>4.8</v>
      </c>
      <c r="DS19" s="2">
        <v>2.397214</v>
      </c>
      <c r="DT19" s="2">
        <v>0.77337100000000003</v>
      </c>
      <c r="DU19" s="145">
        <v>3.940461</v>
      </c>
      <c r="DV19" s="146">
        <v>2.3408540000000002</v>
      </c>
      <c r="DW19" s="146">
        <v>5.5283009999999999</v>
      </c>
      <c r="DX19" s="147">
        <v>4.6281059999999998</v>
      </c>
      <c r="DY19" s="146">
        <v>2.930736</v>
      </c>
      <c r="DZ19" s="2">
        <v>27.339042999999997</v>
      </c>
      <c r="EA19" s="2">
        <v>1.0618080000000001</v>
      </c>
      <c r="EB19" s="147">
        <v>3.273873</v>
      </c>
      <c r="EC19" s="2">
        <v>0.74475100000000005</v>
      </c>
      <c r="ED19" s="2">
        <v>2.6409129999999998</v>
      </c>
      <c r="EE19" s="2">
        <v>4.5604189999999996</v>
      </c>
      <c r="EF19" s="2">
        <v>0.965221</v>
      </c>
      <c r="EG19" s="147">
        <v>4.1919829999999996</v>
      </c>
      <c r="EH19" s="148">
        <v>3.9924230000000001</v>
      </c>
      <c r="EI19" s="148">
        <v>0.661103</v>
      </c>
      <c r="EJ19" s="148">
        <v>3.1457449999999998</v>
      </c>
      <c r="EK19" s="148">
        <v>3.9254099999999998</v>
      </c>
      <c r="EL19" s="148">
        <v>3.9600840000000002</v>
      </c>
      <c r="EM19" s="142">
        <v>33.123733000000001</v>
      </c>
      <c r="EN19" s="2">
        <v>2.5182709999999999</v>
      </c>
      <c r="EO19" s="142">
        <v>3.8015669999999999</v>
      </c>
      <c r="EP19" s="149">
        <v>3.4558599999999999</v>
      </c>
      <c r="EQ19" s="149">
        <v>1.375678</v>
      </c>
      <c r="ER19" s="149">
        <v>8.0116409999999991</v>
      </c>
      <c r="ES19" s="149">
        <v>0.278586</v>
      </c>
      <c r="ET19" s="147">
        <v>3.9136899999999999</v>
      </c>
      <c r="EU19" s="147">
        <v>0.291574</v>
      </c>
      <c r="EV19" s="147">
        <v>1.872044</v>
      </c>
      <c r="EW19" s="147">
        <v>3.5366710000000001</v>
      </c>
      <c r="EX19" s="147">
        <v>4.8891970000000002</v>
      </c>
      <c r="EY19" s="147">
        <v>19.246592</v>
      </c>
      <c r="EZ19" s="149">
        <v>53.191371000000004</v>
      </c>
      <c r="FA19" s="142">
        <v>18.771166000000001</v>
      </c>
      <c r="FB19" s="142">
        <v>0.36269499999999999</v>
      </c>
      <c r="FC19" s="147">
        <v>3.4558599999999999</v>
      </c>
      <c r="FD19" s="147">
        <v>4.170992</v>
      </c>
      <c r="FE19" s="149">
        <v>4.4434930000000001</v>
      </c>
      <c r="FF19" s="149">
        <v>3.503063</v>
      </c>
      <c r="FG19" s="147">
        <v>9.7152949999999993</v>
      </c>
      <c r="FH19" s="147">
        <v>5.8441669999999997</v>
      </c>
      <c r="FI19" s="149">
        <v>4.1995399999999998</v>
      </c>
      <c r="FJ19" s="149">
        <v>15.481733</v>
      </c>
      <c r="FK19" s="149">
        <v>3.0501529999999999</v>
      </c>
      <c r="FL19" s="147">
        <v>6.2091880000000002</v>
      </c>
      <c r="FM19" s="142">
        <v>79.207344999999989</v>
      </c>
      <c r="FN19" s="139">
        <v>12.495576</v>
      </c>
      <c r="FO19" s="150">
        <v>4.4293579999999997</v>
      </c>
      <c r="FP19" s="139">
        <v>6.2780649999999998</v>
      </c>
      <c r="FQ19" s="147">
        <v>3.4148420000000002</v>
      </c>
      <c r="FR19" s="151">
        <v>9.4595074399999994</v>
      </c>
      <c r="FS19" s="151">
        <v>3.3106838599999993</v>
      </c>
      <c r="FT19" s="151">
        <v>17.092773061482003</v>
      </c>
      <c r="FU19" s="142">
        <v>13.986826270940998</v>
      </c>
      <c r="FV19" s="147">
        <v>5.4369024818409999</v>
      </c>
      <c r="FW19" s="147">
        <v>12.954910265272003</v>
      </c>
      <c r="FX19" s="147">
        <v>9.4721749920180009</v>
      </c>
      <c r="FY19" s="147">
        <v>13.365130696445002</v>
      </c>
      <c r="FZ19" s="139">
        <v>111.69675006799901</v>
      </c>
      <c r="GA19" s="139">
        <v>11.402807688843001</v>
      </c>
      <c r="GB19" s="139">
        <v>5.84608252578</v>
      </c>
      <c r="GC19" s="139">
        <v>5.5332859777939989</v>
      </c>
      <c r="GD19" s="139">
        <v>13.156862350000001</v>
      </c>
      <c r="GE19" s="139">
        <v>2.0190690299999998</v>
      </c>
      <c r="GF19" s="139">
        <v>6.3189699899999994</v>
      </c>
      <c r="GG19" s="139">
        <v>11.74006282</v>
      </c>
      <c r="GH19" s="139">
        <v>12.934569900000001</v>
      </c>
      <c r="GI19" s="139">
        <v>9.8959241899999988</v>
      </c>
      <c r="GJ19" s="139">
        <v>14.033704</v>
      </c>
      <c r="GK19" s="139">
        <v>29.967821000000001</v>
      </c>
      <c r="GL19" s="139">
        <v>14.0228</v>
      </c>
      <c r="GM19" s="139">
        <v>136.87195947241699</v>
      </c>
      <c r="GN19" s="139">
        <v>42.236026000000003</v>
      </c>
      <c r="GO19" s="139">
        <v>7.2968500000000001</v>
      </c>
      <c r="GP19" s="139">
        <v>14.864426999999999</v>
      </c>
      <c r="GQ19" s="139">
        <v>12.365748</v>
      </c>
      <c r="GR19" s="139">
        <v>5.0676180000000004</v>
      </c>
      <c r="GS19" s="139">
        <v>6.5592499999999996</v>
      </c>
      <c r="GT19" s="139">
        <v>8.5710619999999995</v>
      </c>
      <c r="GU19" s="139">
        <v>13.089592</v>
      </c>
      <c r="GV19" s="139">
        <v>17.746372315400002</v>
      </c>
      <c r="GW19" s="139">
        <v>16.382705999999999</v>
      </c>
      <c r="GX19" s="139">
        <v>12.509911000000001</v>
      </c>
      <c r="GY19" s="139">
        <v>13.740197</v>
      </c>
      <c r="GZ19" s="139">
        <v>12.534739999999999</v>
      </c>
      <c r="HA19" s="139">
        <v>15.004657999999999</v>
      </c>
      <c r="HB19" s="139">
        <v>24.834008000000001</v>
      </c>
      <c r="HC19" s="139">
        <v>12.833809</v>
      </c>
      <c r="HD19" s="139">
        <v>19.687777000000001</v>
      </c>
      <c r="HE19" s="139">
        <v>10.55566</v>
      </c>
      <c r="HF19" s="139">
        <v>9.8082399999999996</v>
      </c>
      <c r="HG19" s="139">
        <v>15.446433000000001</v>
      </c>
      <c r="HH19" s="139">
        <v>12.343429</v>
      </c>
      <c r="HI19" s="139">
        <v>33.818016999999998</v>
      </c>
      <c r="HJ19" s="139">
        <v>10.809070999999999</v>
      </c>
      <c r="HK19" s="139">
        <v>15.350937</v>
      </c>
      <c r="HL19" s="139">
        <v>13.282282</v>
      </c>
      <c r="HM19" s="139">
        <v>4.4479319999999998</v>
      </c>
      <c r="HN19" s="139">
        <v>8.9930050000000001</v>
      </c>
      <c r="HO19" s="139">
        <v>10.939185999999999</v>
      </c>
      <c r="HP19" s="2">
        <v>14.513268999999999</v>
      </c>
      <c r="HQ19" s="139">
        <v>20.486128999999998</v>
      </c>
      <c r="HR19" s="139">
        <v>7.1910999999999996</v>
      </c>
      <c r="HS19" s="139">
        <v>15.636004</v>
      </c>
      <c r="HT19" s="139">
        <v>12.010377999999999</v>
      </c>
      <c r="HU19" s="139">
        <v>9.800497</v>
      </c>
      <c r="HV19" s="3">
        <v>19.125691</v>
      </c>
      <c r="HW19" s="3">
        <v>13.690123</v>
      </c>
      <c r="HX19" s="139">
        <v>12.596024</v>
      </c>
      <c r="HY19" s="139">
        <v>16.159179000000002</v>
      </c>
      <c r="HZ19" s="139">
        <v>26.189409999999999</v>
      </c>
      <c r="IA19" s="139">
        <v>10.056205</v>
      </c>
      <c r="IB19" s="2">
        <v>18.082709000000001</v>
      </c>
      <c r="IC19" s="139">
        <v>24.821722000000001</v>
      </c>
      <c r="ID19" s="139">
        <v>15.099326</v>
      </c>
      <c r="IE19" s="139">
        <v>23.748231000000001</v>
      </c>
      <c r="IF19" s="139">
        <v>21.687183999999998</v>
      </c>
      <c r="IG19" s="139">
        <v>25.000042000000001</v>
      </c>
      <c r="IH19" s="3">
        <v>25.085052999999998</v>
      </c>
      <c r="II19" s="4">
        <v>22.943871000000001</v>
      </c>
      <c r="IJ19" s="4">
        <v>22.383811999999999</v>
      </c>
      <c r="IK19" s="4">
        <v>25.412254999999998</v>
      </c>
      <c r="IL19" s="4">
        <v>25.100145999999999</v>
      </c>
      <c r="IM19" s="4">
        <v>24.824031999999999</v>
      </c>
      <c r="IN19" s="4">
        <v>30.884385999999999</v>
      </c>
      <c r="IO19" s="4">
        <v>20.929703</v>
      </c>
      <c r="IP19" s="4">
        <v>29.403531000000001</v>
      </c>
      <c r="IQ19" s="4">
        <v>25.376383000000001</v>
      </c>
      <c r="IR19" s="4">
        <v>22.806986999999999</v>
      </c>
      <c r="IS19" s="4">
        <v>24.816196999999999</v>
      </c>
      <c r="IT19" s="4">
        <v>26.869682000000001</v>
      </c>
      <c r="IU19" s="4">
        <v>19.956136000000001</v>
      </c>
      <c r="IV19" s="265">
        <v>20.424779999999998</v>
      </c>
      <c r="IW19" s="265">
        <v>20.359919000000001</v>
      </c>
      <c r="IX19" s="4">
        <v>25.84967</v>
      </c>
      <c r="IY19" s="4">
        <v>45.216819000000001</v>
      </c>
      <c r="IZ19" s="4">
        <v>6.3374699999999997</v>
      </c>
      <c r="JA19" s="4">
        <v>23.508679000000001</v>
      </c>
      <c r="JB19" s="4">
        <v>15.565355</v>
      </c>
      <c r="JC19" s="4">
        <v>31.522248999999999</v>
      </c>
      <c r="JD19" s="4">
        <v>23.789977</v>
      </c>
      <c r="JE19" s="4">
        <v>38.743695000000002</v>
      </c>
      <c r="JF19" s="4">
        <v>34.212336000000001</v>
      </c>
      <c r="JG19" s="4">
        <v>44.65</v>
      </c>
      <c r="JH19" s="4">
        <v>37.665464999999998</v>
      </c>
      <c r="JI19" s="4">
        <v>22.610208</v>
      </c>
      <c r="JJ19" s="4">
        <v>39.125539000000003</v>
      </c>
      <c r="JK19" s="4">
        <v>40.315083999999999</v>
      </c>
      <c r="JL19" s="4">
        <v>60.855060000000002</v>
      </c>
      <c r="JM19" s="4">
        <v>63.075181000000001</v>
      </c>
      <c r="JN19" s="4">
        <v>62.640866000000003</v>
      </c>
      <c r="JO19" s="4">
        <v>69.889459000000002</v>
      </c>
      <c r="JP19" s="4">
        <v>19.578011</v>
      </c>
      <c r="JQ19" s="4">
        <v>45.703178999999999</v>
      </c>
      <c r="JR19" s="4">
        <v>27.262181000000002</v>
      </c>
      <c r="JS19" s="4">
        <v>28.654579999999999</v>
      </c>
      <c r="JT19" s="2">
        <f t="shared" si="1"/>
        <v>330.180949</v>
      </c>
      <c r="JU19" s="2">
        <f t="shared" si="2"/>
        <v>517.37481300000002</v>
      </c>
      <c r="JV19" s="271"/>
      <c r="JX19" s="271"/>
      <c r="JY19" s="271"/>
    </row>
    <row r="20" spans="1:285">
      <c r="A20" s="136" t="s">
        <v>61</v>
      </c>
      <c r="B20" s="137" t="s">
        <v>62</v>
      </c>
      <c r="C20" s="120">
        <v>203.1</v>
      </c>
      <c r="D20" s="127">
        <v>304.89999999999998</v>
      </c>
      <c r="E20" s="127">
        <v>284.2</v>
      </c>
      <c r="F20" s="127">
        <v>354.6</v>
      </c>
      <c r="G20" s="125" t="s">
        <v>49</v>
      </c>
      <c r="H20" s="123" t="s">
        <v>49</v>
      </c>
      <c r="I20" s="123" t="s">
        <v>49</v>
      </c>
      <c r="J20" s="123">
        <v>7.5</v>
      </c>
      <c r="K20" s="123" t="s">
        <v>49</v>
      </c>
      <c r="L20" s="122">
        <v>287</v>
      </c>
      <c r="M20" s="123" t="s">
        <v>49</v>
      </c>
      <c r="N20" s="123">
        <v>66.599999999999994</v>
      </c>
      <c r="O20" s="138">
        <v>178.1</v>
      </c>
      <c r="P20" s="123">
        <v>440.40000000000003</v>
      </c>
      <c r="Q20" s="122">
        <v>1249.8</v>
      </c>
      <c r="R20" s="122">
        <v>1559</v>
      </c>
      <c r="S20" s="122" t="s">
        <v>49</v>
      </c>
      <c r="T20" s="122">
        <v>7218.357234000001</v>
      </c>
      <c r="U20" s="122">
        <v>2435.0407169999999</v>
      </c>
      <c r="V20" s="122">
        <v>8783.330605000001</v>
      </c>
      <c r="W20" s="2">
        <v>18374.785688</v>
      </c>
      <c r="X20" s="2">
        <v>32764.056885362043</v>
      </c>
      <c r="Y20" s="2">
        <v>31558.74136547024</v>
      </c>
      <c r="Z20" s="2">
        <v>16199.04284</v>
      </c>
      <c r="AA20" s="2">
        <v>26927.733698999997</v>
      </c>
      <c r="AB20" s="2">
        <v>35809.744696999995</v>
      </c>
      <c r="AC20" s="2">
        <v>36562.228756000004</v>
      </c>
      <c r="AD20" s="2">
        <v>57129.981306000001</v>
      </c>
      <c r="AE20" s="2">
        <f t="shared" si="0"/>
        <v>43790.209934999999</v>
      </c>
      <c r="AF20" s="139" t="s">
        <v>49</v>
      </c>
      <c r="AG20" s="139" t="s">
        <v>49</v>
      </c>
      <c r="AH20" s="139" t="s">
        <v>49</v>
      </c>
      <c r="AI20" s="139" t="s">
        <v>49</v>
      </c>
      <c r="AJ20" s="139" t="s">
        <v>49</v>
      </c>
      <c r="AK20" s="139" t="s">
        <v>49</v>
      </c>
      <c r="AL20" s="141">
        <v>259.7</v>
      </c>
      <c r="AM20" s="141">
        <v>48.8</v>
      </c>
      <c r="AN20" s="141">
        <v>0</v>
      </c>
      <c r="AO20" s="141">
        <v>92.1</v>
      </c>
      <c r="AP20" s="141">
        <v>39.799999999999997</v>
      </c>
      <c r="AQ20" s="154">
        <v>0</v>
      </c>
      <c r="AR20" s="139">
        <v>440.40000000000003</v>
      </c>
      <c r="AS20" s="141">
        <v>0</v>
      </c>
      <c r="AT20" s="140">
        <v>116.5</v>
      </c>
      <c r="AU20" s="140">
        <v>488.29999999999995</v>
      </c>
      <c r="AV20" s="140">
        <v>0</v>
      </c>
      <c r="AW20" s="140">
        <v>0</v>
      </c>
      <c r="AX20" s="140">
        <v>0</v>
      </c>
      <c r="AY20" s="140">
        <v>0</v>
      </c>
      <c r="AZ20" s="140">
        <v>0</v>
      </c>
      <c r="BA20" s="140">
        <v>0</v>
      </c>
      <c r="BB20" s="140">
        <v>275.5</v>
      </c>
      <c r="BC20" s="140">
        <v>106</v>
      </c>
      <c r="BD20" s="140">
        <v>263.5</v>
      </c>
      <c r="BE20" s="140">
        <v>1249.8</v>
      </c>
      <c r="BF20" s="141">
        <v>116.5</v>
      </c>
      <c r="BG20" s="141">
        <v>604.79999999999995</v>
      </c>
      <c r="BH20" s="139">
        <v>604.79999999999995</v>
      </c>
      <c r="BI20" s="141">
        <v>604.79999999999995</v>
      </c>
      <c r="BJ20" s="141">
        <v>604.79999999999995</v>
      </c>
      <c r="BK20" s="141">
        <v>604.79999999999995</v>
      </c>
      <c r="BL20" s="141">
        <v>604.79999999999995</v>
      </c>
      <c r="BM20" s="141">
        <v>604.79999999999995</v>
      </c>
      <c r="BN20" s="142">
        <v>880.3</v>
      </c>
      <c r="BO20" s="142">
        <v>986.3</v>
      </c>
      <c r="BP20" s="142">
        <v>1249.8</v>
      </c>
      <c r="BQ20" s="142">
        <v>229.6</v>
      </c>
      <c r="BR20" s="142">
        <v>0</v>
      </c>
      <c r="BS20" s="142">
        <v>0</v>
      </c>
      <c r="BT20" s="142">
        <v>0</v>
      </c>
      <c r="BU20" s="142">
        <v>0</v>
      </c>
      <c r="BV20" s="142">
        <v>526.6</v>
      </c>
      <c r="BW20" s="142">
        <v>461.20000000000005</v>
      </c>
      <c r="BX20" s="142">
        <v>168.69999999999982</v>
      </c>
      <c r="BY20" s="142">
        <v>56.700000000000045</v>
      </c>
      <c r="BZ20" s="142">
        <v>88.700000000000045</v>
      </c>
      <c r="CA20" s="142">
        <v>12.900000000000091</v>
      </c>
      <c r="CB20" s="142">
        <v>14.599999999999909</v>
      </c>
      <c r="CC20" s="142">
        <v>1559</v>
      </c>
      <c r="CD20" s="142" t="s">
        <v>49</v>
      </c>
      <c r="CE20" s="142" t="e">
        <v>#VALUE!</v>
      </c>
      <c r="CF20" s="142" t="e">
        <v>#VALUE!</v>
      </c>
      <c r="CG20" s="142" t="e">
        <v>#VALUE!</v>
      </c>
      <c r="CH20" s="142" t="e">
        <v>#VALUE!</v>
      </c>
      <c r="CI20" s="142" t="e">
        <v>#VALUE!</v>
      </c>
      <c r="CJ20" s="142" t="e">
        <v>#VALUE!</v>
      </c>
      <c r="CK20" s="142" t="e">
        <v>#VALUE!</v>
      </c>
      <c r="CL20" s="142" t="e">
        <v>#VALUE!</v>
      </c>
      <c r="CM20" s="142" t="e">
        <v>#VALUE!</v>
      </c>
      <c r="CN20" s="142" t="e">
        <v>#VALUE!</v>
      </c>
      <c r="CO20" s="142" t="e">
        <v>#VALUE!</v>
      </c>
      <c r="CP20" s="142" t="e">
        <v>#VALUE!</v>
      </c>
      <c r="CQ20" s="142">
        <v>229.6</v>
      </c>
      <c r="CR20" s="142">
        <v>229.6</v>
      </c>
      <c r="CS20" s="142">
        <v>229.6</v>
      </c>
      <c r="CT20" s="142">
        <v>229.6</v>
      </c>
      <c r="CU20" s="142">
        <v>756.2</v>
      </c>
      <c r="CV20" s="142">
        <v>1217.4000000000001</v>
      </c>
      <c r="CW20" s="142">
        <v>1386.1</v>
      </c>
      <c r="CX20" s="2">
        <v>1442.8</v>
      </c>
      <c r="CY20" s="2">
        <v>1531.5</v>
      </c>
      <c r="CZ20" s="142">
        <v>1544.4</v>
      </c>
      <c r="DA20" s="142">
        <v>1559</v>
      </c>
      <c r="DB20" s="142" t="s">
        <v>49</v>
      </c>
      <c r="DC20" s="142" t="s">
        <v>49</v>
      </c>
      <c r="DD20" s="143" t="s">
        <v>49</v>
      </c>
      <c r="DE20" s="142" t="s">
        <v>49</v>
      </c>
      <c r="DF20" s="142" t="s">
        <v>49</v>
      </c>
      <c r="DG20" s="142" t="s">
        <v>49</v>
      </c>
      <c r="DH20" s="142" t="s">
        <v>49</v>
      </c>
      <c r="DI20" s="156" t="s">
        <v>49</v>
      </c>
      <c r="DJ20" s="156" t="s">
        <v>49</v>
      </c>
      <c r="DK20" s="142" t="s">
        <v>49</v>
      </c>
      <c r="DL20" s="142" t="s">
        <v>49</v>
      </c>
      <c r="DM20" s="142" t="s">
        <v>49</v>
      </c>
      <c r="DN20" s="142" t="s">
        <v>49</v>
      </c>
      <c r="DO20" s="142">
        <v>2071.5</v>
      </c>
      <c r="DP20" s="142">
        <v>3327.4</v>
      </c>
      <c r="DQ20" s="2">
        <v>4685.8</v>
      </c>
      <c r="DR20" s="2">
        <v>4736.1000000000004</v>
      </c>
      <c r="DS20" s="2">
        <v>0</v>
      </c>
      <c r="DT20" s="2">
        <v>5.6093440000000001</v>
      </c>
      <c r="DU20" s="145">
        <v>0</v>
      </c>
      <c r="DV20" s="146">
        <v>2476.6478900000002</v>
      </c>
      <c r="DW20" s="146">
        <v>0</v>
      </c>
      <c r="DX20" s="147">
        <v>0</v>
      </c>
      <c r="DY20" s="146">
        <v>0</v>
      </c>
      <c r="DZ20" s="2">
        <v>7218.357234000001</v>
      </c>
      <c r="EA20" s="2">
        <v>1016.731976</v>
      </c>
      <c r="EB20" s="147">
        <v>50.629142000000002</v>
      </c>
      <c r="EC20" s="2">
        <v>0</v>
      </c>
      <c r="ED20" s="2">
        <v>0</v>
      </c>
      <c r="EE20" s="2">
        <v>17.992051</v>
      </c>
      <c r="EF20" s="2">
        <v>0</v>
      </c>
      <c r="EG20" s="147">
        <v>0</v>
      </c>
      <c r="EH20" s="148">
        <v>0</v>
      </c>
      <c r="EI20" s="148">
        <v>46.610860000000002</v>
      </c>
      <c r="EJ20" s="148">
        <v>791.32785899999999</v>
      </c>
      <c r="EK20" s="148">
        <v>257.43381099999999</v>
      </c>
      <c r="EL20" s="148">
        <v>254.31501800000001</v>
      </c>
      <c r="EM20" s="142">
        <v>2435.0407169999999</v>
      </c>
      <c r="EN20" s="141">
        <v>0</v>
      </c>
      <c r="EO20" s="142">
        <v>0</v>
      </c>
      <c r="EP20" s="149">
        <v>0</v>
      </c>
      <c r="EQ20" s="149">
        <v>0</v>
      </c>
      <c r="ER20" s="149">
        <v>441.67613799999998</v>
      </c>
      <c r="ES20" s="149">
        <v>0</v>
      </c>
      <c r="ET20" s="147">
        <v>0</v>
      </c>
      <c r="EU20" s="147">
        <v>73.222553000000005</v>
      </c>
      <c r="EV20" s="147">
        <v>1588.345896</v>
      </c>
      <c r="EW20" s="147">
        <v>0</v>
      </c>
      <c r="EX20" s="147">
        <v>2403.3513090000001</v>
      </c>
      <c r="EY20" s="147">
        <v>4276.7347090000003</v>
      </c>
      <c r="EZ20" s="149">
        <v>8783.330605000001</v>
      </c>
      <c r="FA20" s="142">
        <v>449.72724899999997</v>
      </c>
      <c r="FB20" s="142">
        <v>463.08534100000003</v>
      </c>
      <c r="FC20" s="147">
        <v>0</v>
      </c>
      <c r="FD20" s="147">
        <v>6649.9492100000007</v>
      </c>
      <c r="FE20" s="149">
        <v>3390.255572</v>
      </c>
      <c r="FF20" s="149">
        <v>1428.745817</v>
      </c>
      <c r="FG20" s="147">
        <v>238.676478</v>
      </c>
      <c r="FH20" s="147">
        <v>0</v>
      </c>
      <c r="FI20" s="149">
        <v>925.42904999999996</v>
      </c>
      <c r="FJ20" s="149">
        <v>1246.585194</v>
      </c>
      <c r="FK20" s="149">
        <v>252.65371999999999</v>
      </c>
      <c r="FL20" s="147">
        <v>3329.6780570000001</v>
      </c>
      <c r="FM20" s="142">
        <v>18374.785688</v>
      </c>
      <c r="FN20" s="139">
        <v>2832.325695</v>
      </c>
      <c r="FO20" s="150">
        <v>2882.5748739999999</v>
      </c>
      <c r="FP20" s="139">
        <v>316.973635</v>
      </c>
      <c r="FQ20" s="147">
        <v>929.16137200000003</v>
      </c>
      <c r="FR20" s="151">
        <v>4613.3423641899999</v>
      </c>
      <c r="FS20" s="151">
        <v>1787.84407807</v>
      </c>
      <c r="FT20" s="151">
        <v>1752.2597413217197</v>
      </c>
      <c r="FU20" s="142">
        <v>2819.8338818112002</v>
      </c>
      <c r="FV20" s="147">
        <v>0.50423649999999998</v>
      </c>
      <c r="FW20" s="147">
        <v>2080.2301977582742</v>
      </c>
      <c r="FX20" s="147">
        <v>9956.9464848153584</v>
      </c>
      <c r="FY20" s="147">
        <v>2792.0603248954908</v>
      </c>
      <c r="FZ20" s="139">
        <v>32764.056885362043</v>
      </c>
      <c r="GA20" s="139">
        <v>2557.6210289321893</v>
      </c>
      <c r="GB20" s="139">
        <v>1851.1747394610766</v>
      </c>
      <c r="GC20" s="139">
        <v>1208.5956959069813</v>
      </c>
      <c r="GD20" s="139">
        <v>1343.1938101299975</v>
      </c>
      <c r="GE20" s="139">
        <v>1287.8850862399997</v>
      </c>
      <c r="GF20" s="139">
        <v>8886.8180558499989</v>
      </c>
      <c r="GG20" s="139">
        <v>539.75348770999994</v>
      </c>
      <c r="GH20" s="139">
        <v>677.51960922000001</v>
      </c>
      <c r="GI20" s="139">
        <v>6770.9863830199984</v>
      </c>
      <c r="GJ20" s="139">
        <v>2950.7977380000002</v>
      </c>
      <c r="GK20" s="139">
        <v>2150.131171</v>
      </c>
      <c r="GL20" s="139">
        <v>1334.2645600000001</v>
      </c>
      <c r="GM20" s="139">
        <v>31558.74136547024</v>
      </c>
      <c r="GN20" s="139">
        <v>1248.149494</v>
      </c>
      <c r="GO20" s="139">
        <v>2327.34375</v>
      </c>
      <c r="GP20" s="139">
        <v>486.20094499999999</v>
      </c>
      <c r="GQ20" s="139">
        <v>3093.1354590000001</v>
      </c>
      <c r="GR20" s="139">
        <v>126.33141999999999</v>
      </c>
      <c r="GS20" s="139">
        <v>3334.2127949999999</v>
      </c>
      <c r="GT20" s="139">
        <v>3507.3981050000002</v>
      </c>
      <c r="GU20" s="139">
        <v>3413.7923660000001</v>
      </c>
      <c r="GV20" s="139">
        <v>1056.5</v>
      </c>
      <c r="GW20" s="139">
        <v>2483.1357800000001</v>
      </c>
      <c r="GX20" s="139">
        <v>1983.071747</v>
      </c>
      <c r="GY20" s="139">
        <v>3703.413258</v>
      </c>
      <c r="GZ20" s="139">
        <v>1122.582259</v>
      </c>
      <c r="HA20" s="139">
        <v>5649.3622919999998</v>
      </c>
      <c r="HB20" s="139">
        <v>5.556934</v>
      </c>
      <c r="HC20" s="139">
        <v>1661.5719260000001</v>
      </c>
      <c r="HD20" s="139">
        <v>1131.457609</v>
      </c>
      <c r="HE20" s="139">
        <v>3312.0538059999999</v>
      </c>
      <c r="HF20" s="139">
        <v>318.77875999999998</v>
      </c>
      <c r="HG20" s="139">
        <v>2693.4384279999999</v>
      </c>
      <c r="HH20" s="139">
        <v>3840.6691449999998</v>
      </c>
      <c r="HI20" s="139">
        <v>1535.6315139999999</v>
      </c>
      <c r="HJ20" s="139">
        <v>649.04899399999999</v>
      </c>
      <c r="HK20" s="139">
        <v>5007.5820320000003</v>
      </c>
      <c r="HL20" s="139">
        <v>1504.462495</v>
      </c>
      <c r="HM20" s="139"/>
      <c r="HN20" s="139">
        <v>1956.1414910000001</v>
      </c>
      <c r="HO20" s="139">
        <v>1449.4681230000001</v>
      </c>
      <c r="HP20" s="2">
        <v>4988.2429039999997</v>
      </c>
      <c r="HQ20" s="139">
        <v>3392.7310590000002</v>
      </c>
      <c r="HR20" s="139">
        <v>3574.752751</v>
      </c>
      <c r="HS20" s="139">
        <v>4123.0377589999998</v>
      </c>
      <c r="HT20" s="139">
        <v>705.75885500000004</v>
      </c>
      <c r="HU20" s="139">
        <v>8099.0359930000004</v>
      </c>
      <c r="HV20" s="3">
        <v>4284.7257630000004</v>
      </c>
      <c r="HW20" s="3">
        <v>1731.387504</v>
      </c>
      <c r="HX20" s="139">
        <v>2732.3826760000002</v>
      </c>
      <c r="HY20" s="139">
        <v>1723.2430179999999</v>
      </c>
      <c r="HZ20" s="139">
        <v>7843.8502959999996</v>
      </c>
      <c r="IA20" s="139">
        <v>2870.6452399999998</v>
      </c>
      <c r="IB20" s="2">
        <v>2889.3920539999999</v>
      </c>
      <c r="IC20" s="139">
        <v>1.8419209999999999</v>
      </c>
      <c r="ID20" s="139">
        <v>1778.6061549999999</v>
      </c>
      <c r="IE20" s="139">
        <v>10110.778656</v>
      </c>
      <c r="IF20" s="139">
        <v>1690.937402</v>
      </c>
      <c r="IG20" s="139">
        <v>554.72104999999999</v>
      </c>
      <c r="IH20" s="3">
        <v>2468.8631220000002</v>
      </c>
      <c r="II20" s="4">
        <v>1896.9671659999999</v>
      </c>
      <c r="IJ20" s="4">
        <v>1.6203669999999999</v>
      </c>
      <c r="IK20" s="4">
        <v>7351.5181169999996</v>
      </c>
      <c r="IL20" s="4">
        <v>5193.193636</v>
      </c>
      <c r="IM20" s="4">
        <v>1185.0124530000001</v>
      </c>
      <c r="IN20" s="4">
        <v>3708.110318</v>
      </c>
      <c r="IO20" s="4">
        <v>10037.926953</v>
      </c>
      <c r="IP20" s="4">
        <v>8855.0085689999996</v>
      </c>
      <c r="IQ20" s="4">
        <v>2299.2287419999998</v>
      </c>
      <c r="IR20" s="4">
        <v>4736.7754930000001</v>
      </c>
      <c r="IS20" s="4">
        <v>4689.0073949999996</v>
      </c>
      <c r="IT20" s="4">
        <v>7728.0069110000004</v>
      </c>
      <c r="IU20" s="4">
        <v>1344.5723519999999</v>
      </c>
      <c r="IV20" s="265">
        <v>8539.560168</v>
      </c>
      <c r="IW20" s="265">
        <v>3578.5375749999998</v>
      </c>
      <c r="IX20" s="4">
        <v>2316.0745750000001</v>
      </c>
      <c r="IY20" s="4">
        <v>1841.998736</v>
      </c>
      <c r="IZ20" s="4">
        <v>1932.61358</v>
      </c>
      <c r="JA20" s="4">
        <v>10393.064584</v>
      </c>
      <c r="JB20" s="4">
        <v>1575.167391</v>
      </c>
      <c r="JC20" s="4">
        <v>0</v>
      </c>
      <c r="JD20" s="4">
        <v>510.99552299999999</v>
      </c>
      <c r="JE20" s="4">
        <v>5969.9584430000004</v>
      </c>
      <c r="JF20" s="4">
        <v>3243.23936</v>
      </c>
      <c r="JG20" s="4">
        <v>3889</v>
      </c>
      <c r="JH20" s="4">
        <v>6979.4166670000004</v>
      </c>
      <c r="JI20" s="4">
        <v>1766.017742</v>
      </c>
      <c r="JJ20" s="4">
        <v>0</v>
      </c>
      <c r="JK20" s="4">
        <v>4393.5986890000004</v>
      </c>
      <c r="JL20" s="4">
        <v>13803.850388000001</v>
      </c>
      <c r="JM20" s="4">
        <v>0</v>
      </c>
      <c r="JN20" s="4">
        <v>4651.3898429999999</v>
      </c>
      <c r="JO20" s="4">
        <v>6682.3678239999999</v>
      </c>
      <c r="JP20" s="4">
        <v>1212.7804329999999</v>
      </c>
      <c r="JQ20" s="4">
        <v>0</v>
      </c>
      <c r="JR20" s="4">
        <v>7748.6044099999999</v>
      </c>
      <c r="JS20" s="4">
        <v>1442.0000660000001</v>
      </c>
      <c r="JT20" s="2">
        <f t="shared" si="1"/>
        <v>43790.209934999999</v>
      </c>
      <c r="JU20" s="2">
        <f t="shared" si="2"/>
        <v>48680.026062000004</v>
      </c>
      <c r="JV20" s="271"/>
      <c r="JX20" s="271"/>
      <c r="JY20" s="271"/>
    </row>
    <row r="21" spans="1:285">
      <c r="A21" s="157" t="s">
        <v>63</v>
      </c>
      <c r="B21" s="137" t="s">
        <v>64</v>
      </c>
      <c r="C21" s="120"/>
      <c r="D21" s="127"/>
      <c r="E21" s="127"/>
      <c r="F21" s="127"/>
      <c r="G21" s="125"/>
      <c r="H21" s="123"/>
      <c r="I21" s="123"/>
      <c r="J21" s="123"/>
      <c r="K21" s="123"/>
      <c r="L21" s="122"/>
      <c r="M21" s="123"/>
      <c r="N21" s="123"/>
      <c r="O21" s="138"/>
      <c r="P21" s="123"/>
      <c r="Q21" s="122"/>
      <c r="R21" s="122"/>
      <c r="S21" s="122"/>
      <c r="T21" s="122"/>
      <c r="U21" s="122"/>
      <c r="V21" s="122"/>
      <c r="W21" s="2"/>
      <c r="X21" s="2"/>
      <c r="Y21" s="2"/>
      <c r="Z21" s="2"/>
      <c r="AA21" s="2"/>
      <c r="AB21" s="2"/>
      <c r="AC21" s="2">
        <v>15607.474628</v>
      </c>
      <c r="AD21" s="2">
        <v>11484.420319999999</v>
      </c>
      <c r="AE21" s="2">
        <f t="shared" si="0"/>
        <v>9455.0907349999979</v>
      </c>
      <c r="AF21" s="139"/>
      <c r="AG21" s="139"/>
      <c r="AH21" s="139"/>
      <c r="AI21" s="139"/>
      <c r="AJ21" s="139"/>
      <c r="AK21" s="139"/>
      <c r="AL21" s="141"/>
      <c r="AM21" s="141"/>
      <c r="AN21" s="141"/>
      <c r="AO21" s="141"/>
      <c r="AP21" s="141"/>
      <c r="AQ21" s="154"/>
      <c r="AR21" s="139"/>
      <c r="AS21" s="141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1"/>
      <c r="BG21" s="141"/>
      <c r="BH21" s="139"/>
      <c r="BI21" s="141"/>
      <c r="BJ21" s="141"/>
      <c r="BK21" s="141"/>
      <c r="BL21" s="141"/>
      <c r="BM21" s="141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2"/>
      <c r="CY21" s="2"/>
      <c r="CZ21" s="142"/>
      <c r="DA21" s="142"/>
      <c r="DB21" s="142"/>
      <c r="DC21" s="142"/>
      <c r="DD21" s="143"/>
      <c r="DE21" s="142"/>
      <c r="DF21" s="142"/>
      <c r="DG21" s="142"/>
      <c r="DH21" s="142"/>
      <c r="DI21" s="158"/>
      <c r="DJ21" s="156"/>
      <c r="DK21" s="142"/>
      <c r="DL21" s="142"/>
      <c r="DM21" s="142"/>
      <c r="DN21" s="142"/>
      <c r="DO21" s="142"/>
      <c r="DP21" s="142"/>
      <c r="DQ21" s="2"/>
      <c r="DR21" s="2"/>
      <c r="DS21" s="2"/>
      <c r="DT21" s="2"/>
      <c r="DU21" s="145"/>
      <c r="DV21" s="146"/>
      <c r="DW21" s="146"/>
      <c r="DX21" s="147"/>
      <c r="DY21" s="146"/>
      <c r="DZ21" s="2"/>
      <c r="EA21" s="2"/>
      <c r="EB21" s="147"/>
      <c r="EC21" s="2"/>
      <c r="ED21" s="2"/>
      <c r="EE21" s="2"/>
      <c r="EF21" s="2"/>
      <c r="EG21" s="147"/>
      <c r="EH21" s="148"/>
      <c r="EI21" s="148"/>
      <c r="EJ21" s="148"/>
      <c r="EK21" s="148"/>
      <c r="EL21" s="148"/>
      <c r="EM21" s="142"/>
      <c r="EN21" s="141"/>
      <c r="EO21" s="142"/>
      <c r="EP21" s="149"/>
      <c r="EQ21" s="149"/>
      <c r="ER21" s="149"/>
      <c r="ES21" s="149"/>
      <c r="ET21" s="147"/>
      <c r="EU21" s="147"/>
      <c r="EV21" s="147"/>
      <c r="EW21" s="147"/>
      <c r="EX21" s="147"/>
      <c r="EY21" s="147"/>
      <c r="EZ21" s="149"/>
      <c r="FA21" s="142"/>
      <c r="FB21" s="142"/>
      <c r="FC21" s="147"/>
      <c r="FD21" s="147"/>
      <c r="FE21" s="149"/>
      <c r="FF21" s="149"/>
      <c r="FG21" s="147"/>
      <c r="FH21" s="147"/>
      <c r="FI21" s="149"/>
      <c r="FJ21" s="149"/>
      <c r="FK21" s="149"/>
      <c r="FL21" s="147"/>
      <c r="FM21" s="142"/>
      <c r="FN21" s="139"/>
      <c r="FO21" s="150"/>
      <c r="FP21" s="139"/>
      <c r="FQ21" s="147"/>
      <c r="FR21" s="151"/>
      <c r="FS21" s="151"/>
      <c r="FT21" s="151"/>
      <c r="FU21" s="142"/>
      <c r="FV21" s="147"/>
      <c r="FW21" s="147"/>
      <c r="FX21" s="147"/>
      <c r="FY21" s="147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2"/>
      <c r="HQ21" s="139"/>
      <c r="HR21" s="139"/>
      <c r="HS21" s="139"/>
      <c r="HT21" s="139"/>
      <c r="HU21" s="139"/>
      <c r="HV21" s="3"/>
      <c r="HW21" s="3"/>
      <c r="HX21" s="139"/>
      <c r="HY21" s="139"/>
      <c r="HZ21" s="139">
        <v>4065.5531510000001</v>
      </c>
      <c r="IA21" s="139">
        <v>92.339768000000007</v>
      </c>
      <c r="IB21" s="2">
        <v>1043.520311</v>
      </c>
      <c r="IC21" s="139">
        <v>692.24616600000002</v>
      </c>
      <c r="ID21" s="139">
        <v>2452.069266</v>
      </c>
      <c r="IE21" s="139">
        <v>958.26929399999995</v>
      </c>
      <c r="IF21" s="139">
        <v>1255.2935179999999</v>
      </c>
      <c r="IG21" s="139">
        <v>2164.8272200000001</v>
      </c>
      <c r="IH21" s="3">
        <v>784.14820399999996</v>
      </c>
      <c r="II21" s="4">
        <v>2099.2077300000001</v>
      </c>
      <c r="IJ21" s="4">
        <v>1393.8575290000001</v>
      </c>
      <c r="IK21" s="4">
        <v>1992.614765</v>
      </c>
      <c r="IL21" s="4">
        <v>81.338926999999998</v>
      </c>
      <c r="IM21" s="4">
        <v>968.64822900000001</v>
      </c>
      <c r="IN21" s="4">
        <v>2007.505265</v>
      </c>
      <c r="IO21" s="4">
        <v>11.456681</v>
      </c>
      <c r="IP21" s="4">
        <v>303.98112300000003</v>
      </c>
      <c r="IQ21" s="4">
        <v>140.960294</v>
      </c>
      <c r="IR21" s="4">
        <v>1649.301111</v>
      </c>
      <c r="IS21" s="4">
        <v>157.57262299999999</v>
      </c>
      <c r="IT21" s="4">
        <v>2275.6252239999999</v>
      </c>
      <c r="IU21" s="4">
        <v>501.55854900000003</v>
      </c>
      <c r="IV21" s="265">
        <v>101.22927</v>
      </c>
      <c r="IW21" s="265">
        <v>1849.5590099999999</v>
      </c>
      <c r="IX21" s="4">
        <v>76.856600999999998</v>
      </c>
      <c r="IY21" s="4">
        <v>60.611804999999997</v>
      </c>
      <c r="IZ21" s="4">
        <v>46.078195000000001</v>
      </c>
      <c r="JA21" s="4">
        <v>871.75764300000003</v>
      </c>
      <c r="JB21" s="4">
        <v>1665.461581</v>
      </c>
      <c r="JC21" s="4">
        <v>655.90329099999997</v>
      </c>
      <c r="JD21" s="4">
        <v>1286.875526</v>
      </c>
      <c r="JE21" s="4">
        <v>441.05273699999998</v>
      </c>
      <c r="JF21" s="4">
        <v>1454.865076</v>
      </c>
      <c r="JG21" s="4">
        <v>944.84</v>
      </c>
      <c r="JH21" s="4">
        <v>1175.1654840000001</v>
      </c>
      <c r="JI21" s="4">
        <v>392.88142399999998</v>
      </c>
      <c r="JJ21" s="4">
        <v>1179.2104609999999</v>
      </c>
      <c r="JK21" s="4">
        <v>0</v>
      </c>
      <c r="JL21" s="4">
        <v>25.533031000000001</v>
      </c>
      <c r="JM21" s="4">
        <v>607.72030900000004</v>
      </c>
      <c r="JN21" s="4">
        <v>598.99903700000004</v>
      </c>
      <c r="JO21" s="4">
        <v>441.58383900000001</v>
      </c>
      <c r="JP21" s="4">
        <v>4097.174857</v>
      </c>
      <c r="JQ21" s="4">
        <v>66.637978000000004</v>
      </c>
      <c r="JR21" s="4">
        <v>9.10046</v>
      </c>
      <c r="JS21" s="4">
        <v>0.30512699999999998</v>
      </c>
      <c r="JT21" s="2">
        <f t="shared" si="1"/>
        <v>9455.0907349999979</v>
      </c>
      <c r="JU21" s="2">
        <f t="shared" si="2"/>
        <v>8594.3120070000004</v>
      </c>
      <c r="JV21" s="271"/>
      <c r="JX21" s="271"/>
      <c r="JY21" s="271"/>
    </row>
    <row r="22" spans="1:285">
      <c r="A22" s="136" t="s">
        <v>65</v>
      </c>
      <c r="B22" s="137" t="s">
        <v>66</v>
      </c>
      <c r="C22" s="120">
        <v>97.9</v>
      </c>
      <c r="D22" s="127">
        <v>181.5</v>
      </c>
      <c r="E22" s="127">
        <v>524</v>
      </c>
      <c r="F22" s="127">
        <v>403.5</v>
      </c>
      <c r="G22" s="125">
        <v>199.4</v>
      </c>
      <c r="H22" s="123">
        <v>125.6</v>
      </c>
      <c r="I22" s="123">
        <v>887.8</v>
      </c>
      <c r="J22" s="123">
        <v>112.8</v>
      </c>
      <c r="K22" s="123">
        <v>978.2</v>
      </c>
      <c r="L22" s="122">
        <v>927.4</v>
      </c>
      <c r="M22" s="123">
        <v>11.3</v>
      </c>
      <c r="N22" s="123" t="s">
        <v>49</v>
      </c>
      <c r="O22" s="138">
        <v>1</v>
      </c>
      <c r="P22" s="123">
        <v>259.73000000000008</v>
      </c>
      <c r="Q22" s="122">
        <v>3380.5</v>
      </c>
      <c r="R22" s="122">
        <v>1739.4</v>
      </c>
      <c r="S22" s="3">
        <v>346.9</v>
      </c>
      <c r="T22" s="3">
        <v>9532.3897450000004</v>
      </c>
      <c r="U22" s="3">
        <v>8587.3428569999996</v>
      </c>
      <c r="V22" s="3">
        <v>6222.9355770000002</v>
      </c>
      <c r="W22" s="2">
        <v>13196.978766</v>
      </c>
      <c r="X22" s="2">
        <v>45448.503967778888</v>
      </c>
      <c r="Y22" s="2">
        <v>9967.3172902668302</v>
      </c>
      <c r="Z22" s="2">
        <v>9375.2821126923991</v>
      </c>
      <c r="AA22" s="2">
        <v>9729.3530140000003</v>
      </c>
      <c r="AB22" s="2">
        <v>44197.832545999998</v>
      </c>
      <c r="AC22" s="2">
        <v>16926.266066999997</v>
      </c>
      <c r="AD22" s="2">
        <v>27118.857185000004</v>
      </c>
      <c r="AE22" s="2">
        <f t="shared" si="0"/>
        <v>14811.627056000001</v>
      </c>
      <c r="AF22" s="139">
        <v>7.0000000000000007E-2</v>
      </c>
      <c r="AG22" s="139" t="s">
        <v>49</v>
      </c>
      <c r="AH22" s="139">
        <v>9.26</v>
      </c>
      <c r="AI22" s="139">
        <v>245.17</v>
      </c>
      <c r="AJ22" s="139">
        <v>0.78</v>
      </c>
      <c r="AK22" s="139">
        <v>0.77</v>
      </c>
      <c r="AL22" s="141">
        <v>0</v>
      </c>
      <c r="AM22" s="141">
        <v>2.5</v>
      </c>
      <c r="AN22" s="141">
        <v>0.1</v>
      </c>
      <c r="AO22" s="141">
        <v>0.3</v>
      </c>
      <c r="AP22" s="141">
        <v>0.1</v>
      </c>
      <c r="AQ22" s="154">
        <v>0.68</v>
      </c>
      <c r="AR22" s="139">
        <v>259.73000000000008</v>
      </c>
      <c r="AS22" s="141">
        <v>24.5</v>
      </c>
      <c r="AT22" s="140">
        <v>6.6000000000000014</v>
      </c>
      <c r="AU22" s="140">
        <v>79.800000000000011</v>
      </c>
      <c r="AV22" s="140">
        <v>196.9</v>
      </c>
      <c r="AW22" s="140">
        <v>516.79999999999995</v>
      </c>
      <c r="AX22" s="140">
        <v>868.4</v>
      </c>
      <c r="AY22" s="140">
        <v>596.59999999999991</v>
      </c>
      <c r="AZ22" s="140">
        <v>291.20000000000027</v>
      </c>
      <c r="BA22" s="140">
        <v>117.09999999999991</v>
      </c>
      <c r="BB22" s="140">
        <v>174.5</v>
      </c>
      <c r="BC22" s="140">
        <v>330.09999999999991</v>
      </c>
      <c r="BD22" s="140">
        <v>178</v>
      </c>
      <c r="BE22" s="140">
        <v>3380.5</v>
      </c>
      <c r="BF22" s="141">
        <v>31.1</v>
      </c>
      <c r="BG22" s="141">
        <v>110.9</v>
      </c>
      <c r="BH22" s="139">
        <v>307.8</v>
      </c>
      <c r="BI22" s="141">
        <v>824.6</v>
      </c>
      <c r="BJ22" s="141">
        <v>1693</v>
      </c>
      <c r="BK22" s="141">
        <v>2289.6</v>
      </c>
      <c r="BL22" s="141">
        <v>2580.8000000000002</v>
      </c>
      <c r="BM22" s="141">
        <v>2697.9</v>
      </c>
      <c r="BN22" s="142">
        <v>2872.4</v>
      </c>
      <c r="BO22" s="142">
        <v>3202.5</v>
      </c>
      <c r="BP22" s="142">
        <v>3380.5</v>
      </c>
      <c r="BQ22" s="142">
        <v>88.7</v>
      </c>
      <c r="BR22" s="142">
        <v>75.100000000000009</v>
      </c>
      <c r="BS22" s="142">
        <v>159</v>
      </c>
      <c r="BT22" s="142">
        <v>163.89999999999998</v>
      </c>
      <c r="BU22" s="142">
        <v>512.90000000000009</v>
      </c>
      <c r="BV22" s="142">
        <v>171.19999999999993</v>
      </c>
      <c r="BW22" s="142">
        <v>219.20000000000005</v>
      </c>
      <c r="BX22" s="142">
        <v>70.900000000000091</v>
      </c>
      <c r="BY22" s="142">
        <v>81.099999999999909</v>
      </c>
      <c r="BZ22" s="142">
        <v>62</v>
      </c>
      <c r="CA22" s="142">
        <v>87.400000000000091</v>
      </c>
      <c r="CB22" s="142">
        <v>48</v>
      </c>
      <c r="CC22" s="142">
        <v>1739.4000000000003</v>
      </c>
      <c r="CD22" s="142">
        <v>24.8</v>
      </c>
      <c r="CE22" s="142">
        <v>104.2</v>
      </c>
      <c r="CF22" s="142">
        <v>34.900000000000006</v>
      </c>
      <c r="CG22" s="142">
        <v>0.29999999999998295</v>
      </c>
      <c r="CH22" s="142">
        <v>0.10000000000002274</v>
      </c>
      <c r="CI22" s="142">
        <v>103.30000000000001</v>
      </c>
      <c r="CJ22" s="142">
        <v>3.2999999999999545</v>
      </c>
      <c r="CK22" s="142">
        <v>19.600000000000023</v>
      </c>
      <c r="CL22" s="142">
        <v>0.19999999999998863</v>
      </c>
      <c r="CM22" s="142">
        <v>31.5</v>
      </c>
      <c r="CN22" s="142">
        <v>17.300000000000011</v>
      </c>
      <c r="CO22" s="142">
        <v>7.3999999999999773</v>
      </c>
      <c r="CP22" s="142">
        <v>346.9</v>
      </c>
      <c r="CQ22" s="142">
        <v>163.80000000000001</v>
      </c>
      <c r="CR22" s="142">
        <v>322.8</v>
      </c>
      <c r="CS22" s="142">
        <v>486.7</v>
      </c>
      <c r="CT22" s="142">
        <v>999.6</v>
      </c>
      <c r="CU22" s="142">
        <v>1170.8</v>
      </c>
      <c r="CV22" s="142">
        <v>1390</v>
      </c>
      <c r="CW22" s="142">
        <v>1460.9</v>
      </c>
      <c r="CX22" s="2">
        <v>1542</v>
      </c>
      <c r="CY22" s="2">
        <v>1604</v>
      </c>
      <c r="CZ22" s="142">
        <v>1691.4</v>
      </c>
      <c r="DA22" s="142">
        <v>1739.4</v>
      </c>
      <c r="DB22" s="142">
        <v>24.8</v>
      </c>
      <c r="DC22" s="142">
        <v>129</v>
      </c>
      <c r="DD22" s="143">
        <v>163.9</v>
      </c>
      <c r="DE22" s="142">
        <v>164.2</v>
      </c>
      <c r="DF22" s="142">
        <v>164.3</v>
      </c>
      <c r="DG22" s="2">
        <v>267.60000000000002</v>
      </c>
      <c r="DH22" s="142">
        <v>270.89999999999998</v>
      </c>
      <c r="DI22" s="144">
        <v>290.5</v>
      </c>
      <c r="DJ22" s="10">
        <v>290.7</v>
      </c>
      <c r="DK22" s="2">
        <v>322.2</v>
      </c>
      <c r="DL22" s="2">
        <v>339.5</v>
      </c>
      <c r="DM22" s="2">
        <v>346.9</v>
      </c>
      <c r="DN22" s="2">
        <v>10</v>
      </c>
      <c r="DO22" s="142">
        <v>490.6</v>
      </c>
      <c r="DP22" s="142">
        <v>491.9</v>
      </c>
      <c r="DQ22" s="2">
        <v>492.4</v>
      </c>
      <c r="DR22" s="2">
        <v>788.1</v>
      </c>
      <c r="DS22" s="2">
        <v>8159.9147300000004</v>
      </c>
      <c r="DT22" s="2">
        <v>226.95463899999999</v>
      </c>
      <c r="DU22" s="145">
        <v>12.537414</v>
      </c>
      <c r="DV22" s="146">
        <v>7.0105360000000001</v>
      </c>
      <c r="DW22" s="146">
        <v>74.328199999999995</v>
      </c>
      <c r="DX22" s="147">
        <v>151.57237699999999</v>
      </c>
      <c r="DY22" s="146">
        <v>111.97184900000001</v>
      </c>
      <c r="DZ22" s="2">
        <v>9532.3897450000004</v>
      </c>
      <c r="EA22" s="2">
        <v>16.327190999999999</v>
      </c>
      <c r="EB22" s="147">
        <v>0.25</v>
      </c>
      <c r="EC22" s="2">
        <v>7.5517830000000004</v>
      </c>
      <c r="ED22" s="2">
        <v>6.7969299999999997</v>
      </c>
      <c r="EE22" s="2">
        <v>5.2681680000000002</v>
      </c>
      <c r="EF22" s="2">
        <v>62.55612</v>
      </c>
      <c r="EG22" s="147">
        <v>131.75009900000001</v>
      </c>
      <c r="EH22" s="148">
        <v>156.90071</v>
      </c>
      <c r="EI22" s="148">
        <v>92.195640999999995</v>
      </c>
      <c r="EJ22" s="148">
        <v>3008.96</v>
      </c>
      <c r="EK22" s="148">
        <v>1986.100285</v>
      </c>
      <c r="EL22" s="148">
        <v>3112.6859300000001</v>
      </c>
      <c r="EM22" s="142">
        <v>8587.3428569999996</v>
      </c>
      <c r="EN22" s="141">
        <v>1092.896655</v>
      </c>
      <c r="EO22" s="142">
        <v>2004.2539770000001</v>
      </c>
      <c r="EP22" s="149">
        <v>337.980659</v>
      </c>
      <c r="EQ22" s="149">
        <v>531.03913399999999</v>
      </c>
      <c r="ER22" s="149">
        <v>75.867136000000002</v>
      </c>
      <c r="ES22" s="149">
        <v>309.10663599999998</v>
      </c>
      <c r="ET22" s="147">
        <v>785.56647499999997</v>
      </c>
      <c r="EU22" s="147">
        <v>266.05302399999999</v>
      </c>
      <c r="EV22" s="147">
        <v>84.898661000000004</v>
      </c>
      <c r="EW22" s="147">
        <v>210.96977999999999</v>
      </c>
      <c r="EX22" s="147">
        <v>199.18695600000001</v>
      </c>
      <c r="EY22" s="147">
        <v>325.11648400000001</v>
      </c>
      <c r="EZ22" s="149">
        <v>6222.9355770000002</v>
      </c>
      <c r="FA22" s="142">
        <v>95.62303</v>
      </c>
      <c r="FB22" s="142">
        <v>84.149870000000007</v>
      </c>
      <c r="FC22" s="147">
        <v>337.980659</v>
      </c>
      <c r="FD22" s="147">
        <v>99.244557999999998</v>
      </c>
      <c r="FE22" s="149">
        <v>421.79107499999998</v>
      </c>
      <c r="FF22" s="149">
        <v>696.96346300000005</v>
      </c>
      <c r="FG22" s="147">
        <v>714.145397</v>
      </c>
      <c r="FH22" s="147">
        <v>566.02457800000002</v>
      </c>
      <c r="FI22" s="149">
        <v>1712.30502</v>
      </c>
      <c r="FJ22" s="149">
        <v>1958.37336</v>
      </c>
      <c r="FK22" s="149">
        <v>2515.8444909999998</v>
      </c>
      <c r="FL22" s="147">
        <v>3994.533265</v>
      </c>
      <c r="FM22" s="142">
        <v>13196.978766</v>
      </c>
      <c r="FN22" s="139">
        <v>5472.0960459999997</v>
      </c>
      <c r="FO22" s="150">
        <v>2364.4800359999999</v>
      </c>
      <c r="FP22" s="139">
        <v>1561.839817</v>
      </c>
      <c r="FQ22" s="147">
        <v>121.764934</v>
      </c>
      <c r="FR22" s="151">
        <v>14832.732182849999</v>
      </c>
      <c r="FS22" s="151">
        <v>17015.883655739999</v>
      </c>
      <c r="FT22" s="151">
        <v>250.17979129216994</v>
      </c>
      <c r="FU22" s="142">
        <v>470.33669011042002</v>
      </c>
      <c r="FV22" s="147">
        <v>730.33666669736965</v>
      </c>
      <c r="FW22" s="147">
        <v>16.169069799999999</v>
      </c>
      <c r="FX22" s="147">
        <v>1185.3872584356859</v>
      </c>
      <c r="FY22" s="147">
        <v>1427.2978198532448</v>
      </c>
      <c r="FZ22" s="139">
        <v>45448.503967778888</v>
      </c>
      <c r="GA22" s="139">
        <v>731.30747245976784</v>
      </c>
      <c r="GB22" s="139">
        <v>898.2286651713689</v>
      </c>
      <c r="GC22" s="139">
        <v>997.39383221569494</v>
      </c>
      <c r="GD22" s="139">
        <v>1108.604939549999</v>
      </c>
      <c r="GE22" s="139">
        <v>704.88217740999971</v>
      </c>
      <c r="GF22" s="139">
        <v>751.91072592000057</v>
      </c>
      <c r="GG22" s="139">
        <v>779.54494087000012</v>
      </c>
      <c r="GH22" s="139">
        <v>1145.6574823500002</v>
      </c>
      <c r="GI22" s="139">
        <v>1173.4311113199997</v>
      </c>
      <c r="GJ22" s="139"/>
      <c r="GK22" s="139">
        <v>752.00338299999999</v>
      </c>
      <c r="GL22" s="139">
        <v>924.35256000000004</v>
      </c>
      <c r="GM22" s="139">
        <v>9967.3172902668302</v>
      </c>
      <c r="GN22" s="139">
        <v>873.39660800000001</v>
      </c>
      <c r="GO22" s="139">
        <v>805.946957</v>
      </c>
      <c r="GP22" s="139">
        <v>662.34030399999995</v>
      </c>
      <c r="GQ22" s="139">
        <v>260.327945</v>
      </c>
      <c r="GR22" s="139">
        <v>1525.308894</v>
      </c>
      <c r="GS22" s="139">
        <v>1130.928711</v>
      </c>
      <c r="GT22" s="139">
        <v>341.419015</v>
      </c>
      <c r="GU22" s="139">
        <v>454.206389</v>
      </c>
      <c r="GV22" s="139">
        <v>1267.9693526924095</v>
      </c>
      <c r="GW22" s="139">
        <v>992.03448700000001</v>
      </c>
      <c r="GX22" s="139">
        <v>524.63216399999999</v>
      </c>
      <c r="GY22" s="139">
        <v>537.225056</v>
      </c>
      <c r="GZ22" s="139">
        <v>405.77608600000002</v>
      </c>
      <c r="HA22" s="139">
        <v>370.653706</v>
      </c>
      <c r="HB22" s="139">
        <v>496.05956600000002</v>
      </c>
      <c r="HC22" s="139">
        <v>1077.419977</v>
      </c>
      <c r="HD22" s="139">
        <v>1377.4301089999999</v>
      </c>
      <c r="HE22" s="139">
        <v>1189.2352920000001</v>
      </c>
      <c r="HF22" s="139">
        <v>444.04735499999998</v>
      </c>
      <c r="HG22" s="139">
        <v>427.91674</v>
      </c>
      <c r="HH22" s="139">
        <v>724.41701499999999</v>
      </c>
      <c r="HI22" s="139">
        <v>1324.6615119999999</v>
      </c>
      <c r="HJ22" s="139">
        <v>1230.8841090000001</v>
      </c>
      <c r="HK22" s="139">
        <v>660.85154699999998</v>
      </c>
      <c r="HL22" s="139">
        <v>1601.9578300000001</v>
      </c>
      <c r="HM22" s="139">
        <v>1621.0070499999999</v>
      </c>
      <c r="HN22" s="139">
        <v>5772.3231150000001</v>
      </c>
      <c r="HO22" s="139">
        <v>5024.2578519999997</v>
      </c>
      <c r="HP22" s="2">
        <v>4158.0709690000003</v>
      </c>
      <c r="HQ22" s="139">
        <v>571.51673300000004</v>
      </c>
      <c r="HR22" s="139">
        <v>4087.9365109999999</v>
      </c>
      <c r="HS22" s="139">
        <v>990.79645200000004</v>
      </c>
      <c r="HT22" s="139">
        <v>8076.3603059999996</v>
      </c>
      <c r="HU22" s="139">
        <v>2159.8316620000001</v>
      </c>
      <c r="HV22" s="3">
        <v>3379.8663849999998</v>
      </c>
      <c r="HW22" s="3">
        <v>6753.9076809999997</v>
      </c>
      <c r="HX22" s="139">
        <v>528.50651700000003</v>
      </c>
      <c r="HY22" s="139">
        <v>113.40006</v>
      </c>
      <c r="HZ22" s="139">
        <v>1745.5421510000001</v>
      </c>
      <c r="IA22" s="139">
        <v>3230.4363469999998</v>
      </c>
      <c r="IB22" s="2">
        <v>406.05788799999999</v>
      </c>
      <c r="IC22" s="139">
        <v>451.37072999999998</v>
      </c>
      <c r="ID22" s="139">
        <v>449.85216400000002</v>
      </c>
      <c r="IE22" s="139">
        <v>586.81426699999997</v>
      </c>
      <c r="IF22" s="139">
        <v>2732.0573880000002</v>
      </c>
      <c r="IG22" s="139">
        <v>345.20087599999999</v>
      </c>
      <c r="IH22" s="3">
        <v>320.31000999999998</v>
      </c>
      <c r="II22" s="4">
        <v>6016.7176689999997</v>
      </c>
      <c r="IJ22" s="4">
        <v>4509.5967849999997</v>
      </c>
      <c r="IK22" s="4">
        <v>1904.2746010000001</v>
      </c>
      <c r="IL22" s="4">
        <v>413.78746599999999</v>
      </c>
      <c r="IM22" s="4">
        <v>4296.8171769999999</v>
      </c>
      <c r="IN22" s="4">
        <v>513.497073</v>
      </c>
      <c r="IO22" s="4">
        <v>189.766166</v>
      </c>
      <c r="IP22" s="4">
        <v>4944.7054580000004</v>
      </c>
      <c r="IQ22" s="4">
        <v>3990.3384270000001</v>
      </c>
      <c r="IR22" s="4">
        <v>2515.9710399999999</v>
      </c>
      <c r="IS22" s="4">
        <v>97.845601000000002</v>
      </c>
      <c r="IT22" s="4">
        <v>2586.746909</v>
      </c>
      <c r="IU22" s="4">
        <v>1155.5104819999999</v>
      </c>
      <c r="IV22" s="265">
        <v>1232.6917060000001</v>
      </c>
      <c r="IW22" s="265">
        <v>259.41261100000003</v>
      </c>
      <c r="IX22" s="4">
        <v>304.17868399999998</v>
      </c>
      <c r="IY22" s="4">
        <v>304.239914</v>
      </c>
      <c r="IZ22" s="4">
        <v>259.06918000000002</v>
      </c>
      <c r="JA22" s="4"/>
      <c r="JB22" s="4">
        <v>1910.6704360000001</v>
      </c>
      <c r="JC22" s="4">
        <v>1094.25036</v>
      </c>
      <c r="JD22" s="4">
        <v>3448.3971580000002</v>
      </c>
      <c r="JE22" s="4">
        <v>1631.374898</v>
      </c>
      <c r="JF22" s="4">
        <v>1436.492109</v>
      </c>
      <c r="JG22" s="4">
        <v>2930.85</v>
      </c>
      <c r="JH22" s="4">
        <v>770.32800499999996</v>
      </c>
      <c r="JI22" s="4">
        <v>764.44177999999999</v>
      </c>
      <c r="JJ22" s="4">
        <v>1162.9607960000001</v>
      </c>
      <c r="JK22" s="4">
        <v>7205.9107690000001</v>
      </c>
      <c r="JL22" s="4">
        <v>1212.0244869999999</v>
      </c>
      <c r="JM22" s="4">
        <v>1831.686434</v>
      </c>
      <c r="JN22" s="4">
        <v>1883.0994169999999</v>
      </c>
      <c r="JO22" s="4">
        <v>1819.843832</v>
      </c>
      <c r="JP22" s="4">
        <v>1666.571735</v>
      </c>
      <c r="JQ22" s="4">
        <v>2174.5353679999998</v>
      </c>
      <c r="JR22" s="4">
        <v>1349.3477069999999</v>
      </c>
      <c r="JS22" s="4">
        <v>1290.102918</v>
      </c>
      <c r="JT22" s="2">
        <f t="shared" si="1"/>
        <v>14811.627056000001</v>
      </c>
      <c r="JU22" s="2">
        <f t="shared" si="2"/>
        <v>23130.853248000003</v>
      </c>
      <c r="JV22" s="271"/>
      <c r="JX22" s="271"/>
      <c r="JY22" s="271"/>
    </row>
    <row r="23" spans="1:285">
      <c r="A23" s="136" t="s">
        <v>67</v>
      </c>
      <c r="B23" s="137" t="s">
        <v>68</v>
      </c>
      <c r="C23" s="120">
        <v>770.4</v>
      </c>
      <c r="D23" s="127">
        <v>942.2</v>
      </c>
      <c r="E23" s="127">
        <v>1014.4</v>
      </c>
      <c r="F23" s="127">
        <v>1016.1</v>
      </c>
      <c r="G23" s="125">
        <v>617.4</v>
      </c>
      <c r="H23" s="123">
        <v>1005.9</v>
      </c>
      <c r="I23" s="123">
        <v>1766.5</v>
      </c>
      <c r="J23" s="123">
        <v>1440.9</v>
      </c>
      <c r="K23" s="123">
        <v>2695.8</v>
      </c>
      <c r="L23" s="122">
        <v>1253.5999999999999</v>
      </c>
      <c r="M23" s="123">
        <v>652</v>
      </c>
      <c r="N23" s="123">
        <v>588.6</v>
      </c>
      <c r="O23" s="138">
        <v>951.7</v>
      </c>
      <c r="P23" s="123">
        <v>253.73999999999998</v>
      </c>
      <c r="Q23" s="122">
        <v>613.20000000000005</v>
      </c>
      <c r="R23" s="122">
        <v>1038.5999999999999</v>
      </c>
      <c r="S23" s="3">
        <v>1510.3</v>
      </c>
      <c r="T23" s="3">
        <v>1797.2073460000001</v>
      </c>
      <c r="U23" s="3">
        <v>3524.4251559999998</v>
      </c>
      <c r="V23" s="3">
        <v>2970.276206</v>
      </c>
      <c r="W23" s="2">
        <v>5079.9310370000003</v>
      </c>
      <c r="X23" s="2">
        <v>956.13267834863495</v>
      </c>
      <c r="Y23" s="2">
        <v>10.807866223061</v>
      </c>
      <c r="Z23" s="2">
        <v>6.070246</v>
      </c>
      <c r="AA23" s="2">
        <v>77.345120000000009</v>
      </c>
      <c r="AB23" s="2">
        <v>4653.0346880000006</v>
      </c>
      <c r="AC23" s="2">
        <v>3965.7923679999999</v>
      </c>
      <c r="AD23" s="2">
        <v>207.21278099999998</v>
      </c>
      <c r="AE23" s="2">
        <f t="shared" si="0"/>
        <v>2510.154035</v>
      </c>
      <c r="AF23" s="139">
        <v>20.9</v>
      </c>
      <c r="AG23" s="140" t="s">
        <v>49</v>
      </c>
      <c r="AH23" s="140">
        <v>2.0099999999999998</v>
      </c>
      <c r="AI23" s="140" t="s">
        <v>49</v>
      </c>
      <c r="AJ23" s="140" t="s">
        <v>49</v>
      </c>
      <c r="AK23" s="140" t="s">
        <v>49</v>
      </c>
      <c r="AL23" s="141">
        <v>105.2</v>
      </c>
      <c r="AM23" s="141">
        <v>0.20000000000000284</v>
      </c>
      <c r="AN23" s="141">
        <v>0</v>
      </c>
      <c r="AO23" s="141">
        <v>7.1999999999999886</v>
      </c>
      <c r="AP23" s="141">
        <v>82.7</v>
      </c>
      <c r="AQ23" s="140">
        <v>35.53</v>
      </c>
      <c r="AR23" s="139">
        <v>253.73999999999998</v>
      </c>
      <c r="AS23" s="141">
        <v>94.3</v>
      </c>
      <c r="AT23" s="140">
        <v>40.700000000000003</v>
      </c>
      <c r="AU23" s="140">
        <v>137.39999999999998</v>
      </c>
      <c r="AV23" s="140">
        <v>29.100000000000023</v>
      </c>
      <c r="AW23" s="140">
        <v>42.199999999999989</v>
      </c>
      <c r="AX23" s="140">
        <v>29.900000000000034</v>
      </c>
      <c r="AY23" s="140">
        <v>14.899999999999977</v>
      </c>
      <c r="AZ23" s="140">
        <v>26.100000000000023</v>
      </c>
      <c r="BA23" s="140">
        <v>45.5</v>
      </c>
      <c r="BB23" s="140">
        <v>24.5</v>
      </c>
      <c r="BC23" s="140">
        <v>45.600000000000023</v>
      </c>
      <c r="BD23" s="140">
        <v>83</v>
      </c>
      <c r="BE23" s="140">
        <v>613.20000000000005</v>
      </c>
      <c r="BF23" s="141">
        <v>135</v>
      </c>
      <c r="BG23" s="141">
        <v>272.39999999999998</v>
      </c>
      <c r="BH23" s="139">
        <v>301.5</v>
      </c>
      <c r="BI23" s="141">
        <v>343.7</v>
      </c>
      <c r="BJ23" s="141">
        <v>373.6</v>
      </c>
      <c r="BK23" s="141">
        <v>388.5</v>
      </c>
      <c r="BL23" s="141">
        <v>414.6</v>
      </c>
      <c r="BM23" s="141">
        <v>460.1</v>
      </c>
      <c r="BN23" s="142">
        <v>484.6</v>
      </c>
      <c r="BO23" s="142">
        <v>530.20000000000005</v>
      </c>
      <c r="BP23" s="142">
        <v>613.20000000000005</v>
      </c>
      <c r="BQ23" s="142">
        <v>83.9</v>
      </c>
      <c r="BR23" s="142">
        <v>15.899999999999991</v>
      </c>
      <c r="BS23" s="142">
        <v>100.60000000000001</v>
      </c>
      <c r="BT23" s="142">
        <v>72.700000000000017</v>
      </c>
      <c r="BU23" s="142">
        <v>36.5</v>
      </c>
      <c r="BV23" s="142">
        <v>193.89999999999998</v>
      </c>
      <c r="BW23" s="142">
        <v>57.799999999999955</v>
      </c>
      <c r="BX23" s="142">
        <v>105.20000000000005</v>
      </c>
      <c r="BY23" s="142">
        <v>36.299999999999955</v>
      </c>
      <c r="BZ23" s="142">
        <v>38.300000000000068</v>
      </c>
      <c r="CA23" s="142">
        <v>129.39999999999998</v>
      </c>
      <c r="CB23" s="142">
        <v>168.09999999999991</v>
      </c>
      <c r="CC23" s="142">
        <v>1038.5999999999999</v>
      </c>
      <c r="CD23" s="142">
        <v>37.200000000000003</v>
      </c>
      <c r="CE23" s="142">
        <v>97.999999999999986</v>
      </c>
      <c r="CF23" s="142">
        <v>38.800000000000011</v>
      </c>
      <c r="CG23" s="142">
        <v>4.1999999999999886</v>
      </c>
      <c r="CH23" s="142">
        <v>0</v>
      </c>
      <c r="CI23" s="142">
        <v>173.90000000000003</v>
      </c>
      <c r="CJ23" s="142">
        <v>87.099999999999966</v>
      </c>
      <c r="CK23" s="142">
        <v>98.599999999999966</v>
      </c>
      <c r="CL23" s="142">
        <v>350.1</v>
      </c>
      <c r="CM23" s="142">
        <v>293.50000000000011</v>
      </c>
      <c r="CN23" s="142">
        <v>164.39999999999986</v>
      </c>
      <c r="CO23" s="142">
        <v>164.5</v>
      </c>
      <c r="CP23" s="142">
        <v>1510.3</v>
      </c>
      <c r="CQ23" s="142">
        <v>99.8</v>
      </c>
      <c r="CR23" s="142">
        <v>200.4</v>
      </c>
      <c r="CS23" s="142">
        <v>273.10000000000002</v>
      </c>
      <c r="CT23" s="142">
        <v>309.60000000000002</v>
      </c>
      <c r="CU23" s="142">
        <v>503.5</v>
      </c>
      <c r="CV23" s="142">
        <v>561.29999999999995</v>
      </c>
      <c r="CW23" s="142">
        <v>666.5</v>
      </c>
      <c r="CX23" s="2">
        <v>702.8</v>
      </c>
      <c r="CY23" s="2">
        <v>741.1</v>
      </c>
      <c r="CZ23" s="142">
        <v>870.5</v>
      </c>
      <c r="DA23" s="142">
        <v>1038.5999999999999</v>
      </c>
      <c r="DB23" s="142">
        <v>37.200000000000003</v>
      </c>
      <c r="DC23" s="142">
        <v>135.19999999999999</v>
      </c>
      <c r="DD23" s="143">
        <v>174</v>
      </c>
      <c r="DE23" s="142">
        <v>178.2</v>
      </c>
      <c r="DF23" s="142">
        <v>178.2</v>
      </c>
      <c r="DG23" s="2">
        <v>352.1</v>
      </c>
      <c r="DH23" s="142">
        <v>439.2</v>
      </c>
      <c r="DI23" s="144">
        <v>537.79999999999995</v>
      </c>
      <c r="DJ23" s="10">
        <v>887.9</v>
      </c>
      <c r="DK23" s="2">
        <v>1181.4000000000001</v>
      </c>
      <c r="DL23" s="2">
        <v>1345.8</v>
      </c>
      <c r="DM23" s="2">
        <v>1510.3</v>
      </c>
      <c r="DN23" s="2">
        <v>100.7</v>
      </c>
      <c r="DO23" s="142">
        <v>197.2</v>
      </c>
      <c r="DP23" s="142">
        <v>280.89999999999998</v>
      </c>
      <c r="DQ23" s="2">
        <v>358.7</v>
      </c>
      <c r="DR23" s="2">
        <v>577.20000000000005</v>
      </c>
      <c r="DS23" s="2">
        <v>125.60451399999999</v>
      </c>
      <c r="DT23" s="2">
        <v>251.80098000000001</v>
      </c>
      <c r="DU23" s="145">
        <v>139.481582</v>
      </c>
      <c r="DV23" s="146">
        <v>137.86369300000001</v>
      </c>
      <c r="DW23" s="146">
        <v>104.173143</v>
      </c>
      <c r="DX23" s="147">
        <v>186.39126099999999</v>
      </c>
      <c r="DY23" s="146">
        <v>274.69217300000003</v>
      </c>
      <c r="DZ23" s="2">
        <v>1797.2073460000001</v>
      </c>
      <c r="EA23" s="2">
        <v>325.24663500000003</v>
      </c>
      <c r="EB23" s="147">
        <v>277.06038799999999</v>
      </c>
      <c r="EC23" s="2">
        <v>506.26422600000001</v>
      </c>
      <c r="ED23" s="2">
        <v>221.639151</v>
      </c>
      <c r="EE23" s="2">
        <v>300.09179399999999</v>
      </c>
      <c r="EF23" s="2">
        <v>312.85788000000002</v>
      </c>
      <c r="EG23" s="147">
        <v>470.25720999999999</v>
      </c>
      <c r="EH23" s="148">
        <v>84.452211000000005</v>
      </c>
      <c r="EI23" s="148">
        <v>216.75104099999999</v>
      </c>
      <c r="EJ23" s="148">
        <v>159.80019100000001</v>
      </c>
      <c r="EK23" s="148">
        <v>425.28952700000002</v>
      </c>
      <c r="EL23" s="148">
        <v>224.714902</v>
      </c>
      <c r="EM23" s="142">
        <v>3524.4251559999998</v>
      </c>
      <c r="EN23" s="141">
        <v>110.65210500000001</v>
      </c>
      <c r="EO23" s="142">
        <v>532.93526799999995</v>
      </c>
      <c r="EP23" s="149">
        <v>245.45668000000001</v>
      </c>
      <c r="EQ23" s="149">
        <v>235.382825</v>
      </c>
      <c r="ER23" s="149">
        <v>220.85802799999999</v>
      </c>
      <c r="ES23" s="149">
        <v>41.328744</v>
      </c>
      <c r="ET23" s="147">
        <v>198.91284400000001</v>
      </c>
      <c r="EU23" s="147">
        <v>306.77840700000002</v>
      </c>
      <c r="EV23" s="147">
        <v>285.92993000000001</v>
      </c>
      <c r="EW23" s="147">
        <v>266.454746</v>
      </c>
      <c r="EX23" s="147">
        <v>182.00924499999999</v>
      </c>
      <c r="EY23" s="147">
        <v>343.577384</v>
      </c>
      <c r="EZ23" s="149">
        <v>2970.276206</v>
      </c>
      <c r="FA23" s="142">
        <v>398.88411200000002</v>
      </c>
      <c r="FB23" s="142">
        <v>354.63952799999998</v>
      </c>
      <c r="FC23" s="147">
        <v>245.45668000000001</v>
      </c>
      <c r="FD23" s="147">
        <v>664.00993000000005</v>
      </c>
      <c r="FE23" s="149">
        <v>663.35447899999997</v>
      </c>
      <c r="FF23" s="149">
        <v>391.20164799999998</v>
      </c>
      <c r="FG23" s="147">
        <v>860.06769799999995</v>
      </c>
      <c r="FH23" s="147">
        <v>341.51590700000003</v>
      </c>
      <c r="FI23" s="149">
        <v>170.05615299999999</v>
      </c>
      <c r="FJ23" s="149">
        <v>377.301154</v>
      </c>
      <c r="FK23" s="149">
        <v>517.53032399999995</v>
      </c>
      <c r="FL23" s="147">
        <v>95.913424000000006</v>
      </c>
      <c r="FM23" s="142">
        <v>5079.9310370000003</v>
      </c>
      <c r="FN23" s="139">
        <v>352.23679600000003</v>
      </c>
      <c r="FO23" s="150">
        <v>56.450338000000002</v>
      </c>
      <c r="FP23" s="139">
        <v>180.68077199999999</v>
      </c>
      <c r="FQ23" s="147">
        <v>144.42488599999999</v>
      </c>
      <c r="FR23" s="151">
        <v>57.9107384</v>
      </c>
      <c r="FS23" s="151">
        <v>0.50125544</v>
      </c>
      <c r="FT23" s="151">
        <v>119.152881495</v>
      </c>
      <c r="FU23" s="142">
        <v>29.351001624999999</v>
      </c>
      <c r="FV23" s="147">
        <v>0</v>
      </c>
      <c r="FW23" s="147">
        <v>0.14371427713500001</v>
      </c>
      <c r="FX23" s="147">
        <v>14.299751111500001</v>
      </c>
      <c r="FY23" s="147">
        <v>0.98054399999999997</v>
      </c>
      <c r="FZ23" s="139">
        <v>956.13267834863495</v>
      </c>
      <c r="GA23" s="139">
        <v>1.0957089813610001</v>
      </c>
      <c r="GB23" s="139">
        <v>0</v>
      </c>
      <c r="GC23" s="139">
        <v>9.8081291700000003E-2</v>
      </c>
      <c r="GD23" s="139">
        <v>0</v>
      </c>
      <c r="GE23" s="139">
        <v>0</v>
      </c>
      <c r="GF23" s="139">
        <v>0</v>
      </c>
      <c r="GG23" s="139">
        <v>6.5032389999999995E-2</v>
      </c>
      <c r="GH23" s="139"/>
      <c r="GI23" s="139">
        <v>0.18781255999999999</v>
      </c>
      <c r="GJ23" s="139">
        <v>4.7397000000000002E-2</v>
      </c>
      <c r="GK23" s="139">
        <v>0.105102</v>
      </c>
      <c r="GL23" s="139">
        <v>9.2087319999999995</v>
      </c>
      <c r="GM23" s="139">
        <v>10.807866223061</v>
      </c>
      <c r="GN23" s="139">
        <v>1.6676390000000001</v>
      </c>
      <c r="GO23" s="139">
        <v>230.87459899999999</v>
      </c>
      <c r="GP23" s="139"/>
      <c r="GQ23" s="139"/>
      <c r="GR23" s="139">
        <v>0.204767</v>
      </c>
      <c r="GS23" s="139">
        <v>9.4231999999999996E-2</v>
      </c>
      <c r="GT23" s="139"/>
      <c r="GU23" s="139">
        <v>0.84756900000000002</v>
      </c>
      <c r="GV23" s="139">
        <v>8.5025000000000003E-2</v>
      </c>
      <c r="GW23" s="139">
        <v>1.6374359999999999</v>
      </c>
      <c r="GX23" s="139">
        <v>0.79633100000000001</v>
      </c>
      <c r="GY23" s="139">
        <v>0.73724699999999999</v>
      </c>
      <c r="GZ23" s="139">
        <v>0.29812100000000002</v>
      </c>
      <c r="HA23" s="139">
        <v>8.4265999999999994E-2</v>
      </c>
      <c r="HB23" s="139">
        <v>8.4158150000000003</v>
      </c>
      <c r="HC23" s="139">
        <v>1.890525</v>
      </c>
      <c r="HD23" s="139">
        <v>1.2406649999999999</v>
      </c>
      <c r="HE23" s="139">
        <v>2.5372669999999999</v>
      </c>
      <c r="HF23" s="139">
        <v>1.495463</v>
      </c>
      <c r="HG23" s="139">
        <v>1.3178369999999999</v>
      </c>
      <c r="HH23" s="139">
        <v>28.733422000000001</v>
      </c>
      <c r="HI23" s="139">
        <v>1.429813</v>
      </c>
      <c r="HJ23" s="139">
        <v>29.288653</v>
      </c>
      <c r="HK23" s="139">
        <v>0.61327299999999996</v>
      </c>
      <c r="HL23" s="139">
        <v>1.4278979999999999</v>
      </c>
      <c r="HM23" s="139">
        <v>0.95178499999999999</v>
      </c>
      <c r="HN23" s="139">
        <v>8.8611950000000004</v>
      </c>
      <c r="HO23" s="139">
        <v>1413.7509319999999</v>
      </c>
      <c r="HP23" s="2">
        <v>375.17054200000001</v>
      </c>
      <c r="HQ23" s="139">
        <v>404.39096599999999</v>
      </c>
      <c r="HR23" s="139">
        <v>597.32579799999996</v>
      </c>
      <c r="HS23" s="139">
        <v>326.71311400000002</v>
      </c>
      <c r="HT23" s="139">
        <v>668.55321700000002</v>
      </c>
      <c r="HU23" s="139">
        <v>313.836365</v>
      </c>
      <c r="HV23" s="3">
        <v>263.03165100000001</v>
      </c>
      <c r="HW23" s="3">
        <v>279.02122500000002</v>
      </c>
      <c r="HX23" s="139">
        <v>297.97019499999999</v>
      </c>
      <c r="HY23" s="139">
        <v>165.17916399999999</v>
      </c>
      <c r="HZ23" s="139">
        <v>339.08911499999999</v>
      </c>
      <c r="IA23" s="139">
        <v>512.96821799999998</v>
      </c>
      <c r="IB23" s="2">
        <v>557.43413499999997</v>
      </c>
      <c r="IC23" s="139">
        <v>747.75170900000001</v>
      </c>
      <c r="ID23" s="139">
        <v>796.42412999999999</v>
      </c>
      <c r="IE23" s="139">
        <v>333.10852699999998</v>
      </c>
      <c r="IF23" s="139">
        <v>107.96954700000001</v>
      </c>
      <c r="IG23" s="139">
        <v>45.18141</v>
      </c>
      <c r="IH23" s="3">
        <v>29.159215</v>
      </c>
      <c r="II23" s="4">
        <v>33.557003000000002</v>
      </c>
      <c r="IJ23" s="4">
        <v>5.858943</v>
      </c>
      <c r="IK23" s="4">
        <v>5.1827100000000002</v>
      </c>
      <c r="IL23" s="4">
        <v>137.51252700000001</v>
      </c>
      <c r="IM23" s="4">
        <v>21.738227999999999</v>
      </c>
      <c r="IN23" s="4">
        <v>6.0262229999999999</v>
      </c>
      <c r="IO23" s="4">
        <v>14.165212</v>
      </c>
      <c r="IP23" s="4">
        <v>4.0404499999999999</v>
      </c>
      <c r="IQ23" s="4">
        <v>2.1169519999999999</v>
      </c>
      <c r="IR23" s="4">
        <v>0.213226</v>
      </c>
      <c r="IS23" s="4">
        <v>8.3920720000000006</v>
      </c>
      <c r="IT23" s="4">
        <v>0</v>
      </c>
      <c r="IU23" s="4">
        <v>1.9662379999999999</v>
      </c>
      <c r="IV23" s="265">
        <v>2.5850279999999999</v>
      </c>
      <c r="IW23" s="265">
        <v>226.12152</v>
      </c>
      <c r="IX23" s="4">
        <v>7.8683000000000003E-2</v>
      </c>
      <c r="IY23" s="4">
        <v>2.127418</v>
      </c>
      <c r="IZ23" s="4">
        <v>2.3326449999999999</v>
      </c>
      <c r="JA23" s="4">
        <v>3.3366880000000001</v>
      </c>
      <c r="JB23" s="4">
        <v>2.7185229999999998</v>
      </c>
      <c r="JC23" s="4">
        <v>0</v>
      </c>
      <c r="JD23" s="4">
        <v>1.7814E-2</v>
      </c>
      <c r="JE23" s="4">
        <v>126.20989400000001</v>
      </c>
      <c r="JF23" s="4">
        <v>984.15582199999994</v>
      </c>
      <c r="JG23" s="4">
        <v>1160.47</v>
      </c>
      <c r="JH23" s="4">
        <v>1997.7279940000001</v>
      </c>
      <c r="JI23" s="4">
        <v>535.66775800000005</v>
      </c>
      <c r="JJ23" s="4">
        <v>149.63834199999999</v>
      </c>
      <c r="JK23" s="4">
        <v>85.57544</v>
      </c>
      <c r="JL23" s="4">
        <v>335.28837299999998</v>
      </c>
      <c r="JM23" s="4">
        <v>205.92756299999999</v>
      </c>
      <c r="JN23" s="4">
        <v>66.550120000000007</v>
      </c>
      <c r="JO23" s="4">
        <v>610.76325199999997</v>
      </c>
      <c r="JP23" s="4">
        <v>38.099316000000002</v>
      </c>
      <c r="JQ23" s="4">
        <v>13.599377</v>
      </c>
      <c r="JR23" s="4">
        <v>2.2365849999999998</v>
      </c>
      <c r="JS23" s="4">
        <v>10.982455</v>
      </c>
      <c r="JT23" s="2">
        <f t="shared" si="1"/>
        <v>2510.154035</v>
      </c>
      <c r="JU23" s="2">
        <f t="shared" si="2"/>
        <v>4052.0565750000001</v>
      </c>
      <c r="JV23" s="271"/>
      <c r="JX23" s="271"/>
      <c r="JY23" s="271"/>
    </row>
    <row r="24" spans="1:285">
      <c r="A24" s="136" t="s">
        <v>69</v>
      </c>
      <c r="B24" s="137" t="s">
        <v>70</v>
      </c>
      <c r="C24" s="120">
        <v>1398.1</v>
      </c>
      <c r="D24" s="127">
        <v>1789.7</v>
      </c>
      <c r="E24" s="127">
        <v>2164.1999999999998</v>
      </c>
      <c r="F24" s="127">
        <v>3177.4</v>
      </c>
      <c r="G24" s="125">
        <v>2069</v>
      </c>
      <c r="H24" s="123">
        <v>2966.7</v>
      </c>
      <c r="I24" s="123">
        <v>4847.7</v>
      </c>
      <c r="J24" s="123">
        <v>2807</v>
      </c>
      <c r="K24" s="123">
        <v>4116.1000000000004</v>
      </c>
      <c r="L24" s="122">
        <v>2305.6999999999998</v>
      </c>
      <c r="M24" s="123">
        <v>3530.3</v>
      </c>
      <c r="N24" s="123">
        <v>4948.8</v>
      </c>
      <c r="O24" s="138">
        <v>5256.1</v>
      </c>
      <c r="P24" s="123">
        <v>6456.0999999999995</v>
      </c>
      <c r="Q24" s="122">
        <v>8774.1</v>
      </c>
      <c r="R24" s="122">
        <v>10961.4</v>
      </c>
      <c r="S24" s="3">
        <v>14415.6</v>
      </c>
      <c r="T24" s="3">
        <v>15598.533675000001</v>
      </c>
      <c r="U24" s="3">
        <v>12493.912203</v>
      </c>
      <c r="V24" s="3">
        <v>16370.511132</v>
      </c>
      <c r="W24" s="2">
        <v>19073.222806000002</v>
      </c>
      <c r="X24" s="2">
        <v>14769.452260288035</v>
      </c>
      <c r="Y24" s="2">
        <v>15160.539744708254</v>
      </c>
      <c r="Z24" s="2">
        <v>16172.744178999999</v>
      </c>
      <c r="AA24" s="2">
        <v>13292.911251</v>
      </c>
      <c r="AB24" s="2">
        <v>15330.533600000001</v>
      </c>
      <c r="AC24" s="2">
        <v>18041.461402000004</v>
      </c>
      <c r="AD24" s="2">
        <v>13490.666458999998</v>
      </c>
      <c r="AE24" s="2">
        <f t="shared" si="0"/>
        <v>17597.465285999999</v>
      </c>
      <c r="AF24" s="139">
        <v>376.3</v>
      </c>
      <c r="AG24" s="140">
        <v>659.3</v>
      </c>
      <c r="AH24" s="140">
        <v>728.2</v>
      </c>
      <c r="AI24" s="140">
        <v>756.97</v>
      </c>
      <c r="AJ24" s="140">
        <v>845.63</v>
      </c>
      <c r="AK24" s="140">
        <v>182.02</v>
      </c>
      <c r="AL24" s="141">
        <v>481.2</v>
      </c>
      <c r="AM24" s="141">
        <v>830.5</v>
      </c>
      <c r="AN24" s="141">
        <v>292.10000000000002</v>
      </c>
      <c r="AO24" s="141">
        <v>460.4</v>
      </c>
      <c r="AP24" s="141">
        <v>429.9</v>
      </c>
      <c r="AQ24" s="140">
        <v>413.58</v>
      </c>
      <c r="AR24" s="139">
        <v>6456.0999999999995</v>
      </c>
      <c r="AS24" s="141">
        <v>662.3</v>
      </c>
      <c r="AT24" s="140">
        <v>587.5</v>
      </c>
      <c r="AU24" s="140">
        <v>659.40000000000009</v>
      </c>
      <c r="AV24" s="140">
        <v>577.89999999999986</v>
      </c>
      <c r="AW24" s="140">
        <v>702.80000000000018</v>
      </c>
      <c r="AX24" s="140">
        <v>1133.7000000000003</v>
      </c>
      <c r="AY24" s="140">
        <v>1139.5</v>
      </c>
      <c r="AZ24" s="140">
        <v>571.79999999999927</v>
      </c>
      <c r="BA24" s="140">
        <v>688.10000000000036</v>
      </c>
      <c r="BB24" s="140">
        <v>808.89999999999964</v>
      </c>
      <c r="BC24" s="140">
        <v>702.30000000000109</v>
      </c>
      <c r="BD24" s="140">
        <v>539.89999999999964</v>
      </c>
      <c r="BE24" s="140">
        <v>8774.1</v>
      </c>
      <c r="BF24" s="141">
        <v>1249.8</v>
      </c>
      <c r="BG24" s="141">
        <v>1909.2</v>
      </c>
      <c r="BH24" s="139">
        <v>2487.1</v>
      </c>
      <c r="BI24" s="141">
        <v>3189.9</v>
      </c>
      <c r="BJ24" s="141">
        <v>4323.6000000000004</v>
      </c>
      <c r="BK24" s="141">
        <v>5463.1</v>
      </c>
      <c r="BL24" s="141">
        <v>6034.9</v>
      </c>
      <c r="BM24" s="141">
        <v>6723</v>
      </c>
      <c r="BN24" s="142">
        <v>7531.9</v>
      </c>
      <c r="BO24" s="142">
        <v>8234.2000000000007</v>
      </c>
      <c r="BP24" s="142">
        <v>8774.1</v>
      </c>
      <c r="BQ24" s="142">
        <v>964.4</v>
      </c>
      <c r="BR24" s="142">
        <v>600.69999999999993</v>
      </c>
      <c r="BS24" s="142">
        <v>126.70000000000005</v>
      </c>
      <c r="BT24" s="142">
        <v>804.7</v>
      </c>
      <c r="BU24" s="142">
        <v>1350.9</v>
      </c>
      <c r="BV24" s="142">
        <v>855.90000000000009</v>
      </c>
      <c r="BW24" s="142">
        <v>1457.3000000000002</v>
      </c>
      <c r="BX24" s="142">
        <v>1773.5</v>
      </c>
      <c r="BY24" s="142">
        <v>1196.1000000000004</v>
      </c>
      <c r="BZ24" s="142">
        <v>597.5</v>
      </c>
      <c r="CA24" s="142">
        <v>617.19999999999891</v>
      </c>
      <c r="CB24" s="142">
        <v>616.5</v>
      </c>
      <c r="CC24" s="142">
        <v>10961.4</v>
      </c>
      <c r="CD24" s="142">
        <v>730.3</v>
      </c>
      <c r="CE24" s="142">
        <v>886.5</v>
      </c>
      <c r="CF24" s="142">
        <v>2176.5</v>
      </c>
      <c r="CG24" s="142">
        <v>2114.6999999999998</v>
      </c>
      <c r="CH24" s="142">
        <v>951.89999999999964</v>
      </c>
      <c r="CI24" s="142">
        <v>614</v>
      </c>
      <c r="CJ24" s="142">
        <v>0</v>
      </c>
      <c r="CK24" s="142">
        <v>714.30000000000018</v>
      </c>
      <c r="CL24" s="142">
        <v>671.80000000000018</v>
      </c>
      <c r="CM24" s="142">
        <v>1064</v>
      </c>
      <c r="CN24" s="142">
        <v>1290.8999999999996</v>
      </c>
      <c r="CO24" s="142">
        <v>3200.7000000000007</v>
      </c>
      <c r="CP24" s="142">
        <v>14415.6</v>
      </c>
      <c r="CQ24" s="142">
        <v>1565.1</v>
      </c>
      <c r="CR24" s="142">
        <v>1691.8</v>
      </c>
      <c r="CS24" s="142">
        <v>2496.5</v>
      </c>
      <c r="CT24" s="142">
        <v>3847.4</v>
      </c>
      <c r="CU24" s="142">
        <v>4703.3</v>
      </c>
      <c r="CV24" s="142">
        <v>6160.6</v>
      </c>
      <c r="CW24" s="142">
        <v>7934.1</v>
      </c>
      <c r="CX24" s="2">
        <v>9130.2000000000007</v>
      </c>
      <c r="CY24" s="142">
        <v>9727.7000000000007</v>
      </c>
      <c r="CZ24" s="142">
        <v>10344.9</v>
      </c>
      <c r="DA24" s="142">
        <v>10961.4</v>
      </c>
      <c r="DB24" s="142">
        <v>730.3</v>
      </c>
      <c r="DC24" s="142">
        <v>1616.8</v>
      </c>
      <c r="DD24" s="143">
        <v>3793.3</v>
      </c>
      <c r="DE24" s="142">
        <v>5908</v>
      </c>
      <c r="DF24" s="142">
        <v>6859.9</v>
      </c>
      <c r="DG24" s="2">
        <v>7473.9</v>
      </c>
      <c r="DH24" s="142">
        <v>7473.9</v>
      </c>
      <c r="DI24" s="144">
        <v>8188.2</v>
      </c>
      <c r="DJ24" s="10">
        <v>8860</v>
      </c>
      <c r="DK24" s="2">
        <v>9924</v>
      </c>
      <c r="DL24" s="2">
        <v>11214.9</v>
      </c>
      <c r="DM24" s="2">
        <v>14415.6</v>
      </c>
      <c r="DN24" s="2">
        <v>1460</v>
      </c>
      <c r="DO24" s="142">
        <v>4352.3</v>
      </c>
      <c r="DP24" s="142">
        <v>6756.3</v>
      </c>
      <c r="DQ24" s="2">
        <v>7541.1</v>
      </c>
      <c r="DR24" s="2">
        <v>8271.2000000000007</v>
      </c>
      <c r="DS24" s="2">
        <v>0</v>
      </c>
      <c r="DT24" s="2">
        <v>1196.073539</v>
      </c>
      <c r="DU24" s="145">
        <v>2505.2718589999999</v>
      </c>
      <c r="DV24" s="146">
        <v>596.37609899999995</v>
      </c>
      <c r="DW24" s="146">
        <v>625.59845099999995</v>
      </c>
      <c r="DX24" s="147">
        <v>1508.856673</v>
      </c>
      <c r="DY24" s="146">
        <v>895.15705400000002</v>
      </c>
      <c r="DZ24" s="2">
        <v>15598.533675000001</v>
      </c>
      <c r="EA24" s="2">
        <v>1231.3378540000001</v>
      </c>
      <c r="EB24" s="147">
        <v>592.84119899999996</v>
      </c>
      <c r="EC24" s="2">
        <v>2384.0456720000002</v>
      </c>
      <c r="ED24" s="2">
        <v>1223.333981</v>
      </c>
      <c r="EE24" s="2">
        <v>1270.4394609999999</v>
      </c>
      <c r="EF24" s="2">
        <v>1045.437302</v>
      </c>
      <c r="EG24" s="147">
        <v>1104.0686270000001</v>
      </c>
      <c r="EH24" s="148">
        <v>267.654405</v>
      </c>
      <c r="EI24" s="148">
        <v>559.62032599999998</v>
      </c>
      <c r="EJ24" s="148">
        <v>796.84052399999996</v>
      </c>
      <c r="EK24" s="148">
        <v>918.32421399999998</v>
      </c>
      <c r="EL24" s="148">
        <v>1099.9686380000001</v>
      </c>
      <c r="EM24" s="142">
        <v>12493.912203</v>
      </c>
      <c r="EN24" s="141">
        <v>623.42023600000005</v>
      </c>
      <c r="EO24" s="142">
        <v>1238.2068099999999</v>
      </c>
      <c r="EP24" s="149">
        <v>970.10260600000004</v>
      </c>
      <c r="EQ24" s="149">
        <v>2760.570209</v>
      </c>
      <c r="ER24" s="149">
        <v>113.71994100000001</v>
      </c>
      <c r="ES24" s="149">
        <v>106.221508</v>
      </c>
      <c r="ET24" s="147">
        <v>1096.704512</v>
      </c>
      <c r="EU24" s="147">
        <v>2517.4878840000001</v>
      </c>
      <c r="EV24" s="147">
        <v>1975.4690499999999</v>
      </c>
      <c r="EW24" s="147">
        <v>894.35548600000004</v>
      </c>
      <c r="EX24" s="147">
        <v>1197.004803</v>
      </c>
      <c r="EY24" s="147">
        <v>2877.2480869999999</v>
      </c>
      <c r="EZ24" s="149">
        <v>16370.511132</v>
      </c>
      <c r="FA24" s="142">
        <v>1858.097209</v>
      </c>
      <c r="FB24" s="142">
        <v>1293.987961</v>
      </c>
      <c r="FC24" s="147">
        <v>970.10260600000004</v>
      </c>
      <c r="FD24" s="147">
        <v>924.619955</v>
      </c>
      <c r="FE24" s="149">
        <v>1141.11607</v>
      </c>
      <c r="FF24" s="149">
        <v>1655.85366</v>
      </c>
      <c r="FG24" s="147">
        <v>1082.006893</v>
      </c>
      <c r="FH24" s="147">
        <v>459.20023900000001</v>
      </c>
      <c r="FI24" s="149">
        <v>2769.4268520000001</v>
      </c>
      <c r="FJ24" s="149">
        <v>1961.899271</v>
      </c>
      <c r="FK24" s="149">
        <v>1744.7225370000001</v>
      </c>
      <c r="FL24" s="147">
        <v>3212.1895530000002</v>
      </c>
      <c r="FM24" s="142">
        <v>19073.222806000002</v>
      </c>
      <c r="FN24" s="139">
        <v>2.2772160000000001</v>
      </c>
      <c r="FO24" s="150">
        <v>3242.4973920000002</v>
      </c>
      <c r="FP24" s="139">
        <v>907.11694499999999</v>
      </c>
      <c r="FQ24" s="147">
        <v>37.175899000000001</v>
      </c>
      <c r="FR24" s="151">
        <v>602.76984571000003</v>
      </c>
      <c r="FS24" s="151">
        <v>922.62930054000003</v>
      </c>
      <c r="FT24" s="151">
        <v>1494.3851380099884</v>
      </c>
      <c r="FU24" s="142">
        <v>3185.6116745224854</v>
      </c>
      <c r="FV24" s="147">
        <v>1970.8551709110125</v>
      </c>
      <c r="FW24" s="147">
        <v>1421.8584617672209</v>
      </c>
      <c r="FX24" s="147">
        <v>920.63422340689033</v>
      </c>
      <c r="FY24" s="147">
        <v>61.640993420436004</v>
      </c>
      <c r="FZ24" s="139">
        <v>14769.452260288035</v>
      </c>
      <c r="GA24" s="139">
        <v>2216.6707625645877</v>
      </c>
      <c r="GB24" s="139">
        <v>807.01160509319914</v>
      </c>
      <c r="GC24" s="139">
        <v>650.10413771046501</v>
      </c>
      <c r="GD24" s="139">
        <v>41.332171159999994</v>
      </c>
      <c r="GE24" s="139">
        <v>1146.01921019</v>
      </c>
      <c r="GF24" s="139">
        <v>1273.2906473000007</v>
      </c>
      <c r="GG24" s="139">
        <v>1209.0724642900004</v>
      </c>
      <c r="GH24" s="139">
        <v>2800.7207164100018</v>
      </c>
      <c r="GI24" s="139">
        <v>3386.0289369899992</v>
      </c>
      <c r="GJ24" s="139">
        <v>546.028144</v>
      </c>
      <c r="GK24" s="139">
        <v>22.941434000000001</v>
      </c>
      <c r="GL24" s="139">
        <v>1061.3195149999999</v>
      </c>
      <c r="GM24" s="139">
        <v>15160.539744708254</v>
      </c>
      <c r="GN24" s="139">
        <v>1028.882574</v>
      </c>
      <c r="GO24" s="139">
        <v>1222.5284690000001</v>
      </c>
      <c r="GP24" s="139">
        <v>3749.017409</v>
      </c>
      <c r="GQ24" s="139">
        <v>1186.479069</v>
      </c>
      <c r="GR24" s="139">
        <v>1199.955821</v>
      </c>
      <c r="GS24" s="139">
        <v>748.70081400000004</v>
      </c>
      <c r="GT24" s="139">
        <v>745.40474400000005</v>
      </c>
      <c r="GU24" s="139">
        <v>1955.3225480000001</v>
      </c>
      <c r="GV24" s="139">
        <v>1217.500724</v>
      </c>
      <c r="GW24" s="139">
        <v>1521.3022820000001</v>
      </c>
      <c r="GX24" s="139">
        <v>715.839698</v>
      </c>
      <c r="GY24" s="139">
        <v>881.81002699999999</v>
      </c>
      <c r="GZ24" s="139">
        <v>1492.5102730000001</v>
      </c>
      <c r="HA24" s="139"/>
      <c r="HB24" s="139">
        <v>971.58163500000001</v>
      </c>
      <c r="HC24" s="139">
        <v>1487.6238129999999</v>
      </c>
      <c r="HD24" s="139">
        <v>999.71858299999997</v>
      </c>
      <c r="HE24" s="139">
        <v>2387.6690429999999</v>
      </c>
      <c r="HF24" s="139">
        <v>489.08970900000003</v>
      </c>
      <c r="HG24" s="139">
        <v>153.95461599999999</v>
      </c>
      <c r="HH24" s="139">
        <v>737.35532999999998</v>
      </c>
      <c r="HI24" s="139">
        <v>1900.012909</v>
      </c>
      <c r="HJ24" s="139">
        <v>2233.6508690000001</v>
      </c>
      <c r="HK24" s="139">
        <v>439.74447099999998</v>
      </c>
      <c r="HL24" s="139">
        <v>1297.5605410000001</v>
      </c>
      <c r="HM24" s="139">
        <v>1345.040139</v>
      </c>
      <c r="HN24" s="139">
        <v>776.60518999999999</v>
      </c>
      <c r="HO24" s="139">
        <v>1268.7611019999999</v>
      </c>
      <c r="HP24" s="2">
        <v>1398.3671810000001</v>
      </c>
      <c r="HQ24" s="139">
        <v>450.96539200000001</v>
      </c>
      <c r="HR24" s="139">
        <v>459.96480200000002</v>
      </c>
      <c r="HS24" s="139">
        <v>1405.4680980000001</v>
      </c>
      <c r="HT24" s="139">
        <v>1905.011366</v>
      </c>
      <c r="HU24" s="139">
        <v>944.70070699999997</v>
      </c>
      <c r="HV24" s="3">
        <v>940.08611599999995</v>
      </c>
      <c r="HW24" s="3">
        <v>3138.002966</v>
      </c>
      <c r="HX24" s="139">
        <v>2005.9633759999999</v>
      </c>
      <c r="HY24" s="139">
        <v>1470.354783</v>
      </c>
      <c r="HZ24" s="139">
        <v>544.067136</v>
      </c>
      <c r="IA24" s="139">
        <v>990.37360200000001</v>
      </c>
      <c r="IB24" s="2">
        <v>2351.199208</v>
      </c>
      <c r="IC24" s="139">
        <v>1397.401253</v>
      </c>
      <c r="ID24" s="139">
        <v>1873.0431369999999</v>
      </c>
      <c r="IE24" s="139">
        <v>1501.2161120000001</v>
      </c>
      <c r="IF24" s="139">
        <v>410.22220099999998</v>
      </c>
      <c r="IG24" s="139">
        <v>3229.1808500000002</v>
      </c>
      <c r="IH24" s="3">
        <v>1820.6432420000001</v>
      </c>
      <c r="II24" s="4">
        <v>447.79650199999998</v>
      </c>
      <c r="IJ24" s="4">
        <v>468.94387399999999</v>
      </c>
      <c r="IK24" s="4">
        <v>931.50028399999997</v>
      </c>
      <c r="IL24" s="4">
        <v>496.80313599999999</v>
      </c>
      <c r="IM24" s="4">
        <v>1442.829045</v>
      </c>
      <c r="IN24" s="4">
        <v>485.40380299999998</v>
      </c>
      <c r="IO24" s="4">
        <v>979.47854400000006</v>
      </c>
      <c r="IP24" s="4">
        <v>2526.1243330000002</v>
      </c>
      <c r="IQ24" s="4">
        <v>545.65779099999997</v>
      </c>
      <c r="IR24" s="4">
        <v>529.44967999999994</v>
      </c>
      <c r="IS24" s="4">
        <v>509.33519100000001</v>
      </c>
      <c r="IT24" s="4">
        <v>1977.2351349999999</v>
      </c>
      <c r="IU24" s="4">
        <v>2597.9056430000001</v>
      </c>
      <c r="IV24" s="265">
        <v>1577.6432130000001</v>
      </c>
      <c r="IW24" s="265">
        <v>1488.9751659999999</v>
      </c>
      <c r="IX24" s="4">
        <v>1115.42408</v>
      </c>
      <c r="IY24" s="4">
        <v>1067.716686</v>
      </c>
      <c r="IZ24" s="4">
        <v>485.80431499999997</v>
      </c>
      <c r="JA24" s="4">
        <v>3275.462536</v>
      </c>
      <c r="JB24" s="4">
        <v>1484.3693390000001</v>
      </c>
      <c r="JC24" s="4">
        <v>1215.1465499999999</v>
      </c>
      <c r="JD24" s="4">
        <v>2669.5760660000001</v>
      </c>
      <c r="JE24" s="4">
        <v>513.63897299999996</v>
      </c>
      <c r="JF24" s="4">
        <v>544.548362</v>
      </c>
      <c r="JG24" s="4">
        <v>2159.16</v>
      </c>
      <c r="JH24" s="4">
        <v>542.47302000000002</v>
      </c>
      <c r="JI24" s="4">
        <v>1105.527836</v>
      </c>
      <c r="JJ24" s="4">
        <v>1600.81637</v>
      </c>
      <c r="JK24" s="4">
        <v>545.36980800000003</v>
      </c>
      <c r="JL24" s="4">
        <v>2272.51217</v>
      </c>
      <c r="JM24" s="4">
        <v>1162.159547</v>
      </c>
      <c r="JN24" s="4">
        <v>2321.02763</v>
      </c>
      <c r="JO24" s="4">
        <v>4769.6066639999999</v>
      </c>
      <c r="JP24" s="4">
        <v>1729.0328930000001</v>
      </c>
      <c r="JQ24" s="4">
        <v>1136.5073970000001</v>
      </c>
      <c r="JR24" s="4">
        <v>0</v>
      </c>
      <c r="JS24" s="4">
        <v>524.71383000000003</v>
      </c>
      <c r="JT24" s="2">
        <f t="shared" si="1"/>
        <v>17597.465285999999</v>
      </c>
      <c r="JU24" s="2">
        <f t="shared" si="2"/>
        <v>17709.747165000001</v>
      </c>
      <c r="JV24" s="271"/>
      <c r="JX24" s="271"/>
      <c r="JY24" s="271"/>
    </row>
    <row r="25" spans="1:285">
      <c r="A25" s="136" t="s">
        <v>71</v>
      </c>
      <c r="B25" s="137" t="s">
        <v>72</v>
      </c>
      <c r="C25" s="120">
        <v>19.899999999999999</v>
      </c>
      <c r="D25" s="127">
        <v>18.600000000000001</v>
      </c>
      <c r="E25" s="127">
        <v>15.5</v>
      </c>
      <c r="F25" s="127">
        <v>7.1</v>
      </c>
      <c r="G25" s="125">
        <v>7.5</v>
      </c>
      <c r="H25" s="123">
        <v>33.299999999999997</v>
      </c>
      <c r="I25" s="123">
        <v>67</v>
      </c>
      <c r="J25" s="123">
        <v>108</v>
      </c>
      <c r="K25" s="123">
        <v>109.1</v>
      </c>
      <c r="L25" s="122">
        <v>76.900000000000006</v>
      </c>
      <c r="M25" s="123">
        <v>195.4</v>
      </c>
      <c r="N25" s="123">
        <v>152.1</v>
      </c>
      <c r="O25" s="138">
        <v>346.7</v>
      </c>
      <c r="P25" s="123">
        <v>537.47</v>
      </c>
      <c r="Q25" s="122">
        <v>253.9</v>
      </c>
      <c r="R25" s="122">
        <v>357.8</v>
      </c>
      <c r="S25" s="3">
        <v>50.8</v>
      </c>
      <c r="T25" s="3">
        <v>213.91835699999999</v>
      </c>
      <c r="U25" s="3">
        <v>358.29695099999998</v>
      </c>
      <c r="V25" s="3">
        <v>549.24040500000001</v>
      </c>
      <c r="W25" s="2">
        <v>37.994933000000003</v>
      </c>
      <c r="X25" s="2">
        <v>98.688964450818006</v>
      </c>
      <c r="Y25" s="2">
        <v>234.69356594811899</v>
      </c>
      <c r="Z25" s="2">
        <v>299.11190943599996</v>
      </c>
      <c r="AA25" s="2">
        <v>331.15637199999998</v>
      </c>
      <c r="AB25" s="2">
        <v>220.65550799999997</v>
      </c>
      <c r="AC25" s="2">
        <v>421.28363300000001</v>
      </c>
      <c r="AD25" s="2">
        <v>852.2988509999999</v>
      </c>
      <c r="AE25" s="2">
        <f t="shared" si="0"/>
        <v>1146.0844109999998</v>
      </c>
      <c r="AF25" s="139">
        <v>25.3</v>
      </c>
      <c r="AG25" s="140">
        <v>26.7</v>
      </c>
      <c r="AH25" s="140">
        <v>32.32</v>
      </c>
      <c r="AI25" s="140">
        <v>166.73</v>
      </c>
      <c r="AJ25" s="140">
        <v>0.48</v>
      </c>
      <c r="AK25" s="140">
        <v>60.84</v>
      </c>
      <c r="AL25" s="141">
        <v>28.8</v>
      </c>
      <c r="AM25" s="141">
        <v>9.8000000000000007</v>
      </c>
      <c r="AN25" s="141">
        <v>10.199999999999999</v>
      </c>
      <c r="AO25" s="141">
        <v>18.600000000000001</v>
      </c>
      <c r="AP25" s="141">
        <v>4.6999999999999886</v>
      </c>
      <c r="AQ25" s="140">
        <v>153</v>
      </c>
      <c r="AR25" s="139">
        <v>537.47</v>
      </c>
      <c r="AS25" s="141">
        <v>13.3</v>
      </c>
      <c r="AT25" s="140">
        <v>15.2</v>
      </c>
      <c r="AU25" s="140">
        <v>62.099999999999994</v>
      </c>
      <c r="AV25" s="140">
        <v>2.5</v>
      </c>
      <c r="AW25" s="140">
        <v>4.5</v>
      </c>
      <c r="AX25" s="140">
        <v>123.80000000000001</v>
      </c>
      <c r="AY25" s="140">
        <v>4.5</v>
      </c>
      <c r="AZ25" s="140">
        <v>8.4000000000000057</v>
      </c>
      <c r="BA25" s="140">
        <v>3.1999999999999886</v>
      </c>
      <c r="BB25" s="140">
        <v>4.6999999999999886</v>
      </c>
      <c r="BC25" s="140">
        <v>6.9000000000000057</v>
      </c>
      <c r="BD25" s="140">
        <v>4.8000000000000114</v>
      </c>
      <c r="BE25" s="140">
        <v>253.9</v>
      </c>
      <c r="BF25" s="141">
        <v>28.5</v>
      </c>
      <c r="BG25" s="141">
        <v>90.6</v>
      </c>
      <c r="BH25" s="139">
        <v>93.1</v>
      </c>
      <c r="BI25" s="141">
        <v>97.6</v>
      </c>
      <c r="BJ25" s="141">
        <v>221.4</v>
      </c>
      <c r="BK25" s="141">
        <v>225.9</v>
      </c>
      <c r="BL25" s="141">
        <v>234.3</v>
      </c>
      <c r="BM25" s="141">
        <v>237.5</v>
      </c>
      <c r="BN25" s="142">
        <v>242.2</v>
      </c>
      <c r="BO25" s="142">
        <v>249.1</v>
      </c>
      <c r="BP25" s="142">
        <v>253.9</v>
      </c>
      <c r="BQ25" s="142">
        <v>5.6</v>
      </c>
      <c r="BR25" s="142">
        <v>8</v>
      </c>
      <c r="BS25" s="142">
        <v>8.0000000000000018</v>
      </c>
      <c r="BT25" s="142">
        <v>1.0999999999999979</v>
      </c>
      <c r="BU25" s="142">
        <v>13.400000000000002</v>
      </c>
      <c r="BV25" s="142">
        <v>25</v>
      </c>
      <c r="BW25" s="142">
        <v>4.6999999999999957</v>
      </c>
      <c r="BX25" s="142">
        <v>4.4000000000000057</v>
      </c>
      <c r="BY25" s="142">
        <v>280.2</v>
      </c>
      <c r="BZ25" s="142">
        <v>0.70000000000004547</v>
      </c>
      <c r="CA25" s="142">
        <v>3.5</v>
      </c>
      <c r="CB25" s="142">
        <v>3.1999999999999886</v>
      </c>
      <c r="CC25" s="142">
        <v>357.8</v>
      </c>
      <c r="CD25" s="142">
        <v>7.3</v>
      </c>
      <c r="CE25" s="142">
        <v>1.1000000000000005</v>
      </c>
      <c r="CF25" s="142">
        <v>1.7999999999999989</v>
      </c>
      <c r="CG25" s="142">
        <v>21.2</v>
      </c>
      <c r="CH25" s="142">
        <v>7.2000000000000028</v>
      </c>
      <c r="CI25" s="142">
        <v>3.1999999999999957</v>
      </c>
      <c r="CJ25" s="142">
        <v>0</v>
      </c>
      <c r="CK25" s="142">
        <v>1.2000000000000028</v>
      </c>
      <c r="CL25" s="142">
        <v>2.3999999999999986</v>
      </c>
      <c r="CM25" s="142">
        <v>0</v>
      </c>
      <c r="CN25" s="142">
        <v>5.3999999999999986</v>
      </c>
      <c r="CO25" s="142">
        <v>0</v>
      </c>
      <c r="CP25" s="142">
        <v>50.8</v>
      </c>
      <c r="CQ25" s="142">
        <v>13.6</v>
      </c>
      <c r="CR25" s="142">
        <v>21.6</v>
      </c>
      <c r="CS25" s="142">
        <v>22.7</v>
      </c>
      <c r="CT25" s="142">
        <v>36.1</v>
      </c>
      <c r="CU25" s="142">
        <v>61.1</v>
      </c>
      <c r="CV25" s="142">
        <v>65.8</v>
      </c>
      <c r="CW25" s="142">
        <v>70.2</v>
      </c>
      <c r="CX25" s="2">
        <v>350.4</v>
      </c>
      <c r="CY25" s="142">
        <v>351.1</v>
      </c>
      <c r="CZ25" s="142">
        <v>354.6</v>
      </c>
      <c r="DA25" s="142">
        <v>357.8</v>
      </c>
      <c r="DB25" s="142">
        <v>7.3</v>
      </c>
      <c r="DC25" s="142">
        <v>8.4</v>
      </c>
      <c r="DD25" s="143">
        <v>10.199999999999999</v>
      </c>
      <c r="DE25" s="142">
        <v>31.4</v>
      </c>
      <c r="DF25" s="142">
        <v>38.6</v>
      </c>
      <c r="DG25" s="2">
        <v>41.8</v>
      </c>
      <c r="DH25" s="142">
        <v>41.8</v>
      </c>
      <c r="DI25" s="144">
        <v>43</v>
      </c>
      <c r="DJ25" s="10">
        <v>45.4</v>
      </c>
      <c r="DK25" s="2">
        <v>45.4</v>
      </c>
      <c r="DL25" s="2">
        <v>50.8</v>
      </c>
      <c r="DM25" s="2">
        <v>50.8</v>
      </c>
      <c r="DN25" s="2">
        <v>31.7</v>
      </c>
      <c r="DO25" s="142">
        <v>33.4</v>
      </c>
      <c r="DP25" s="142">
        <v>75.8</v>
      </c>
      <c r="DQ25" s="2">
        <v>75.8</v>
      </c>
      <c r="DR25" s="2">
        <v>77.3</v>
      </c>
      <c r="DS25" s="2">
        <v>0.89743600000000001</v>
      </c>
      <c r="DT25" s="2">
        <v>0</v>
      </c>
      <c r="DU25" s="145">
        <v>2.355178</v>
      </c>
      <c r="DV25" s="146">
        <v>10.632167000000001</v>
      </c>
      <c r="DW25" s="146">
        <v>122.506992</v>
      </c>
      <c r="DX25" s="147">
        <v>0.22658400000000001</v>
      </c>
      <c r="DY25" s="146">
        <v>0</v>
      </c>
      <c r="DZ25" s="2">
        <v>213.91835699999999</v>
      </c>
      <c r="EA25" s="2">
        <v>40.776358000000002</v>
      </c>
      <c r="EB25" s="147">
        <v>69.962965999999994</v>
      </c>
      <c r="EC25" s="2">
        <v>1.294E-2</v>
      </c>
      <c r="ED25" s="2">
        <v>4.2857019999999997</v>
      </c>
      <c r="EE25" s="2">
        <v>0</v>
      </c>
      <c r="EF25" s="2">
        <v>130.43635599999999</v>
      </c>
      <c r="EG25" s="147">
        <v>0</v>
      </c>
      <c r="EH25" s="148">
        <v>26.962437999999999</v>
      </c>
      <c r="EI25" s="148">
        <v>27.977627999999999</v>
      </c>
      <c r="EJ25" s="148">
        <v>0.44373099999999999</v>
      </c>
      <c r="EK25" s="148">
        <v>21.842580000000002</v>
      </c>
      <c r="EL25" s="148">
        <v>35.596252</v>
      </c>
      <c r="EM25" s="142">
        <v>358.29695099999998</v>
      </c>
      <c r="EN25" s="141">
        <v>0.55564100000000005</v>
      </c>
      <c r="EO25" s="142">
        <v>0</v>
      </c>
      <c r="EP25" s="149">
        <v>3.937087</v>
      </c>
      <c r="EQ25" s="149">
        <v>102.799639</v>
      </c>
      <c r="ER25" s="149">
        <v>1.0561430000000001</v>
      </c>
      <c r="ES25" s="149">
        <v>221.802154</v>
      </c>
      <c r="ET25" s="147">
        <v>0</v>
      </c>
      <c r="EU25" s="147">
        <v>193.177378</v>
      </c>
      <c r="EV25" s="147">
        <v>0.84520200000000001</v>
      </c>
      <c r="EW25" s="147">
        <v>23.876915</v>
      </c>
      <c r="EX25" s="147">
        <v>0</v>
      </c>
      <c r="EY25" s="147">
        <v>1.1902459999999999</v>
      </c>
      <c r="EZ25" s="149">
        <v>549.24040500000001</v>
      </c>
      <c r="FA25" s="142">
        <v>1.9247939999999999</v>
      </c>
      <c r="FB25" s="142" t="s">
        <v>49</v>
      </c>
      <c r="FC25" s="147">
        <v>3.937087</v>
      </c>
      <c r="FD25" s="147">
        <v>0.433083</v>
      </c>
      <c r="FE25" s="149">
        <v>0.91918299999999997</v>
      </c>
      <c r="FF25" s="149" t="s">
        <v>49</v>
      </c>
      <c r="FG25" s="147">
        <v>2.3426930000000001</v>
      </c>
      <c r="FH25" s="147">
        <v>25.989000000000001</v>
      </c>
      <c r="FI25" s="149">
        <v>0</v>
      </c>
      <c r="FJ25" s="149">
        <v>0.97691700000000004</v>
      </c>
      <c r="FK25" s="149">
        <v>0.49687199999999998</v>
      </c>
      <c r="FL25" s="147">
        <v>0.97530399999999995</v>
      </c>
      <c r="FM25" s="142" t="e">
        <v>#VALUE!</v>
      </c>
      <c r="FN25" s="139">
        <v>60.014149000000003</v>
      </c>
      <c r="FO25" s="150">
        <v>1.5513429999999999</v>
      </c>
      <c r="FP25" s="139">
        <v>0</v>
      </c>
      <c r="FQ25" s="147">
        <v>3.3434409999999999</v>
      </c>
      <c r="FR25" s="151">
        <v>0</v>
      </c>
      <c r="FS25" s="151">
        <v>1.9229836400000002</v>
      </c>
      <c r="FT25" s="151">
        <v>1.3141402074120001</v>
      </c>
      <c r="FU25" s="142">
        <v>2.6998116419000002</v>
      </c>
      <c r="FV25" s="147">
        <v>0.95177607735600001</v>
      </c>
      <c r="FW25" s="147">
        <v>23.097186218773999</v>
      </c>
      <c r="FX25" s="147">
        <v>1.2057171891560001</v>
      </c>
      <c r="FY25" s="147">
        <v>2.5884164762199999</v>
      </c>
      <c r="FZ25" s="139">
        <v>98.688964450818006</v>
      </c>
      <c r="GA25" s="139">
        <v>2.2032009051129999</v>
      </c>
      <c r="GB25" s="139">
        <v>25.260637082199001</v>
      </c>
      <c r="GC25" s="139">
        <v>42.428230510806998</v>
      </c>
      <c r="GD25" s="139">
        <v>1.9464356699999998</v>
      </c>
      <c r="GE25" s="139">
        <v>3.3497724399999997</v>
      </c>
      <c r="GF25" s="139">
        <v>3.6729731999999999</v>
      </c>
      <c r="GG25" s="139">
        <v>3.0982133300000001</v>
      </c>
      <c r="GH25" s="139">
        <v>12.89987058</v>
      </c>
      <c r="GI25" s="139">
        <v>57.556498229999995</v>
      </c>
      <c r="GJ25" s="139">
        <v>76.810051000000001</v>
      </c>
      <c r="GK25" s="139">
        <v>3.3541690000000002</v>
      </c>
      <c r="GL25" s="139">
        <v>2.1135139999999999</v>
      </c>
      <c r="GM25" s="139">
        <v>234.69356594811899</v>
      </c>
      <c r="GN25" s="139">
        <v>30.736778000000001</v>
      </c>
      <c r="GO25" s="139">
        <v>5.0686460000000002</v>
      </c>
      <c r="GP25" s="139">
        <v>2.4620329999999999</v>
      </c>
      <c r="GQ25" s="139">
        <v>5.2749560000000004</v>
      </c>
      <c r="GR25" s="139">
        <v>5.3744290000000001</v>
      </c>
      <c r="GS25" s="139">
        <v>0.68229099999999998</v>
      </c>
      <c r="GT25" s="139">
        <v>29.412880000000001</v>
      </c>
      <c r="GU25" s="139">
        <v>10.247066999999999</v>
      </c>
      <c r="GV25" s="139">
        <v>104.59251180700002</v>
      </c>
      <c r="GW25" s="139">
        <v>7.0351499999999998</v>
      </c>
      <c r="GX25" s="139">
        <v>44.377524999999999</v>
      </c>
      <c r="GY25" s="139">
        <v>54.180698999999997</v>
      </c>
      <c r="GZ25" s="139">
        <v>9.6597519999999992</v>
      </c>
      <c r="HA25" s="139">
        <v>5.2199470000000003</v>
      </c>
      <c r="HB25" s="139">
        <v>53.418653999999997</v>
      </c>
      <c r="HC25" s="139">
        <v>4.1434800000000003</v>
      </c>
      <c r="HD25" s="139">
        <v>7.2925120000000003</v>
      </c>
      <c r="HE25" s="139">
        <v>2.0494240000000001</v>
      </c>
      <c r="HF25" s="139">
        <v>2.6435930000000001</v>
      </c>
      <c r="HG25" s="139">
        <v>2.9588890000000001</v>
      </c>
      <c r="HH25" s="139">
        <v>3.1664089999999998</v>
      </c>
      <c r="HI25" s="139">
        <v>43.675303999999997</v>
      </c>
      <c r="HJ25" s="139">
        <v>21.073219999999999</v>
      </c>
      <c r="HK25" s="139">
        <v>175.855188</v>
      </c>
      <c r="HL25" s="139">
        <v>12.505703</v>
      </c>
      <c r="HM25" s="139">
        <v>4.8943890000000003</v>
      </c>
      <c r="HN25" s="139">
        <v>12.498312</v>
      </c>
      <c r="HO25" s="139">
        <v>4.431718</v>
      </c>
      <c r="HP25" s="2">
        <v>34.946731</v>
      </c>
      <c r="HQ25" s="139">
        <v>66.448250000000002</v>
      </c>
      <c r="HR25" s="139">
        <v>1.7590490000000001</v>
      </c>
      <c r="HS25" s="139">
        <v>4.0256239999999996</v>
      </c>
      <c r="HT25" s="139">
        <v>1.4474</v>
      </c>
      <c r="HU25" s="139">
        <v>33.348714000000001</v>
      </c>
      <c r="HV25" s="3">
        <v>40.464945</v>
      </c>
      <c r="HW25" s="3">
        <v>3.8846729999999998</v>
      </c>
      <c r="HX25" s="139">
        <v>16.654869000000001</v>
      </c>
      <c r="HY25" s="139">
        <v>50.038353000000001</v>
      </c>
      <c r="HZ25" s="139">
        <v>10.94026</v>
      </c>
      <c r="IA25" s="139">
        <v>10.454165</v>
      </c>
      <c r="IB25" s="2">
        <v>41.089036999999998</v>
      </c>
      <c r="IC25" s="139">
        <v>29.082432000000001</v>
      </c>
      <c r="ID25" s="139">
        <v>21.149930000000001</v>
      </c>
      <c r="IE25" s="139">
        <v>193.02038300000001</v>
      </c>
      <c r="IF25" s="139">
        <v>2.2162090000000001</v>
      </c>
      <c r="IG25" s="139">
        <v>3.7607080000000002</v>
      </c>
      <c r="IH25" s="3">
        <v>41.024115999999999</v>
      </c>
      <c r="II25" s="4">
        <v>1.8531709999999999</v>
      </c>
      <c r="IJ25" s="4">
        <v>43.995431000000004</v>
      </c>
      <c r="IK25" s="4">
        <v>61.167499999999997</v>
      </c>
      <c r="IL25" s="4">
        <v>89.499897000000004</v>
      </c>
      <c r="IM25" s="4">
        <v>179.47664599999999</v>
      </c>
      <c r="IN25" s="4">
        <v>9.5518979999999996</v>
      </c>
      <c r="IO25" s="4">
        <v>130.507036</v>
      </c>
      <c r="IP25" s="4">
        <v>4.1630200000000004</v>
      </c>
      <c r="IQ25" s="4">
        <v>7.0794540000000001</v>
      </c>
      <c r="IR25" s="4">
        <v>42.477057000000002</v>
      </c>
      <c r="IS25" s="4">
        <v>1.3312630000000001</v>
      </c>
      <c r="IT25" s="4">
        <v>184.899461</v>
      </c>
      <c r="IU25" s="4">
        <v>98.150188</v>
      </c>
      <c r="IV25" s="265">
        <v>72.860288999999995</v>
      </c>
      <c r="IW25" s="265">
        <v>156.20026799999999</v>
      </c>
      <c r="IX25" s="4">
        <v>46.690595000000002</v>
      </c>
      <c r="IY25" s="4">
        <v>138.820021</v>
      </c>
      <c r="IZ25" s="4">
        <v>16.362061000000001</v>
      </c>
      <c r="JA25" s="4">
        <v>42.843381999999998</v>
      </c>
      <c r="JB25" s="4">
        <v>122.374168</v>
      </c>
      <c r="JC25" s="4">
        <v>50.618842000000001</v>
      </c>
      <c r="JD25" s="4">
        <v>171.93857800000001</v>
      </c>
      <c r="JE25" s="4">
        <v>1.2169049999999999</v>
      </c>
      <c r="JF25" s="4">
        <v>322.38930199999999</v>
      </c>
      <c r="JG25" s="4">
        <v>3.77</v>
      </c>
      <c r="JH25" s="4">
        <v>36.075375999999999</v>
      </c>
      <c r="JI25" s="4">
        <v>329.74398300000001</v>
      </c>
      <c r="JJ25" s="4">
        <v>3.2307999999999999</v>
      </c>
      <c r="JK25" s="4">
        <v>10.614608</v>
      </c>
      <c r="JL25" s="4">
        <v>34.715803999999999</v>
      </c>
      <c r="JM25" s="4">
        <v>457.67115699999999</v>
      </c>
      <c r="JN25" s="4">
        <v>241.73876100000001</v>
      </c>
      <c r="JO25" s="4">
        <v>332.5376</v>
      </c>
      <c r="JP25" s="4">
        <v>10.130395999999999</v>
      </c>
      <c r="JQ25" s="4">
        <v>1.197325</v>
      </c>
      <c r="JR25" s="4">
        <v>186.07086699999999</v>
      </c>
      <c r="JS25" s="4">
        <v>112.034447</v>
      </c>
      <c r="JT25" s="2">
        <f t="shared" si="1"/>
        <v>1146.0844109999998</v>
      </c>
      <c r="JU25" s="2">
        <f t="shared" si="2"/>
        <v>1755.7611240000001</v>
      </c>
      <c r="JV25" s="271"/>
      <c r="JX25" s="271"/>
      <c r="JY25" s="271"/>
    </row>
    <row r="26" spans="1:285">
      <c r="A26" s="136" t="s">
        <v>73</v>
      </c>
      <c r="B26" s="137" t="s">
        <v>74</v>
      </c>
      <c r="C26" s="120">
        <v>151.19999999999999</v>
      </c>
      <c r="D26" s="127">
        <v>392</v>
      </c>
      <c r="E26" s="127">
        <v>433.4</v>
      </c>
      <c r="F26" s="127">
        <v>373.1</v>
      </c>
      <c r="G26" s="125">
        <v>202.1</v>
      </c>
      <c r="H26" s="123">
        <v>472.4</v>
      </c>
      <c r="I26" s="123">
        <v>255.7</v>
      </c>
      <c r="J26" s="123">
        <v>381.9</v>
      </c>
      <c r="K26" s="123">
        <v>312.3</v>
      </c>
      <c r="L26" s="122">
        <v>199.1</v>
      </c>
      <c r="M26" s="123">
        <v>215</v>
      </c>
      <c r="N26" s="123">
        <v>330.1</v>
      </c>
      <c r="O26" s="138">
        <v>765.3</v>
      </c>
      <c r="P26" s="123">
        <v>372.88</v>
      </c>
      <c r="Q26" s="122">
        <v>689.5</v>
      </c>
      <c r="R26" s="122">
        <v>1184</v>
      </c>
      <c r="S26" s="3">
        <v>1972</v>
      </c>
      <c r="T26" s="3">
        <v>1046.7996150000001</v>
      </c>
      <c r="U26" s="3">
        <v>1752.3431909999999</v>
      </c>
      <c r="V26" s="3">
        <v>1559.5823159999998</v>
      </c>
      <c r="W26" s="2">
        <v>2417.1055579999997</v>
      </c>
      <c r="X26" s="2">
        <v>1676.7722060199999</v>
      </c>
      <c r="Y26" s="2">
        <v>1493.81968115</v>
      </c>
      <c r="Z26" s="2">
        <v>2305.1071569999999</v>
      </c>
      <c r="AA26" s="2">
        <v>1704.1256840000001</v>
      </c>
      <c r="AB26" s="2">
        <v>1905.6520869999999</v>
      </c>
      <c r="AC26" s="2">
        <v>2295.2970230000001</v>
      </c>
      <c r="AD26" s="2">
        <v>770.55219599999998</v>
      </c>
      <c r="AE26" s="2">
        <f t="shared" si="0"/>
        <v>1558.385644</v>
      </c>
      <c r="AF26" s="139" t="s">
        <v>49</v>
      </c>
      <c r="AG26" s="139" t="s">
        <v>49</v>
      </c>
      <c r="AH26" s="139" t="s">
        <v>49</v>
      </c>
      <c r="AI26" s="139" t="s">
        <v>49</v>
      </c>
      <c r="AJ26" s="139">
        <v>372.88</v>
      </c>
      <c r="AK26" s="139" t="s">
        <v>49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54">
        <v>0</v>
      </c>
      <c r="AR26" s="139">
        <v>372.88</v>
      </c>
      <c r="AS26" s="141">
        <v>0</v>
      </c>
      <c r="AT26" s="140">
        <v>0</v>
      </c>
      <c r="AU26" s="140">
        <v>332.7</v>
      </c>
      <c r="AV26" s="140">
        <v>0</v>
      </c>
      <c r="AW26" s="140">
        <v>356.8</v>
      </c>
      <c r="AX26" s="140">
        <v>0</v>
      </c>
      <c r="AY26" s="140">
        <v>0</v>
      </c>
      <c r="AZ26" s="140">
        <v>0</v>
      </c>
      <c r="BA26" s="140">
        <v>0</v>
      </c>
      <c r="BB26" s="140">
        <v>0</v>
      </c>
      <c r="BC26" s="140">
        <v>0</v>
      </c>
      <c r="BD26" s="140">
        <v>0</v>
      </c>
      <c r="BE26" s="140">
        <v>689.5</v>
      </c>
      <c r="BF26" s="141">
        <v>0</v>
      </c>
      <c r="BG26" s="141">
        <v>332.7</v>
      </c>
      <c r="BH26" s="139">
        <v>332.7</v>
      </c>
      <c r="BI26" s="141">
        <v>689.5</v>
      </c>
      <c r="BJ26" s="141">
        <v>689.5</v>
      </c>
      <c r="BK26" s="141">
        <v>689.5</v>
      </c>
      <c r="BL26" s="141">
        <v>689.5</v>
      </c>
      <c r="BM26" s="141">
        <v>689.5</v>
      </c>
      <c r="BN26" s="142">
        <v>689.5</v>
      </c>
      <c r="BO26" s="142">
        <v>689.5</v>
      </c>
      <c r="BP26" s="142">
        <v>689.5</v>
      </c>
      <c r="BQ26" s="142" t="s">
        <v>49</v>
      </c>
      <c r="BR26" s="142" t="e">
        <v>#VALUE!</v>
      </c>
      <c r="BS26" s="142" t="e">
        <v>#VALUE!</v>
      </c>
      <c r="BT26" s="142">
        <v>419.5</v>
      </c>
      <c r="BU26" s="142">
        <v>0</v>
      </c>
      <c r="BV26" s="142">
        <v>0</v>
      </c>
      <c r="BW26" s="142">
        <v>760.9</v>
      </c>
      <c r="BX26" s="142">
        <v>0</v>
      </c>
      <c r="BY26" s="142">
        <v>0</v>
      </c>
      <c r="BZ26" s="142">
        <v>0</v>
      </c>
      <c r="CA26" s="142">
        <v>0</v>
      </c>
      <c r="CB26" s="142">
        <v>0</v>
      </c>
      <c r="CC26" s="142" t="e">
        <v>#VALUE!</v>
      </c>
      <c r="CD26" s="142" t="s">
        <v>49</v>
      </c>
      <c r="CE26" s="142" t="e">
        <v>#VALUE!</v>
      </c>
      <c r="CF26" s="142">
        <v>0</v>
      </c>
      <c r="CG26" s="142">
        <v>0</v>
      </c>
      <c r="CH26" s="142">
        <v>0</v>
      </c>
      <c r="CI26" s="142">
        <v>0</v>
      </c>
      <c r="CJ26" s="142">
        <v>0</v>
      </c>
      <c r="CK26" s="142">
        <v>2.2000000000000455</v>
      </c>
      <c r="CL26" s="142">
        <v>0</v>
      </c>
      <c r="CM26" s="142">
        <v>968.3</v>
      </c>
      <c r="CN26" s="142">
        <v>0</v>
      </c>
      <c r="CO26" s="142">
        <v>0</v>
      </c>
      <c r="CP26" s="142" t="e">
        <v>#VALUE!</v>
      </c>
      <c r="CQ26" s="142" t="s">
        <v>49</v>
      </c>
      <c r="CR26" s="142">
        <v>3.6</v>
      </c>
      <c r="CS26" s="142">
        <v>423.1</v>
      </c>
      <c r="CT26" s="142">
        <v>423.1</v>
      </c>
      <c r="CU26" s="142">
        <v>423.1</v>
      </c>
      <c r="CV26" s="142">
        <v>1184</v>
      </c>
      <c r="CW26" s="142">
        <v>1184</v>
      </c>
      <c r="CX26" s="2">
        <v>1184</v>
      </c>
      <c r="CY26" s="142">
        <v>1184</v>
      </c>
      <c r="CZ26" s="142">
        <v>1184</v>
      </c>
      <c r="DA26" s="142">
        <v>1184</v>
      </c>
      <c r="DB26" s="142" t="s">
        <v>49</v>
      </c>
      <c r="DC26" s="142">
        <v>1001.5</v>
      </c>
      <c r="DD26" s="143">
        <v>1001.5</v>
      </c>
      <c r="DE26" s="142">
        <v>1001.5</v>
      </c>
      <c r="DF26" s="142">
        <v>1001.5</v>
      </c>
      <c r="DG26" s="2">
        <v>1001.5</v>
      </c>
      <c r="DH26" s="142">
        <v>1001.5</v>
      </c>
      <c r="DI26" s="144">
        <v>1003.7</v>
      </c>
      <c r="DJ26" s="10">
        <v>1003.7</v>
      </c>
      <c r="DK26" s="2">
        <v>1972</v>
      </c>
      <c r="DL26" s="2">
        <v>1972</v>
      </c>
      <c r="DM26" s="2">
        <v>1972</v>
      </c>
      <c r="DN26" s="142" t="s">
        <v>49</v>
      </c>
      <c r="DO26" s="142">
        <v>3.8</v>
      </c>
      <c r="DP26" s="142">
        <v>8.6</v>
      </c>
      <c r="DQ26" s="2">
        <v>10.9</v>
      </c>
      <c r="DR26" s="2">
        <v>10.9</v>
      </c>
      <c r="DS26" s="2">
        <v>1031.9908370000001</v>
      </c>
      <c r="DT26" s="2">
        <v>0</v>
      </c>
      <c r="DU26" s="145">
        <v>0</v>
      </c>
      <c r="DV26" s="146">
        <v>1.873767</v>
      </c>
      <c r="DW26" s="146">
        <v>0</v>
      </c>
      <c r="DX26" s="147">
        <v>0</v>
      </c>
      <c r="DY26" s="146">
        <v>2.0350109999999999</v>
      </c>
      <c r="DZ26" s="2">
        <v>1046.7996150000001</v>
      </c>
      <c r="EA26" s="142" t="s">
        <v>49</v>
      </c>
      <c r="EB26" s="147">
        <v>0</v>
      </c>
      <c r="EC26" s="2">
        <v>1006.752474</v>
      </c>
      <c r="ED26" s="2">
        <v>0</v>
      </c>
      <c r="EE26" s="2">
        <v>0</v>
      </c>
      <c r="EF26" s="2">
        <v>0</v>
      </c>
      <c r="EG26" s="147">
        <v>0</v>
      </c>
      <c r="EH26" s="148">
        <v>0</v>
      </c>
      <c r="EI26" s="148">
        <v>0</v>
      </c>
      <c r="EJ26" s="148">
        <v>745.59071700000004</v>
      </c>
      <c r="EK26" s="148">
        <v>0</v>
      </c>
      <c r="EL26" s="148">
        <v>0</v>
      </c>
      <c r="EM26" s="142">
        <v>1752.3431909999999</v>
      </c>
      <c r="EN26" s="141" t="s">
        <v>49</v>
      </c>
      <c r="EO26" s="142">
        <v>0</v>
      </c>
      <c r="EP26" s="142">
        <v>0</v>
      </c>
      <c r="EQ26" s="149">
        <v>799.67075299999999</v>
      </c>
      <c r="ER26" s="149">
        <v>0</v>
      </c>
      <c r="ES26" s="149">
        <v>0</v>
      </c>
      <c r="ET26" s="147">
        <v>0</v>
      </c>
      <c r="EU26" s="147">
        <v>0</v>
      </c>
      <c r="EV26" s="147">
        <v>759.74910399999999</v>
      </c>
      <c r="EW26" s="147">
        <v>0</v>
      </c>
      <c r="EX26" s="147">
        <v>0.16245899999999999</v>
      </c>
      <c r="EY26" s="147">
        <v>0</v>
      </c>
      <c r="EZ26" s="149" t="e">
        <v>#VALUE!</v>
      </c>
      <c r="FA26" s="142" t="s">
        <v>49</v>
      </c>
      <c r="FB26" s="142" t="s">
        <v>49</v>
      </c>
      <c r="FC26" s="147">
        <v>0</v>
      </c>
      <c r="FD26" s="147">
        <v>828.01701600000001</v>
      </c>
      <c r="FE26" s="149">
        <v>0</v>
      </c>
      <c r="FF26" s="149">
        <v>769.2855219999999</v>
      </c>
      <c r="FG26" s="147">
        <v>0</v>
      </c>
      <c r="FH26" s="147">
        <v>0</v>
      </c>
      <c r="FI26" s="149">
        <v>0</v>
      </c>
      <c r="FJ26" s="149">
        <v>0</v>
      </c>
      <c r="FK26" s="149">
        <v>819.80301999999995</v>
      </c>
      <c r="FL26" s="147">
        <v>0</v>
      </c>
      <c r="FM26" s="142" t="e">
        <v>#VALUE!</v>
      </c>
      <c r="FN26" s="139" t="s">
        <v>49</v>
      </c>
      <c r="FO26" s="150">
        <v>0</v>
      </c>
      <c r="FP26" s="139">
        <v>0</v>
      </c>
      <c r="FQ26" s="159">
        <v>0</v>
      </c>
      <c r="FR26" s="151">
        <v>0</v>
      </c>
      <c r="FS26" s="151">
        <v>870.65434311000001</v>
      </c>
      <c r="FT26" s="151">
        <v>0</v>
      </c>
      <c r="FU26" s="142">
        <v>0</v>
      </c>
      <c r="FV26" s="147">
        <v>0</v>
      </c>
      <c r="FW26" s="147">
        <v>0</v>
      </c>
      <c r="FX26" s="147">
        <v>0</v>
      </c>
      <c r="FY26" s="147">
        <v>806.11786290999999</v>
      </c>
      <c r="FZ26" s="139" t="e">
        <v>#VALUE!</v>
      </c>
      <c r="GA26" s="139">
        <v>0</v>
      </c>
      <c r="GB26" s="139">
        <v>0</v>
      </c>
      <c r="GC26" s="139">
        <v>0</v>
      </c>
      <c r="GD26" s="139">
        <v>816.35245010000006</v>
      </c>
      <c r="GE26" s="139">
        <v>0</v>
      </c>
      <c r="GF26" s="139">
        <v>0</v>
      </c>
      <c r="GG26" s="139"/>
      <c r="GH26" s="139"/>
      <c r="GI26" s="139">
        <v>677.4672310499999</v>
      </c>
      <c r="GJ26" s="139"/>
      <c r="GK26" s="139"/>
      <c r="GL26" s="139"/>
      <c r="GM26" s="139">
        <v>1493.81968115</v>
      </c>
      <c r="GN26" s="139">
        <v>644.48932200000002</v>
      </c>
      <c r="GO26" s="139"/>
      <c r="GP26" s="139"/>
      <c r="GQ26" s="139"/>
      <c r="GR26" s="139"/>
      <c r="GS26" s="139">
        <v>555.30172100000004</v>
      </c>
      <c r="GT26" s="139">
        <v>3.4369179999999999</v>
      </c>
      <c r="GU26" s="139"/>
      <c r="GV26" s="139"/>
      <c r="GW26" s="139">
        <v>579.25987999999995</v>
      </c>
      <c r="GX26" s="139">
        <v>0.636243</v>
      </c>
      <c r="GY26" s="139"/>
      <c r="GZ26" s="139"/>
      <c r="HA26" s="139"/>
      <c r="HB26" s="139"/>
      <c r="HC26" s="139">
        <v>587.29215699999997</v>
      </c>
      <c r="HD26" s="139"/>
      <c r="HE26" s="139"/>
      <c r="HF26" s="139"/>
      <c r="HG26" s="139">
        <v>565.08638499999995</v>
      </c>
      <c r="HH26" s="139">
        <v>0.87965400000000005</v>
      </c>
      <c r="HI26" s="139"/>
      <c r="HJ26" s="139"/>
      <c r="HK26" s="139">
        <v>550.86748799999998</v>
      </c>
      <c r="HL26" s="139"/>
      <c r="HM26" s="139"/>
      <c r="HN26" s="139">
        <v>552.61385399999995</v>
      </c>
      <c r="HO26" s="139">
        <v>3.0568000000000001E-2</v>
      </c>
      <c r="HP26" s="2"/>
      <c r="HQ26" s="139">
        <v>8.3134E-2</v>
      </c>
      <c r="HR26" s="139"/>
      <c r="HS26" s="139">
        <v>610.31232</v>
      </c>
      <c r="HT26" s="139"/>
      <c r="HU26" s="139">
        <v>734.814706</v>
      </c>
      <c r="HV26" s="3"/>
      <c r="HW26" s="3">
        <v>7.7975050000000001</v>
      </c>
      <c r="HX26" s="139">
        <v>768.83898799999997</v>
      </c>
      <c r="HY26" s="139">
        <v>26.598997000000001</v>
      </c>
      <c r="HZ26" s="139">
        <v>12.908001000000001</v>
      </c>
      <c r="IA26" s="139">
        <v>0</v>
      </c>
      <c r="IB26" s="2">
        <v>0</v>
      </c>
      <c r="IC26" s="139"/>
      <c r="ID26" s="139">
        <v>0</v>
      </c>
      <c r="IE26" s="139">
        <v>754.96955200000002</v>
      </c>
      <c r="IF26" s="139">
        <v>0</v>
      </c>
      <c r="IG26" s="139"/>
      <c r="IH26" s="3">
        <v>728.28476999999998</v>
      </c>
      <c r="II26" s="4">
        <v>3.6967150000000002</v>
      </c>
      <c r="IJ26" s="4">
        <v>0</v>
      </c>
      <c r="IK26" s="4">
        <v>6.9959999999999996E-3</v>
      </c>
      <c r="IL26" s="4">
        <v>0</v>
      </c>
      <c r="IM26" s="4">
        <v>0</v>
      </c>
      <c r="IN26" s="4">
        <v>0</v>
      </c>
      <c r="IO26" s="4">
        <v>0</v>
      </c>
      <c r="IP26" s="4"/>
      <c r="IQ26" s="4">
        <v>739.58957299999997</v>
      </c>
      <c r="IR26" s="4"/>
      <c r="IS26" s="4">
        <v>30.690966</v>
      </c>
      <c r="IT26" s="4">
        <v>0.26466099999999998</v>
      </c>
      <c r="IU26" s="4">
        <v>0</v>
      </c>
      <c r="IV26" s="265">
        <v>3.9627000000000002E-2</v>
      </c>
      <c r="IW26" s="265"/>
      <c r="IX26" s="4">
        <v>756.80928800000004</v>
      </c>
      <c r="IY26" s="4"/>
      <c r="IZ26" s="4"/>
      <c r="JA26" s="4"/>
      <c r="JB26" s="4">
        <v>0</v>
      </c>
      <c r="JC26" s="4">
        <v>801.53672900000004</v>
      </c>
      <c r="JD26" s="4">
        <v>0</v>
      </c>
      <c r="JE26" s="4">
        <v>0</v>
      </c>
      <c r="JF26" s="4">
        <v>0</v>
      </c>
      <c r="JG26" s="4"/>
      <c r="JH26" s="4">
        <v>842.67420200000004</v>
      </c>
      <c r="JI26" s="4">
        <v>0</v>
      </c>
      <c r="JJ26" s="4">
        <v>0</v>
      </c>
      <c r="JK26" s="4">
        <v>0</v>
      </c>
      <c r="JL26" s="4">
        <v>0</v>
      </c>
      <c r="JM26" s="4">
        <v>0</v>
      </c>
      <c r="JN26" s="4">
        <v>250.37230099999999</v>
      </c>
      <c r="JO26" s="4">
        <v>0</v>
      </c>
      <c r="JP26" s="4">
        <v>1113.7348039999999</v>
      </c>
      <c r="JQ26" s="4">
        <v>837.64919799999996</v>
      </c>
      <c r="JR26" s="4">
        <v>3.2358999999999999E-2</v>
      </c>
      <c r="JS26" s="4">
        <v>0</v>
      </c>
      <c r="JT26" s="2">
        <f t="shared" si="1"/>
        <v>1558.385644</v>
      </c>
      <c r="JU26" s="2">
        <f t="shared" si="2"/>
        <v>3044.4628640000001</v>
      </c>
      <c r="JV26" s="271"/>
      <c r="JX26" s="271"/>
      <c r="JY26" s="271"/>
    </row>
    <row r="27" spans="1:285">
      <c r="A27" s="136" t="s">
        <v>75</v>
      </c>
      <c r="B27" s="137" t="s">
        <v>76</v>
      </c>
      <c r="C27" s="120">
        <v>163</v>
      </c>
      <c r="D27" s="127">
        <v>252.1</v>
      </c>
      <c r="E27" s="127">
        <v>1049.5999999999999</v>
      </c>
      <c r="F27" s="127">
        <v>440.4</v>
      </c>
      <c r="G27" s="125">
        <v>205.1</v>
      </c>
      <c r="H27" s="123">
        <v>222.4</v>
      </c>
      <c r="I27" s="123">
        <v>562.4</v>
      </c>
      <c r="J27" s="123">
        <v>85.7</v>
      </c>
      <c r="K27" s="123">
        <v>572.9</v>
      </c>
      <c r="L27" s="122">
        <v>1039.0999999999999</v>
      </c>
      <c r="M27" s="123">
        <v>1466.1</v>
      </c>
      <c r="N27" s="123">
        <v>744.8</v>
      </c>
      <c r="O27" s="138">
        <v>1480.1</v>
      </c>
      <c r="P27" s="123">
        <v>1007.97</v>
      </c>
      <c r="Q27" s="122">
        <v>1589.4</v>
      </c>
      <c r="R27" s="122">
        <v>3008.8</v>
      </c>
      <c r="S27" s="3">
        <v>5334.1</v>
      </c>
      <c r="T27" s="3">
        <v>3301.9320949999997</v>
      </c>
      <c r="U27" s="3">
        <v>1787.6445750000003</v>
      </c>
      <c r="V27" s="3">
        <v>13081.79695</v>
      </c>
      <c r="W27" s="2">
        <v>14717.483425999999</v>
      </c>
      <c r="X27" s="2">
        <v>14132.548472283002</v>
      </c>
      <c r="Y27" s="2">
        <v>9894.9442567697079</v>
      </c>
      <c r="Z27" s="2">
        <v>7998.8172551599891</v>
      </c>
      <c r="AA27" s="2">
        <v>12433.897047999999</v>
      </c>
      <c r="AB27" s="2">
        <v>14233.937823</v>
      </c>
      <c r="AC27" s="2">
        <v>20700.427438999999</v>
      </c>
      <c r="AD27" s="2">
        <v>16928.287725000002</v>
      </c>
      <c r="AE27" s="2">
        <f t="shared" si="0"/>
        <v>12226.816999999999</v>
      </c>
      <c r="AF27" s="139">
        <v>82.7</v>
      </c>
      <c r="AG27" s="140">
        <v>31.1</v>
      </c>
      <c r="AH27" s="140">
        <v>158.19</v>
      </c>
      <c r="AI27" s="140">
        <v>91.96</v>
      </c>
      <c r="AJ27" s="140">
        <v>70.91</v>
      </c>
      <c r="AK27" s="140">
        <v>108.35</v>
      </c>
      <c r="AL27" s="141">
        <v>148.5</v>
      </c>
      <c r="AM27" s="141">
        <v>7.8000000000000114</v>
      </c>
      <c r="AN27" s="141">
        <v>154.9</v>
      </c>
      <c r="AO27" s="141">
        <v>36.4</v>
      </c>
      <c r="AP27" s="141">
        <v>85.2</v>
      </c>
      <c r="AQ27" s="140">
        <v>31.96</v>
      </c>
      <c r="AR27" s="139">
        <v>1007.97</v>
      </c>
      <c r="AS27" s="141">
        <v>6.5</v>
      </c>
      <c r="AT27" s="140">
        <v>65.2</v>
      </c>
      <c r="AU27" s="140">
        <v>134.19999999999999</v>
      </c>
      <c r="AV27" s="140">
        <v>65.400000000000006</v>
      </c>
      <c r="AW27" s="140">
        <v>162</v>
      </c>
      <c r="AX27" s="140">
        <v>308.90000000000003</v>
      </c>
      <c r="AY27" s="140">
        <v>339.20000000000005</v>
      </c>
      <c r="AZ27" s="140">
        <v>160.19999999999982</v>
      </c>
      <c r="BA27" s="140">
        <v>71.300000000000182</v>
      </c>
      <c r="BB27" s="140">
        <v>97.799999999999955</v>
      </c>
      <c r="BC27" s="140">
        <v>121.59999999999991</v>
      </c>
      <c r="BD27" s="140">
        <v>57.100000000000136</v>
      </c>
      <c r="BE27" s="140">
        <v>1589.4</v>
      </c>
      <c r="BF27" s="141">
        <v>71.7</v>
      </c>
      <c r="BG27" s="141">
        <v>205.9</v>
      </c>
      <c r="BH27" s="139">
        <v>271.3</v>
      </c>
      <c r="BI27" s="141">
        <v>433.3</v>
      </c>
      <c r="BJ27" s="141">
        <v>742.2</v>
      </c>
      <c r="BK27" s="141">
        <v>1081.4000000000001</v>
      </c>
      <c r="BL27" s="141">
        <v>1241.5999999999999</v>
      </c>
      <c r="BM27" s="141">
        <v>1312.9</v>
      </c>
      <c r="BN27" s="142">
        <v>1410.7</v>
      </c>
      <c r="BO27" s="142">
        <v>1532.3</v>
      </c>
      <c r="BP27" s="142">
        <v>1589.4</v>
      </c>
      <c r="BQ27" s="142">
        <v>132.9</v>
      </c>
      <c r="BR27" s="142">
        <v>189.49999999999997</v>
      </c>
      <c r="BS27" s="142">
        <v>100.70000000000005</v>
      </c>
      <c r="BT27" s="142">
        <v>111.19999999999993</v>
      </c>
      <c r="BU27" s="142">
        <v>245.70000000000005</v>
      </c>
      <c r="BV27" s="142">
        <v>422.09999999999991</v>
      </c>
      <c r="BW27" s="142">
        <v>382.5</v>
      </c>
      <c r="BX27" s="142">
        <v>557.80000000000018</v>
      </c>
      <c r="BY27" s="142">
        <v>202.40000000000009</v>
      </c>
      <c r="BZ27" s="142">
        <v>306.19999999999982</v>
      </c>
      <c r="CA27" s="142">
        <v>276.80000000000018</v>
      </c>
      <c r="CB27" s="142">
        <v>81</v>
      </c>
      <c r="CC27" s="142">
        <v>3008.8</v>
      </c>
      <c r="CD27" s="142">
        <v>130.30000000000001</v>
      </c>
      <c r="CE27" s="142">
        <v>143.5</v>
      </c>
      <c r="CF27" s="142">
        <v>173.09999999999997</v>
      </c>
      <c r="CG27" s="142">
        <v>1335.4</v>
      </c>
      <c r="CH27" s="142">
        <v>129.79999999999995</v>
      </c>
      <c r="CI27" s="142">
        <v>521.20000000000027</v>
      </c>
      <c r="CJ27" s="142">
        <v>774.39999999999964</v>
      </c>
      <c r="CK27" s="142">
        <v>677.60000000000036</v>
      </c>
      <c r="CL27" s="142">
        <v>331.69999999999982</v>
      </c>
      <c r="CM27" s="142">
        <v>388.5</v>
      </c>
      <c r="CN27" s="142">
        <v>490.5</v>
      </c>
      <c r="CO27" s="142">
        <v>238.10000000000036</v>
      </c>
      <c r="CP27" s="142">
        <v>5334.1</v>
      </c>
      <c r="CQ27" s="142">
        <v>322.39999999999998</v>
      </c>
      <c r="CR27" s="142">
        <v>423.1</v>
      </c>
      <c r="CS27" s="142">
        <v>534.29999999999995</v>
      </c>
      <c r="CT27" s="142">
        <v>780</v>
      </c>
      <c r="CU27" s="142">
        <v>1202.0999999999999</v>
      </c>
      <c r="CV27" s="142">
        <v>1584.6</v>
      </c>
      <c r="CW27" s="142">
        <v>2142.4</v>
      </c>
      <c r="CX27" s="2">
        <v>2344.8000000000002</v>
      </c>
      <c r="CY27" s="142">
        <v>2651</v>
      </c>
      <c r="CZ27" s="142">
        <v>2927.8</v>
      </c>
      <c r="DA27" s="142">
        <v>3008.8</v>
      </c>
      <c r="DB27" s="142">
        <v>130.30000000000001</v>
      </c>
      <c r="DC27" s="142">
        <v>273.8</v>
      </c>
      <c r="DD27" s="143">
        <v>446.9</v>
      </c>
      <c r="DE27" s="142">
        <v>1782.3</v>
      </c>
      <c r="DF27" s="142">
        <v>1912.1</v>
      </c>
      <c r="DG27" s="2">
        <v>2433.3000000000002</v>
      </c>
      <c r="DH27" s="142">
        <v>3207.7</v>
      </c>
      <c r="DI27" s="144">
        <v>3885.3</v>
      </c>
      <c r="DJ27" s="10">
        <v>4217</v>
      </c>
      <c r="DK27" s="2">
        <v>4605.5</v>
      </c>
      <c r="DL27" s="2">
        <v>5096</v>
      </c>
      <c r="DM27" s="2">
        <v>5334.1</v>
      </c>
      <c r="DN27" s="2">
        <v>267.3</v>
      </c>
      <c r="DO27" s="142">
        <v>536.29999999999995</v>
      </c>
      <c r="DP27" s="142">
        <v>843.2</v>
      </c>
      <c r="DQ27" s="2">
        <v>1540.7</v>
      </c>
      <c r="DR27" s="2">
        <v>1792.3</v>
      </c>
      <c r="DS27" s="2">
        <v>486.47347500000001</v>
      </c>
      <c r="DT27" s="2">
        <v>296.737166</v>
      </c>
      <c r="DU27" s="145">
        <v>278.605277</v>
      </c>
      <c r="DV27" s="146">
        <v>387.17467699999997</v>
      </c>
      <c r="DW27" s="146">
        <v>6.2714569999999998</v>
      </c>
      <c r="DX27" s="147">
        <v>40.541938000000002</v>
      </c>
      <c r="DY27" s="146">
        <v>13.828105000000001</v>
      </c>
      <c r="DZ27" s="2">
        <v>3301.9320949999997</v>
      </c>
      <c r="EA27" s="2">
        <v>32.588594999999998</v>
      </c>
      <c r="EB27" s="147">
        <v>36.179507999999998</v>
      </c>
      <c r="EC27" s="2">
        <v>48.552734999999998</v>
      </c>
      <c r="ED27" s="2">
        <v>449.60754300000002</v>
      </c>
      <c r="EE27" s="2">
        <v>103.631563</v>
      </c>
      <c r="EF27" s="2">
        <v>56.672156999999999</v>
      </c>
      <c r="EG27" s="147">
        <v>55.366562999999999</v>
      </c>
      <c r="EH27" s="148">
        <v>265.88421699999998</v>
      </c>
      <c r="EI27" s="148">
        <v>117.85650099999999</v>
      </c>
      <c r="EJ27" s="148">
        <v>273.620273</v>
      </c>
      <c r="EK27" s="148">
        <v>171.049792</v>
      </c>
      <c r="EL27" s="148">
        <v>176.63512800000001</v>
      </c>
      <c r="EM27" s="142">
        <v>1787.6445750000003</v>
      </c>
      <c r="EN27" s="141">
        <v>261.94936100000001</v>
      </c>
      <c r="EO27" s="142">
        <v>516.372387</v>
      </c>
      <c r="EP27" s="149">
        <v>1594.7264130000001</v>
      </c>
      <c r="EQ27" s="149">
        <v>1362.962188</v>
      </c>
      <c r="ER27" s="149">
        <v>912.992524</v>
      </c>
      <c r="ES27" s="149">
        <v>975.11832300000003</v>
      </c>
      <c r="ET27" s="147">
        <v>1862.300487</v>
      </c>
      <c r="EU27" s="147">
        <v>1708.27009</v>
      </c>
      <c r="EV27" s="147">
        <v>1363.164485</v>
      </c>
      <c r="EW27" s="147">
        <v>987.605996</v>
      </c>
      <c r="EX27" s="147">
        <v>622.3233120000001</v>
      </c>
      <c r="EY27" s="147">
        <v>914.01138399999991</v>
      </c>
      <c r="EZ27" s="149">
        <v>13081.79695</v>
      </c>
      <c r="FA27" s="142">
        <v>465.39256699999999</v>
      </c>
      <c r="FB27" s="142">
        <v>558.99207100000001</v>
      </c>
      <c r="FC27" s="147">
        <v>1594.7264130000001</v>
      </c>
      <c r="FD27" s="147">
        <v>1011.936454</v>
      </c>
      <c r="FE27" s="149">
        <v>879.35800900000004</v>
      </c>
      <c r="FF27" s="149">
        <v>2391.4808210000001</v>
      </c>
      <c r="FG27" s="147">
        <v>1918.9200109999999</v>
      </c>
      <c r="FH27" s="147">
        <v>2073.9395730000001</v>
      </c>
      <c r="FI27" s="149">
        <v>916.71739600000001</v>
      </c>
      <c r="FJ27" s="149">
        <v>1247.9177139999999</v>
      </c>
      <c r="FK27" s="149">
        <v>918.74770999999998</v>
      </c>
      <c r="FL27" s="147">
        <v>739.35468700000001</v>
      </c>
      <c r="FM27" s="142">
        <v>14717.483425999999</v>
      </c>
      <c r="FN27" s="139">
        <v>886.94358799999998</v>
      </c>
      <c r="FO27" s="150">
        <v>1179.493373</v>
      </c>
      <c r="FP27" s="139">
        <v>926.64317000000017</v>
      </c>
      <c r="FQ27" s="150">
        <v>1524.9127550000001</v>
      </c>
      <c r="FR27" s="151">
        <v>2144.0551990200001</v>
      </c>
      <c r="FS27" s="151">
        <v>1435.30880265</v>
      </c>
      <c r="FT27" s="151">
        <v>1358.682884934904</v>
      </c>
      <c r="FU27" s="142">
        <v>1331.3863985172302</v>
      </c>
      <c r="FV27" s="147">
        <v>1167.1165987901529</v>
      </c>
      <c r="FW27" s="147">
        <v>448.36069450760192</v>
      </c>
      <c r="FX27" s="147">
        <v>1172.4832080944761</v>
      </c>
      <c r="FY27" s="147">
        <v>557.16179976863498</v>
      </c>
      <c r="FZ27" s="139">
        <v>14132.548472283002</v>
      </c>
      <c r="GA27" s="139">
        <v>757.48092382621996</v>
      </c>
      <c r="GB27" s="139">
        <v>735.43368560677482</v>
      </c>
      <c r="GC27" s="139">
        <v>1684.0582399767115</v>
      </c>
      <c r="GD27" s="139">
        <v>734.61610479000024</v>
      </c>
      <c r="GE27" s="139">
        <v>438.81312604999994</v>
      </c>
      <c r="GF27" s="139">
        <v>939.72209956999995</v>
      </c>
      <c r="GG27" s="139">
        <v>1111.9742552499999</v>
      </c>
      <c r="GH27" s="139">
        <v>619.75097650999987</v>
      </c>
      <c r="GI27" s="139">
        <v>751.33880219000014</v>
      </c>
      <c r="GJ27" s="139">
        <v>824.30459600000006</v>
      </c>
      <c r="GK27" s="139">
        <v>647.87749900000017</v>
      </c>
      <c r="GL27" s="139">
        <v>649.57394799999997</v>
      </c>
      <c r="GM27" s="139">
        <v>9894.9442567697079</v>
      </c>
      <c r="GN27" s="139">
        <v>479.42319499999996</v>
      </c>
      <c r="GO27" s="139">
        <v>386.48240900000002</v>
      </c>
      <c r="GP27" s="139">
        <v>1194.644321</v>
      </c>
      <c r="GQ27" s="139">
        <v>690.06631200000004</v>
      </c>
      <c r="GR27" s="139">
        <v>367.85336000000001</v>
      </c>
      <c r="GS27" s="139">
        <v>695.49276600000007</v>
      </c>
      <c r="GT27" s="139">
        <v>631.62290899999994</v>
      </c>
      <c r="GU27" s="139">
        <v>1082.9811530000002</v>
      </c>
      <c r="GV27" s="139">
        <v>880.62776515998996</v>
      </c>
      <c r="GW27" s="139">
        <v>792.94060999999999</v>
      </c>
      <c r="GX27" s="139">
        <v>746.08540700000003</v>
      </c>
      <c r="GY27" s="139">
        <v>308.58499499999999</v>
      </c>
      <c r="GZ27" s="139">
        <v>777.00678500000004</v>
      </c>
      <c r="HA27" s="139">
        <v>763.97557799999993</v>
      </c>
      <c r="HB27" s="139">
        <v>1070.392059</v>
      </c>
      <c r="HC27" s="139">
        <v>1036.5964959999999</v>
      </c>
      <c r="HD27" s="139">
        <v>1245.4199890000002</v>
      </c>
      <c r="HE27" s="139">
        <v>1102.4148719999998</v>
      </c>
      <c r="HF27" s="139">
        <v>1049.0039649999999</v>
      </c>
      <c r="HG27" s="139">
        <v>1732.9203200000002</v>
      </c>
      <c r="HH27" s="139">
        <v>1919.4774970000003</v>
      </c>
      <c r="HI27" s="139">
        <v>617.61841099999992</v>
      </c>
      <c r="HJ27" s="139">
        <v>670.25884400000007</v>
      </c>
      <c r="HK27" s="139">
        <v>448.81223200000005</v>
      </c>
      <c r="HL27" s="139">
        <v>459.73312799999997</v>
      </c>
      <c r="HM27" s="139">
        <v>715.78775499999995</v>
      </c>
      <c r="HN27" s="139">
        <v>927.2707170000001</v>
      </c>
      <c r="HO27" s="139">
        <v>1131.1964190000001</v>
      </c>
      <c r="HP27" s="2">
        <v>1317.784611</v>
      </c>
      <c r="HQ27" s="139">
        <v>596.63407099999995</v>
      </c>
      <c r="HR27" s="139">
        <v>2055.7583450000002</v>
      </c>
      <c r="HS27" s="139">
        <v>1468.7129039999998</v>
      </c>
      <c r="HT27" s="139">
        <v>1116.1063149999998</v>
      </c>
      <c r="HU27" s="139">
        <v>1133.5930330000001</v>
      </c>
      <c r="HV27" s="3">
        <v>1399.9453940000001</v>
      </c>
      <c r="HW27" s="3">
        <v>1911.415131</v>
      </c>
      <c r="HX27" s="139">
        <v>900.09086600000001</v>
      </c>
      <c r="HY27" s="139">
        <v>626.07864800000004</v>
      </c>
      <c r="HZ27" s="139">
        <v>2364.4647920000002</v>
      </c>
      <c r="IA27" s="139">
        <v>1649.8805470000002</v>
      </c>
      <c r="IB27" s="2">
        <v>1385.458484</v>
      </c>
      <c r="IC27" s="139">
        <v>3398.661231</v>
      </c>
      <c r="ID27" s="139">
        <v>2359.5959800000005</v>
      </c>
      <c r="IE27" s="139">
        <v>2118.4260690000001</v>
      </c>
      <c r="IF27" s="139">
        <v>2027.1509660000002</v>
      </c>
      <c r="IG27" s="139">
        <v>1736.08286</v>
      </c>
      <c r="IH27" s="3">
        <v>1346.8652</v>
      </c>
      <c r="II27" s="4">
        <v>787.67179600000009</v>
      </c>
      <c r="IJ27" s="4">
        <v>1470.841535</v>
      </c>
      <c r="IK27" s="4">
        <v>1026.555899</v>
      </c>
      <c r="IL27" s="4">
        <v>1009.306162</v>
      </c>
      <c r="IM27" s="4">
        <v>2017.928332</v>
      </c>
      <c r="IN27" s="4">
        <v>2836.0662580000007</v>
      </c>
      <c r="IO27" s="4">
        <v>1505.3975010000001</v>
      </c>
      <c r="IP27" s="4">
        <v>1592.0961429999998</v>
      </c>
      <c r="IQ27" s="4">
        <v>1895.3291049999998</v>
      </c>
      <c r="IR27" s="4">
        <v>808.32782599999996</v>
      </c>
      <c r="IS27" s="4">
        <v>1385.6919639999999</v>
      </c>
      <c r="IT27" s="4">
        <v>678.66439800000001</v>
      </c>
      <c r="IU27" s="4">
        <v>702.08260200000007</v>
      </c>
      <c r="IV27" s="265">
        <v>464.53178699999995</v>
      </c>
      <c r="IW27" s="265">
        <v>839.42670100000009</v>
      </c>
      <c r="IX27" s="4">
        <v>945.40387499999997</v>
      </c>
      <c r="IY27" s="4">
        <v>899.88148499999988</v>
      </c>
      <c r="IZ27" s="4">
        <v>1416.568307</v>
      </c>
      <c r="JA27" s="4">
        <v>292.74431499999997</v>
      </c>
      <c r="JB27" s="4">
        <v>1867.7840390000001</v>
      </c>
      <c r="JC27" s="4">
        <v>987.65821200000005</v>
      </c>
      <c r="JD27" s="4">
        <v>1313.9954640000001</v>
      </c>
      <c r="JE27" s="4">
        <v>936.38494400000002</v>
      </c>
      <c r="JF27" s="4">
        <v>1376.6578709999999</v>
      </c>
      <c r="JG27" s="4">
        <v>885.78</v>
      </c>
      <c r="JH27" s="4">
        <v>1244.6230199999998</v>
      </c>
      <c r="JI27" s="4">
        <v>557.95498699999996</v>
      </c>
      <c r="JJ27" s="4">
        <v>764.38831400000004</v>
      </c>
      <c r="JK27" s="4">
        <v>2198.5622230000004</v>
      </c>
      <c r="JL27" s="4">
        <v>635.60308500000008</v>
      </c>
      <c r="JM27" s="4">
        <v>966.71162000000004</v>
      </c>
      <c r="JN27" s="4">
        <v>659.98868600000003</v>
      </c>
      <c r="JO27" s="4">
        <v>2916.2365589999999</v>
      </c>
      <c r="JP27" s="4">
        <v>2272.3992050000002</v>
      </c>
      <c r="JQ27" s="4">
        <v>2418.7511090000003</v>
      </c>
      <c r="JR27" s="4">
        <v>899.42680699999994</v>
      </c>
      <c r="JS27" s="4">
        <v>353.06594500000006</v>
      </c>
      <c r="JT27" s="2">
        <f t="shared" si="1"/>
        <v>12226.816999999999</v>
      </c>
      <c r="JU27" s="2">
        <f t="shared" si="2"/>
        <v>15887.71156</v>
      </c>
      <c r="JV27" s="271"/>
      <c r="JX27" s="271"/>
      <c r="JY27" s="271"/>
    </row>
    <row r="28" spans="1:285">
      <c r="A28" s="136" t="s">
        <v>77</v>
      </c>
      <c r="B28" s="137" t="s">
        <v>78</v>
      </c>
      <c r="C28" s="120">
        <v>17.5</v>
      </c>
      <c r="D28" s="127">
        <v>14.4</v>
      </c>
      <c r="E28" s="127">
        <v>23.7</v>
      </c>
      <c r="F28" s="127">
        <v>26.7</v>
      </c>
      <c r="G28" s="125">
        <v>8.8000000000000007</v>
      </c>
      <c r="H28" s="123">
        <v>14.7</v>
      </c>
      <c r="I28" s="123">
        <v>7.8</v>
      </c>
      <c r="J28" s="123">
        <v>18.100000000000001</v>
      </c>
      <c r="K28" s="123">
        <v>9.5</v>
      </c>
      <c r="L28" s="122">
        <v>36.1</v>
      </c>
      <c r="M28" s="123">
        <v>37.299999999999997</v>
      </c>
      <c r="N28" s="123">
        <v>59.7</v>
      </c>
      <c r="O28" s="138">
        <v>100.6</v>
      </c>
      <c r="P28" s="123">
        <v>200.05999999999997</v>
      </c>
      <c r="Q28" s="122">
        <v>574.79999999999995</v>
      </c>
      <c r="R28" s="122">
        <v>715.9</v>
      </c>
      <c r="S28" s="3">
        <v>497.8</v>
      </c>
      <c r="T28" s="3">
        <v>533.09677099999999</v>
      </c>
      <c r="U28" s="3">
        <v>373.56996900000007</v>
      </c>
      <c r="V28" s="3">
        <v>402.95401300000003</v>
      </c>
      <c r="W28" s="2">
        <v>492.46790300000004</v>
      </c>
      <c r="X28" s="2">
        <v>2097.1730341271013</v>
      </c>
      <c r="Y28" s="2">
        <v>407.44459903881199</v>
      </c>
      <c r="Z28" s="2">
        <v>587.62272521600005</v>
      </c>
      <c r="AA28" s="2">
        <v>458.54958599999998</v>
      </c>
      <c r="AB28" s="2">
        <v>601.13225299999988</v>
      </c>
      <c r="AC28" s="2">
        <v>512.17304700000011</v>
      </c>
      <c r="AD28" s="2">
        <v>712.05261099999996</v>
      </c>
      <c r="AE28" s="2">
        <f t="shared" si="0"/>
        <v>671.67091699999992</v>
      </c>
      <c r="AF28" s="139">
        <v>16.3</v>
      </c>
      <c r="AG28" s="140">
        <v>8.9</v>
      </c>
      <c r="AH28" s="140">
        <v>31.83</v>
      </c>
      <c r="AI28" s="140">
        <v>6.62</v>
      </c>
      <c r="AJ28" s="140">
        <v>15.33</v>
      </c>
      <c r="AK28" s="140">
        <v>0.19</v>
      </c>
      <c r="AL28" s="141">
        <v>23.8</v>
      </c>
      <c r="AM28" s="141">
        <v>24</v>
      </c>
      <c r="AN28" s="141">
        <v>42.8</v>
      </c>
      <c r="AO28" s="141">
        <v>1</v>
      </c>
      <c r="AP28" s="141">
        <v>11.7</v>
      </c>
      <c r="AQ28" s="140">
        <v>17.59</v>
      </c>
      <c r="AR28" s="139">
        <v>200.05999999999997</v>
      </c>
      <c r="AS28" s="141">
        <v>32.299999999999997</v>
      </c>
      <c r="AT28" s="140">
        <v>10.800000000000004</v>
      </c>
      <c r="AU28" s="140">
        <v>0.39999999999999858</v>
      </c>
      <c r="AV28" s="140">
        <v>41.599999999999994</v>
      </c>
      <c r="AW28" s="140">
        <v>34.200000000000003</v>
      </c>
      <c r="AX28" s="140">
        <v>54.600000000000009</v>
      </c>
      <c r="AY28" s="140">
        <v>46.400000000000006</v>
      </c>
      <c r="AZ28" s="140">
        <v>110.89999999999998</v>
      </c>
      <c r="BA28" s="140">
        <v>73.800000000000011</v>
      </c>
      <c r="BB28" s="140">
        <v>100.60000000000002</v>
      </c>
      <c r="BC28" s="140">
        <v>18.399999999999977</v>
      </c>
      <c r="BD28" s="140">
        <v>50.799999999999955</v>
      </c>
      <c r="BE28" s="140">
        <v>574.79999999999995</v>
      </c>
      <c r="BF28" s="141">
        <v>43.1</v>
      </c>
      <c r="BG28" s="141">
        <v>43.5</v>
      </c>
      <c r="BH28" s="139">
        <v>85.1</v>
      </c>
      <c r="BI28" s="141">
        <v>119.3</v>
      </c>
      <c r="BJ28" s="141">
        <v>173.9</v>
      </c>
      <c r="BK28" s="141">
        <v>220.3</v>
      </c>
      <c r="BL28" s="141">
        <v>331.2</v>
      </c>
      <c r="BM28" s="141">
        <v>405</v>
      </c>
      <c r="BN28" s="142">
        <v>505.6</v>
      </c>
      <c r="BO28" s="142">
        <v>524</v>
      </c>
      <c r="BP28" s="142">
        <v>574.79999999999995</v>
      </c>
      <c r="BQ28" s="142">
        <v>41.3</v>
      </c>
      <c r="BR28" s="142">
        <v>15.600000000000001</v>
      </c>
      <c r="BS28" s="142">
        <v>70.5</v>
      </c>
      <c r="BT28" s="142">
        <v>78.5</v>
      </c>
      <c r="BU28" s="142">
        <v>63.200000000000017</v>
      </c>
      <c r="BV28" s="142">
        <v>82.799999999999955</v>
      </c>
      <c r="BW28" s="142">
        <v>64</v>
      </c>
      <c r="BX28" s="142">
        <v>115.30000000000007</v>
      </c>
      <c r="BY28" s="142">
        <v>66</v>
      </c>
      <c r="BZ28" s="142">
        <v>34.899999999999977</v>
      </c>
      <c r="CA28" s="142">
        <v>17</v>
      </c>
      <c r="CB28" s="142">
        <v>66.799999999999955</v>
      </c>
      <c r="CC28" s="142">
        <v>715.9</v>
      </c>
      <c r="CD28" s="142" t="s">
        <v>49</v>
      </c>
      <c r="CE28" s="142" t="e">
        <v>#VALUE!</v>
      </c>
      <c r="CF28" s="142">
        <v>0.5</v>
      </c>
      <c r="CG28" s="142">
        <v>153.9</v>
      </c>
      <c r="CH28" s="142">
        <v>106.69999999999999</v>
      </c>
      <c r="CI28" s="142">
        <v>51.199999999999989</v>
      </c>
      <c r="CJ28" s="142">
        <v>2.6999999999999886</v>
      </c>
      <c r="CK28" s="142">
        <v>20.5</v>
      </c>
      <c r="CL28" s="142">
        <v>0.30000000000001137</v>
      </c>
      <c r="CM28" s="142">
        <v>1</v>
      </c>
      <c r="CN28" s="142">
        <v>29.100000000000023</v>
      </c>
      <c r="CO28" s="142">
        <v>51.5</v>
      </c>
      <c r="CP28" s="142" t="e">
        <v>#VALUE!</v>
      </c>
      <c r="CQ28" s="142">
        <v>56.9</v>
      </c>
      <c r="CR28" s="142">
        <v>127.4</v>
      </c>
      <c r="CS28" s="142">
        <v>205.9</v>
      </c>
      <c r="CT28" s="142">
        <v>269.10000000000002</v>
      </c>
      <c r="CU28" s="142">
        <v>351.9</v>
      </c>
      <c r="CV28" s="142">
        <v>415.9</v>
      </c>
      <c r="CW28" s="142">
        <v>531.20000000000005</v>
      </c>
      <c r="CX28" s="2">
        <v>597.20000000000005</v>
      </c>
      <c r="CY28" s="2">
        <v>632.1</v>
      </c>
      <c r="CZ28" s="142">
        <v>649.1</v>
      </c>
      <c r="DA28" s="142">
        <v>715.9</v>
      </c>
      <c r="DB28" s="142" t="s">
        <v>49</v>
      </c>
      <c r="DC28" s="142">
        <v>80.400000000000006</v>
      </c>
      <c r="DD28" s="143">
        <v>80.900000000000006</v>
      </c>
      <c r="DE28" s="142">
        <v>234.8</v>
      </c>
      <c r="DF28" s="142">
        <v>341.5</v>
      </c>
      <c r="DG28" s="2">
        <v>392.7</v>
      </c>
      <c r="DH28" s="142">
        <v>395.4</v>
      </c>
      <c r="DI28" s="144">
        <v>415.9</v>
      </c>
      <c r="DJ28" s="10">
        <v>416.2</v>
      </c>
      <c r="DK28" s="2">
        <v>417.2</v>
      </c>
      <c r="DL28" s="2">
        <v>446.3</v>
      </c>
      <c r="DM28" s="2">
        <v>497.8</v>
      </c>
      <c r="DN28" s="2">
        <v>7.1</v>
      </c>
      <c r="DO28" s="142">
        <v>118.1</v>
      </c>
      <c r="DP28" s="142">
        <v>191.8</v>
      </c>
      <c r="DQ28" s="2">
        <v>242.8</v>
      </c>
      <c r="DR28" s="2">
        <v>357.4</v>
      </c>
      <c r="DS28" s="2">
        <v>45.112698000000002</v>
      </c>
      <c r="DT28" s="2">
        <v>0.36867100000000003</v>
      </c>
      <c r="DU28" s="145">
        <v>14.708612</v>
      </c>
      <c r="DV28" s="146">
        <v>62.983345999999997</v>
      </c>
      <c r="DW28" s="146">
        <v>0.2898</v>
      </c>
      <c r="DX28" s="147">
        <v>47.925956999999997</v>
      </c>
      <c r="DY28" s="146">
        <v>4.3076869999999996</v>
      </c>
      <c r="DZ28" s="2">
        <v>533.09677099999999</v>
      </c>
      <c r="EA28" s="2">
        <v>26.748564999999999</v>
      </c>
      <c r="EB28" s="147">
        <v>38.311855999999999</v>
      </c>
      <c r="EC28" s="2">
        <v>60.417391000000002</v>
      </c>
      <c r="ED28" s="2">
        <v>42.728577000000001</v>
      </c>
      <c r="EE28" s="2">
        <v>2.6003999999999999E-2</v>
      </c>
      <c r="EF28" s="2">
        <v>47.496518999999999</v>
      </c>
      <c r="EG28" s="147">
        <v>23.655017000000001</v>
      </c>
      <c r="EH28" s="148">
        <v>33.528879000000003</v>
      </c>
      <c r="EI28" s="148">
        <v>6.3096160000000001</v>
      </c>
      <c r="EJ28" s="148">
        <v>33.008752999999999</v>
      </c>
      <c r="EK28" s="148">
        <v>31.608052000000001</v>
      </c>
      <c r="EL28" s="148">
        <v>29.730740000000001</v>
      </c>
      <c r="EM28" s="142">
        <v>373.56996900000007</v>
      </c>
      <c r="EN28" s="141">
        <v>50.690548999999997</v>
      </c>
      <c r="EO28" s="142">
        <v>55.190970999999998</v>
      </c>
      <c r="EP28" s="149">
        <v>28.923766000000001</v>
      </c>
      <c r="EQ28" s="149">
        <v>10.874726000000001</v>
      </c>
      <c r="ER28" s="149">
        <v>18.876393</v>
      </c>
      <c r="ES28" s="149">
        <v>9.147748</v>
      </c>
      <c r="ET28" s="147">
        <v>20.572324999999999</v>
      </c>
      <c r="EU28" s="147">
        <v>27.547661999999999</v>
      </c>
      <c r="EV28" s="147">
        <v>59.296263000000003</v>
      </c>
      <c r="EW28" s="147">
        <v>61.510035000000002</v>
      </c>
      <c r="EX28" s="147">
        <v>57.226576000000001</v>
      </c>
      <c r="EY28" s="147">
        <v>3.0969989999999998</v>
      </c>
      <c r="EZ28" s="149">
        <v>402.95401300000003</v>
      </c>
      <c r="FA28" s="142">
        <v>0.74765599999999999</v>
      </c>
      <c r="FB28" s="142">
        <v>60.206502999999998</v>
      </c>
      <c r="FC28" s="147">
        <v>28.923766000000001</v>
      </c>
      <c r="FD28" s="147">
        <v>59.976984000000002</v>
      </c>
      <c r="FE28" s="149">
        <v>65.445276000000007</v>
      </c>
      <c r="FF28" s="149">
        <v>23.150738</v>
      </c>
      <c r="FG28" s="147">
        <v>40.284762000000001</v>
      </c>
      <c r="FH28" s="147">
        <v>40.367288000000002</v>
      </c>
      <c r="FI28" s="149">
        <v>115.018996</v>
      </c>
      <c r="FJ28" s="149">
        <v>8.2848749999999995</v>
      </c>
      <c r="FK28" s="149">
        <v>12.538316999999999</v>
      </c>
      <c r="FL28" s="147">
        <v>37.522742000000001</v>
      </c>
      <c r="FM28" s="142">
        <v>492.46790300000004</v>
      </c>
      <c r="FN28" s="139">
        <v>63.258023999999999</v>
      </c>
      <c r="FO28" s="150">
        <v>5.9971880000000004</v>
      </c>
      <c r="FP28" s="139">
        <v>45.579740999999999</v>
      </c>
      <c r="FQ28" s="147">
        <v>54.730961999999998</v>
      </c>
      <c r="FR28" s="151">
        <v>834.07740965999994</v>
      </c>
      <c r="FS28" s="151">
        <v>39.150995610000003</v>
      </c>
      <c r="FT28" s="151">
        <v>821.71210413970812</v>
      </c>
      <c r="FU28" s="142">
        <v>39.828636197580003</v>
      </c>
      <c r="FV28" s="147">
        <v>67.997652735985</v>
      </c>
      <c r="FW28" s="147">
        <v>46.611537719908995</v>
      </c>
      <c r="FX28" s="147">
        <v>71.019527600887002</v>
      </c>
      <c r="FY28" s="147">
        <v>7.209255463032</v>
      </c>
      <c r="FZ28" s="139">
        <v>2097.1730341271013</v>
      </c>
      <c r="GA28" s="139">
        <v>1.68041932857</v>
      </c>
      <c r="GB28" s="139">
        <v>15.536268937053</v>
      </c>
      <c r="GC28" s="139">
        <v>30.091021843188997</v>
      </c>
      <c r="GD28" s="139">
        <v>30.84585895</v>
      </c>
      <c r="GE28" s="139">
        <v>1.1270329299999999</v>
      </c>
      <c r="GF28" s="139">
        <v>24.795434570000001</v>
      </c>
      <c r="GG28" s="139">
        <v>42.072679899999997</v>
      </c>
      <c r="GH28" s="139">
        <v>88.884435079999989</v>
      </c>
      <c r="GI28" s="139">
        <v>39.738518499999998</v>
      </c>
      <c r="GJ28" s="139">
        <v>50.660266</v>
      </c>
      <c r="GK28" s="139">
        <v>27.657591</v>
      </c>
      <c r="GL28" s="139">
        <v>54.355072</v>
      </c>
      <c r="GM28" s="139">
        <v>407.44459903881199</v>
      </c>
      <c r="GN28" s="139">
        <v>23.370332000000001</v>
      </c>
      <c r="GO28" s="139">
        <v>72.010771000000005</v>
      </c>
      <c r="GP28" s="139">
        <v>11.44238</v>
      </c>
      <c r="GQ28" s="139">
        <v>44.013005</v>
      </c>
      <c r="GR28" s="139">
        <v>0.32979900000000001</v>
      </c>
      <c r="GS28" s="139">
        <v>67.674998000000002</v>
      </c>
      <c r="GT28" s="139">
        <v>56.293135999999997</v>
      </c>
      <c r="GU28" s="139">
        <v>60.764605000000003</v>
      </c>
      <c r="GV28" s="139">
        <v>42.433495216000004</v>
      </c>
      <c r="GW28" s="139">
        <v>58.855522000000001</v>
      </c>
      <c r="GX28" s="139">
        <v>72.403447999999997</v>
      </c>
      <c r="GY28" s="139">
        <v>78.031233999999998</v>
      </c>
      <c r="GZ28" s="139">
        <v>8.3755489999999995</v>
      </c>
      <c r="HA28" s="139">
        <v>101.230594</v>
      </c>
      <c r="HB28" s="139">
        <v>2.992842</v>
      </c>
      <c r="HC28" s="139">
        <v>43.135992999999999</v>
      </c>
      <c r="HD28" s="139">
        <v>30.133300999999999</v>
      </c>
      <c r="HE28" s="139">
        <v>53.434848000000002</v>
      </c>
      <c r="HF28" s="139">
        <v>51.100358999999997</v>
      </c>
      <c r="HG28" s="139">
        <v>43.951126000000002</v>
      </c>
      <c r="HH28" s="139">
        <v>12.701537999999999</v>
      </c>
      <c r="HI28" s="139">
        <v>98.442611999999997</v>
      </c>
      <c r="HJ28" s="139">
        <v>4.5883039999999999</v>
      </c>
      <c r="HK28" s="139">
        <v>8.4625199999999996</v>
      </c>
      <c r="HL28" s="139">
        <v>87.620390999999998</v>
      </c>
      <c r="HM28" s="139">
        <v>95.536986999999996</v>
      </c>
      <c r="HN28" s="139">
        <v>1.3173060000000001</v>
      </c>
      <c r="HO28" s="139">
        <v>0.44539200000000001</v>
      </c>
      <c r="HP28" s="2">
        <v>101.83700399999999</v>
      </c>
      <c r="HQ28" s="139">
        <v>0.21212</v>
      </c>
      <c r="HR28" s="139">
        <v>51.970157</v>
      </c>
      <c r="HS28" s="139">
        <v>80.832819999999998</v>
      </c>
      <c r="HT28" s="139">
        <v>0.529617</v>
      </c>
      <c r="HU28" s="139">
        <v>97.181655000000006</v>
      </c>
      <c r="HV28" s="3">
        <v>72.951114000000004</v>
      </c>
      <c r="HW28" s="3">
        <v>10.69769</v>
      </c>
      <c r="HX28" s="139">
        <v>85.594746000000001</v>
      </c>
      <c r="HY28" s="139">
        <v>40.547167999999999</v>
      </c>
      <c r="HZ28" s="139">
        <v>5.2622179999999998</v>
      </c>
      <c r="IA28" s="139">
        <v>0.409084</v>
      </c>
      <c r="IB28" s="2">
        <v>79.531784000000002</v>
      </c>
      <c r="IC28" s="139">
        <v>12.92807</v>
      </c>
      <c r="ID28" s="139">
        <v>115.13949599999999</v>
      </c>
      <c r="IE28" s="139">
        <v>9.8061059999999998</v>
      </c>
      <c r="IF28" s="139">
        <v>124.748178</v>
      </c>
      <c r="IG28" s="139">
        <v>18.314519000000001</v>
      </c>
      <c r="IH28" s="3">
        <v>16.042881000000001</v>
      </c>
      <c r="II28" s="4">
        <v>3.8487969999999998</v>
      </c>
      <c r="IJ28" s="4">
        <v>135.52815799999999</v>
      </c>
      <c r="IK28" s="4">
        <v>102.027941</v>
      </c>
      <c r="IL28" s="4">
        <v>14.956747999999999</v>
      </c>
      <c r="IM28" s="4">
        <v>12.452368</v>
      </c>
      <c r="IN28" s="4">
        <v>106.37493600000001</v>
      </c>
      <c r="IO28" s="4">
        <v>3.1183809999999998</v>
      </c>
      <c r="IP28" s="4">
        <v>120.358366</v>
      </c>
      <c r="IQ28" s="4">
        <v>1.988</v>
      </c>
      <c r="IR28" s="4">
        <v>4.9419420000000001</v>
      </c>
      <c r="IS28" s="4">
        <v>89.731553000000005</v>
      </c>
      <c r="IT28" s="4">
        <v>19.403476000000001</v>
      </c>
      <c r="IU28" s="4">
        <v>101.170742</v>
      </c>
      <c r="IV28" s="265">
        <v>3.5514749999999999</v>
      </c>
      <c r="IW28" s="265">
        <v>18.545007999999999</v>
      </c>
      <c r="IX28" s="4">
        <v>90.789241000000004</v>
      </c>
      <c r="IY28" s="4">
        <v>41.69641</v>
      </c>
      <c r="IZ28" s="4">
        <v>98.277687</v>
      </c>
      <c r="JA28" s="4">
        <v>2.3159999999999999E-3</v>
      </c>
      <c r="JB28" s="4">
        <v>6.334212</v>
      </c>
      <c r="JC28" s="4">
        <v>90.981645999999998</v>
      </c>
      <c r="JD28" s="4">
        <v>15.726407999999999</v>
      </c>
      <c r="JE28" s="4">
        <v>105.477361</v>
      </c>
      <c r="JF28" s="4">
        <v>97.519153000000003</v>
      </c>
      <c r="JG28" s="4">
        <v>102.77</v>
      </c>
      <c r="JH28" s="4">
        <v>6.0866980000000002</v>
      </c>
      <c r="JI28" s="4">
        <v>7.7967459999999997</v>
      </c>
      <c r="JJ28" s="4">
        <v>105.28001999999999</v>
      </c>
      <c r="JK28" s="4">
        <v>95.418681000000007</v>
      </c>
      <c r="JL28" s="4">
        <v>126.36893000000001</v>
      </c>
      <c r="JM28" s="4">
        <v>8.9544110000000003</v>
      </c>
      <c r="JN28" s="4">
        <v>116.055188</v>
      </c>
      <c r="JO28" s="4">
        <v>129.79163399999999</v>
      </c>
      <c r="JP28" s="4">
        <v>17.188445000000002</v>
      </c>
      <c r="JQ28" s="4">
        <v>128.283681</v>
      </c>
      <c r="JR28" s="4">
        <v>13.55218</v>
      </c>
      <c r="JS28" s="4">
        <v>141.81489099999999</v>
      </c>
      <c r="JT28" s="2">
        <f t="shared" si="1"/>
        <v>671.67091699999992</v>
      </c>
      <c r="JU28" s="2">
        <f t="shared" si="2"/>
        <v>896.59150499999998</v>
      </c>
      <c r="JV28" s="271"/>
      <c r="JX28" s="271"/>
      <c r="JY28" s="271"/>
    </row>
    <row r="29" spans="1:285">
      <c r="A29" s="136" t="s">
        <v>79</v>
      </c>
      <c r="B29" s="137" t="s">
        <v>80</v>
      </c>
      <c r="C29" s="120">
        <v>178</v>
      </c>
      <c r="D29" s="127">
        <v>7.8</v>
      </c>
      <c r="E29" s="127">
        <v>55.9</v>
      </c>
      <c r="F29" s="127">
        <v>33</v>
      </c>
      <c r="G29" s="125">
        <v>14.1</v>
      </c>
      <c r="H29" s="123">
        <v>49.3</v>
      </c>
      <c r="I29" s="123">
        <v>16.100000000000001</v>
      </c>
      <c r="J29" s="123">
        <v>451.7</v>
      </c>
      <c r="K29" s="123">
        <v>27</v>
      </c>
      <c r="L29" s="122">
        <v>27.6</v>
      </c>
      <c r="M29" s="123">
        <v>130.30000000000001</v>
      </c>
      <c r="N29" s="123">
        <v>221.6</v>
      </c>
      <c r="O29" s="138">
        <v>157.19999999999999</v>
      </c>
      <c r="P29" s="123">
        <v>46.670000000000016</v>
      </c>
      <c r="Q29" s="122">
        <v>152.80000000000001</v>
      </c>
      <c r="R29" s="122">
        <v>102.2</v>
      </c>
      <c r="S29" s="3">
        <v>210.5</v>
      </c>
      <c r="T29" s="3">
        <v>94.834549999999993</v>
      </c>
      <c r="U29" s="3">
        <v>119.14131500000001</v>
      </c>
      <c r="V29" s="3">
        <v>79.189601999999994</v>
      </c>
      <c r="W29" s="2">
        <v>244.67272600000001</v>
      </c>
      <c r="X29" s="2">
        <v>286.38142726179899</v>
      </c>
      <c r="Y29" s="2">
        <v>2548.6767600153812</v>
      </c>
      <c r="Z29" s="2">
        <v>180.75494254549997</v>
      </c>
      <c r="AA29" s="2">
        <v>264.47948900000006</v>
      </c>
      <c r="AB29" s="2">
        <v>330.14080100000001</v>
      </c>
      <c r="AC29" s="2">
        <v>3045.312555</v>
      </c>
      <c r="AD29" s="2">
        <v>8888.0842190000003</v>
      </c>
      <c r="AE29" s="2">
        <f t="shared" si="0"/>
        <v>10189.881468</v>
      </c>
      <c r="AF29" s="139">
        <v>3.9</v>
      </c>
      <c r="AG29" s="140">
        <v>5.8</v>
      </c>
      <c r="AH29" s="140">
        <v>2.81</v>
      </c>
      <c r="AI29" s="140">
        <v>13.09</v>
      </c>
      <c r="AJ29" s="140">
        <v>1.96</v>
      </c>
      <c r="AK29" s="140">
        <v>2.64</v>
      </c>
      <c r="AL29" s="141">
        <v>0.1</v>
      </c>
      <c r="AM29" s="141">
        <v>2.6</v>
      </c>
      <c r="AN29" s="141">
        <v>6.1</v>
      </c>
      <c r="AO29" s="141">
        <v>1.2</v>
      </c>
      <c r="AP29" s="141">
        <v>3.2</v>
      </c>
      <c r="AQ29" s="140">
        <v>3.27</v>
      </c>
      <c r="AR29" s="139">
        <v>46.670000000000016</v>
      </c>
      <c r="AS29" s="141">
        <v>4.5999999999999996</v>
      </c>
      <c r="AT29" s="140">
        <v>1.7000000000000002</v>
      </c>
      <c r="AU29" s="140">
        <v>4.6000000000000005</v>
      </c>
      <c r="AV29" s="140">
        <v>3.5999999999999996</v>
      </c>
      <c r="AW29" s="140">
        <v>11.600000000000001</v>
      </c>
      <c r="AX29" s="140">
        <v>3.1999999999999993</v>
      </c>
      <c r="AY29" s="140">
        <v>6.6999999999999993</v>
      </c>
      <c r="AZ29" s="140">
        <v>51.400000000000006</v>
      </c>
      <c r="BA29" s="140">
        <v>35.5</v>
      </c>
      <c r="BB29" s="140">
        <v>0.29999999999999716</v>
      </c>
      <c r="BC29" s="140">
        <v>6.2999999999999972</v>
      </c>
      <c r="BD29" s="140">
        <v>23.300000000000011</v>
      </c>
      <c r="BE29" s="140">
        <v>152.80000000000001</v>
      </c>
      <c r="BF29" s="141">
        <v>6.3</v>
      </c>
      <c r="BG29" s="141">
        <v>10.9</v>
      </c>
      <c r="BH29" s="139">
        <v>14.5</v>
      </c>
      <c r="BI29" s="141">
        <v>26.1</v>
      </c>
      <c r="BJ29" s="141">
        <v>29.3</v>
      </c>
      <c r="BK29" s="141">
        <v>36</v>
      </c>
      <c r="BL29" s="141">
        <v>87.4</v>
      </c>
      <c r="BM29" s="141">
        <v>122.9</v>
      </c>
      <c r="BN29" s="142">
        <v>123.2</v>
      </c>
      <c r="BO29" s="142">
        <v>129.5</v>
      </c>
      <c r="BP29" s="142">
        <v>152.80000000000001</v>
      </c>
      <c r="BQ29" s="142">
        <v>20.6</v>
      </c>
      <c r="BR29" s="142">
        <v>0.5</v>
      </c>
      <c r="BS29" s="142">
        <v>1.2999999999999972</v>
      </c>
      <c r="BT29" s="142">
        <v>0.80000000000000071</v>
      </c>
      <c r="BU29" s="142">
        <v>12.3</v>
      </c>
      <c r="BV29" s="142">
        <v>2.7000000000000028</v>
      </c>
      <c r="BW29" s="142">
        <v>27.099999999999994</v>
      </c>
      <c r="BX29" s="142">
        <v>12.5</v>
      </c>
      <c r="BY29" s="142">
        <v>6.6000000000000085</v>
      </c>
      <c r="BZ29" s="142">
        <v>1.5</v>
      </c>
      <c r="CA29" s="142">
        <v>13.099999999999994</v>
      </c>
      <c r="CB29" s="142">
        <v>3.2000000000000028</v>
      </c>
      <c r="CC29" s="142">
        <v>102.2</v>
      </c>
      <c r="CD29" s="142">
        <v>31.6</v>
      </c>
      <c r="CE29" s="142">
        <v>1.1999999999999957</v>
      </c>
      <c r="CF29" s="142">
        <v>1.3000000000000043</v>
      </c>
      <c r="CG29" s="142">
        <v>24.5</v>
      </c>
      <c r="CH29" s="142">
        <v>35.9</v>
      </c>
      <c r="CI29" s="142">
        <v>34.5</v>
      </c>
      <c r="CJ29" s="142">
        <v>0.5</v>
      </c>
      <c r="CK29" s="142">
        <v>3.0999999999999943</v>
      </c>
      <c r="CL29" s="142">
        <v>32.300000000000011</v>
      </c>
      <c r="CM29" s="142">
        <v>44.799999999999983</v>
      </c>
      <c r="CN29" s="142">
        <v>0.40000000000000568</v>
      </c>
      <c r="CO29" s="142">
        <v>0.40000000000000568</v>
      </c>
      <c r="CP29" s="142">
        <v>210.5</v>
      </c>
      <c r="CQ29" s="142">
        <v>21.1</v>
      </c>
      <c r="CR29" s="142">
        <v>22.4</v>
      </c>
      <c r="CS29" s="142">
        <v>23.2</v>
      </c>
      <c r="CT29" s="142">
        <v>35.5</v>
      </c>
      <c r="CU29" s="142">
        <v>38.200000000000003</v>
      </c>
      <c r="CV29" s="142">
        <v>65.3</v>
      </c>
      <c r="CW29" s="142">
        <v>77.8</v>
      </c>
      <c r="CX29" s="2">
        <v>84.4</v>
      </c>
      <c r="CY29" s="2">
        <v>85.9</v>
      </c>
      <c r="CZ29" s="142">
        <v>99</v>
      </c>
      <c r="DA29" s="142">
        <v>102.2</v>
      </c>
      <c r="DB29" s="142">
        <v>31.6</v>
      </c>
      <c r="DC29" s="142">
        <v>32.799999999999997</v>
      </c>
      <c r="DD29" s="143">
        <v>34.1</v>
      </c>
      <c r="DE29" s="142">
        <v>58.6</v>
      </c>
      <c r="DF29" s="142">
        <v>94.5</v>
      </c>
      <c r="DG29" s="2">
        <v>129</v>
      </c>
      <c r="DH29" s="142">
        <v>129.5</v>
      </c>
      <c r="DI29" s="144">
        <v>132.6</v>
      </c>
      <c r="DJ29" s="10">
        <v>164.9</v>
      </c>
      <c r="DK29" s="2">
        <v>209.7</v>
      </c>
      <c r="DL29" s="2">
        <v>210.1</v>
      </c>
      <c r="DM29" s="2">
        <v>210.5</v>
      </c>
      <c r="DN29" s="2">
        <v>8.5</v>
      </c>
      <c r="DO29" s="142">
        <v>11.7</v>
      </c>
      <c r="DP29" s="142">
        <v>14.4</v>
      </c>
      <c r="DQ29" s="2">
        <v>19.100000000000001</v>
      </c>
      <c r="DR29" s="2">
        <v>36.6</v>
      </c>
      <c r="DS29" s="2">
        <v>15.387968000000001</v>
      </c>
      <c r="DT29" s="2">
        <v>15.670671</v>
      </c>
      <c r="DU29" s="145">
        <v>5.3943159999999999</v>
      </c>
      <c r="DV29" s="146">
        <v>9.9619180000000007</v>
      </c>
      <c r="DW29" s="146">
        <v>2.9453429999999998</v>
      </c>
      <c r="DX29" s="147">
        <v>5.570951</v>
      </c>
      <c r="DY29" s="146">
        <v>3.3033830000000002</v>
      </c>
      <c r="DZ29" s="2">
        <v>94.834549999999993</v>
      </c>
      <c r="EA29" s="2">
        <v>7.2385380000000001</v>
      </c>
      <c r="EB29" s="147">
        <v>14.734292</v>
      </c>
      <c r="EC29" s="2">
        <v>1.4065890000000001</v>
      </c>
      <c r="ED29" s="2">
        <v>10.631019999999999</v>
      </c>
      <c r="EE29" s="2">
        <v>7.2899019999999997</v>
      </c>
      <c r="EF29" s="2">
        <v>10.78609</v>
      </c>
      <c r="EG29" s="147">
        <v>39.123356000000001</v>
      </c>
      <c r="EH29" s="148">
        <v>14.339745000000001</v>
      </c>
      <c r="EI29" s="148">
        <v>3.679529</v>
      </c>
      <c r="EJ29" s="148">
        <v>0.26688099999999998</v>
      </c>
      <c r="EK29" s="148">
        <v>2.3468789999999999</v>
      </c>
      <c r="EL29" s="148">
        <v>7.2984939999999998</v>
      </c>
      <c r="EM29" s="142">
        <v>119.14131500000001</v>
      </c>
      <c r="EN29" s="141">
        <v>4.2663409999999997</v>
      </c>
      <c r="EO29" s="142">
        <v>6.4528980000000002</v>
      </c>
      <c r="EP29" s="149">
        <v>6.9051159999999996</v>
      </c>
      <c r="EQ29" s="149">
        <v>2.6701730000000001</v>
      </c>
      <c r="ER29" s="149">
        <v>2.1627459999999998</v>
      </c>
      <c r="ES29" s="149">
        <v>0.66830500000000004</v>
      </c>
      <c r="ET29" s="147">
        <v>0.64233099999999999</v>
      </c>
      <c r="EU29" s="147">
        <v>20.847541</v>
      </c>
      <c r="EV29" s="147">
        <v>0</v>
      </c>
      <c r="EW29" s="147">
        <v>3.0661420000000001</v>
      </c>
      <c r="EX29" s="147">
        <v>27.008099000000005</v>
      </c>
      <c r="EY29" s="147">
        <v>4.4999099999999999</v>
      </c>
      <c r="EZ29" s="149">
        <v>79.189601999999994</v>
      </c>
      <c r="FA29" s="142">
        <v>2.617073</v>
      </c>
      <c r="FB29" s="142">
        <v>84.195946000000006</v>
      </c>
      <c r="FC29" s="147">
        <v>6.9051159999999996</v>
      </c>
      <c r="FD29" s="147">
        <v>28.805444000000001</v>
      </c>
      <c r="FE29" s="149">
        <v>53.366413999999999</v>
      </c>
      <c r="FF29" s="149">
        <v>3.75196</v>
      </c>
      <c r="FG29" s="147">
        <v>8.4241240000000008</v>
      </c>
      <c r="FH29" s="147">
        <v>5.5243169999999999</v>
      </c>
      <c r="FI29" s="149">
        <v>25.183752999999999</v>
      </c>
      <c r="FJ29" s="149">
        <v>4.8431560000000005</v>
      </c>
      <c r="FK29" s="149">
        <v>1.912077</v>
      </c>
      <c r="FL29" s="147">
        <v>19.143346000000001</v>
      </c>
      <c r="FM29" s="142">
        <v>244.67272600000001</v>
      </c>
      <c r="FN29" s="139">
        <v>9.3524930000000008</v>
      </c>
      <c r="FO29" s="150">
        <v>3.8239000000000001</v>
      </c>
      <c r="FP29" s="139">
        <v>1.3446769999999999</v>
      </c>
      <c r="FQ29" s="147">
        <v>57.202610999999997</v>
      </c>
      <c r="FR29" s="151">
        <v>19.231875350000003</v>
      </c>
      <c r="FS29" s="151">
        <v>22.600448029999999</v>
      </c>
      <c r="FT29" s="151">
        <v>22.139488234906999</v>
      </c>
      <c r="FU29" s="142">
        <v>4.310140236494</v>
      </c>
      <c r="FV29" s="147">
        <v>5.2022181266500001</v>
      </c>
      <c r="FW29" s="147">
        <v>32.906253515218999</v>
      </c>
      <c r="FX29" s="147">
        <v>34.373224829188004</v>
      </c>
      <c r="FY29" s="147">
        <v>73.894097939340995</v>
      </c>
      <c r="FZ29" s="139">
        <v>286.38142726179899</v>
      </c>
      <c r="GA29" s="139">
        <v>43.897409841087999</v>
      </c>
      <c r="GB29" s="139">
        <v>3.859286861837</v>
      </c>
      <c r="GC29" s="139">
        <v>24.313519062455999</v>
      </c>
      <c r="GD29" s="139">
        <v>72.579735380000031</v>
      </c>
      <c r="GE29" s="139">
        <v>28.9586051</v>
      </c>
      <c r="GF29" s="139">
        <v>55.443654120000005</v>
      </c>
      <c r="GG29" s="139">
        <v>0.88113256000000006</v>
      </c>
      <c r="GH29" s="139">
        <v>78.731565610000004</v>
      </c>
      <c r="GI29" s="139">
        <v>14.754438479999999</v>
      </c>
      <c r="GJ29" s="139">
        <v>6.9438890000000004</v>
      </c>
      <c r="GK29" s="139">
        <v>0.76834899999999995</v>
      </c>
      <c r="GL29" s="139">
        <v>2217.5451750000002</v>
      </c>
      <c r="GM29" s="139">
        <v>2548.6767600153812</v>
      </c>
      <c r="GN29" s="139">
        <v>3.5318450000000001</v>
      </c>
      <c r="GO29" s="139">
        <v>7.6089700000000002</v>
      </c>
      <c r="GP29" s="139">
        <v>12.638279000000001</v>
      </c>
      <c r="GQ29" s="139">
        <v>4.8654729999999997</v>
      </c>
      <c r="GR29" s="139">
        <v>7.9059429999999997</v>
      </c>
      <c r="GS29" s="139">
        <v>0.63131099999999996</v>
      </c>
      <c r="GT29" s="139">
        <v>0.39720800000000001</v>
      </c>
      <c r="GU29" s="139">
        <v>3.8115420000000002</v>
      </c>
      <c r="GV29" s="139">
        <v>47.093567545500001</v>
      </c>
      <c r="GW29" s="139">
        <v>3.3930760000000002</v>
      </c>
      <c r="GX29" s="139">
        <v>56.523809999999997</v>
      </c>
      <c r="GY29" s="139">
        <v>32.353918</v>
      </c>
      <c r="GZ29" s="139">
        <v>1.694024</v>
      </c>
      <c r="HA29" s="139">
        <v>62.365602000000003</v>
      </c>
      <c r="HB29" s="139">
        <v>10.173658</v>
      </c>
      <c r="HC29" s="139">
        <v>9.8263130000000007</v>
      </c>
      <c r="HD29" s="139">
        <v>43.420937000000002</v>
      </c>
      <c r="HE29" s="139">
        <v>1.9406669999999999</v>
      </c>
      <c r="HF29" s="139">
        <v>12.290117</v>
      </c>
      <c r="HG29" s="139">
        <v>4.6857899999999999</v>
      </c>
      <c r="HH29" s="139">
        <v>2.938434</v>
      </c>
      <c r="HI29" s="139">
        <v>47.589941000000003</v>
      </c>
      <c r="HJ29" s="139">
        <v>61.884979000000001</v>
      </c>
      <c r="HK29" s="139">
        <v>5.6690269999999998</v>
      </c>
      <c r="HL29" s="139">
        <v>3.2671109999999999</v>
      </c>
      <c r="HM29" s="139">
        <v>53.396428</v>
      </c>
      <c r="HN29" s="139">
        <v>7.479069</v>
      </c>
      <c r="HO29" s="139">
        <v>3.7892890000000001</v>
      </c>
      <c r="HP29" s="2">
        <v>75.716221000000004</v>
      </c>
      <c r="HQ29" s="139">
        <v>10.981337999999999</v>
      </c>
      <c r="HR29" s="139">
        <v>74.212407999999996</v>
      </c>
      <c r="HS29" s="139">
        <v>56.852477999999998</v>
      </c>
      <c r="HT29" s="139">
        <v>4.3968999999999996</v>
      </c>
      <c r="HU29" s="139">
        <v>11.688197000000001</v>
      </c>
      <c r="HV29" s="3">
        <v>19.16638</v>
      </c>
      <c r="HW29" s="3">
        <v>9.1949819999999995</v>
      </c>
      <c r="HX29" s="139">
        <v>5.5109510000000004</v>
      </c>
      <c r="HY29" s="139">
        <v>4.161511</v>
      </c>
      <c r="HZ29" s="139">
        <v>68.209129000000004</v>
      </c>
      <c r="IA29" s="139">
        <v>15.076363000000001</v>
      </c>
      <c r="IB29" s="2">
        <v>32.553888999999998</v>
      </c>
      <c r="IC29" s="139">
        <v>10.165625</v>
      </c>
      <c r="ID29" s="139">
        <v>17.650020999999999</v>
      </c>
      <c r="IE29" s="139">
        <v>5.4479839999999999</v>
      </c>
      <c r="IF29" s="139">
        <v>5.6752560000000001</v>
      </c>
      <c r="IG29" s="139">
        <v>66.498016000000007</v>
      </c>
      <c r="IH29" s="3">
        <v>2797.891063</v>
      </c>
      <c r="II29" s="4">
        <v>16.472746999999998</v>
      </c>
      <c r="IJ29" s="4">
        <v>53.610495</v>
      </c>
      <c r="IK29" s="4">
        <v>17.308337999999999</v>
      </c>
      <c r="IL29" s="4">
        <v>2188.7394239999999</v>
      </c>
      <c r="IM29" s="4">
        <v>18.217881999999999</v>
      </c>
      <c r="IN29" s="4">
        <v>12.598208</v>
      </c>
      <c r="IO29" s="4">
        <v>743.56539099999998</v>
      </c>
      <c r="IP29" s="4">
        <v>3745.5616249999998</v>
      </c>
      <c r="IQ29" s="4">
        <v>25.845980000000001</v>
      </c>
      <c r="IR29" s="4">
        <v>10.435533</v>
      </c>
      <c r="IS29" s="4">
        <v>2037.6640090000001</v>
      </c>
      <c r="IT29" s="4">
        <v>15.212051000000001</v>
      </c>
      <c r="IU29" s="4">
        <v>19.325282999999999</v>
      </c>
      <c r="IV29" s="265">
        <v>16.270237000000002</v>
      </c>
      <c r="IW29" s="265">
        <v>9.3353680000000008</v>
      </c>
      <c r="IX29" s="4">
        <v>3124.9918200000002</v>
      </c>
      <c r="IY29" s="4">
        <v>2413.3545300000001</v>
      </c>
      <c r="IZ29" s="4">
        <v>3.8223660000000002</v>
      </c>
      <c r="JA29" s="4">
        <v>15.698613999999999</v>
      </c>
      <c r="JB29" s="4">
        <v>4447.0384309999999</v>
      </c>
      <c r="JC29" s="4">
        <v>67.685310999999999</v>
      </c>
      <c r="JD29" s="4">
        <v>17.271196</v>
      </c>
      <c r="JE29" s="4">
        <v>5.0255390000000002</v>
      </c>
      <c r="JF29" s="4">
        <v>14.528055999999999</v>
      </c>
      <c r="JG29" s="4">
        <v>54.86</v>
      </c>
      <c r="JH29" s="4">
        <v>3807.858491</v>
      </c>
      <c r="JI29" s="4">
        <v>4.6008690000000003</v>
      </c>
      <c r="JJ29" s="4">
        <v>43.731248000000001</v>
      </c>
      <c r="JK29" s="4">
        <v>11.187979</v>
      </c>
      <c r="JL29" s="4">
        <v>10.933823</v>
      </c>
      <c r="JM29" s="4">
        <v>4740.2545060000002</v>
      </c>
      <c r="JN29" s="4">
        <v>4.3516380000000003</v>
      </c>
      <c r="JO29" s="4">
        <v>5.5027809999999997</v>
      </c>
      <c r="JP29" s="4">
        <v>57.244042999999998</v>
      </c>
      <c r="JQ29" s="4">
        <v>4.586328</v>
      </c>
      <c r="JR29" s="4">
        <v>35.031689999999998</v>
      </c>
      <c r="JS29" s="4">
        <v>16.955393000000001</v>
      </c>
      <c r="JT29" s="2">
        <f t="shared" si="1"/>
        <v>10189.881468</v>
      </c>
      <c r="JU29" s="2">
        <f t="shared" si="2"/>
        <v>8742.2387889999991</v>
      </c>
      <c r="JV29" s="271"/>
      <c r="JX29" s="271"/>
      <c r="JY29" s="271"/>
    </row>
    <row r="30" spans="1:285">
      <c r="A30" s="136" t="s">
        <v>81</v>
      </c>
      <c r="B30" s="137" t="s">
        <v>82</v>
      </c>
      <c r="C30" s="120">
        <v>66.8</v>
      </c>
      <c r="D30" s="127">
        <v>186.2</v>
      </c>
      <c r="E30" s="127">
        <v>878.1</v>
      </c>
      <c r="F30" s="127">
        <v>1153</v>
      </c>
      <c r="G30" s="125">
        <v>479.2</v>
      </c>
      <c r="H30" s="123">
        <v>352.2</v>
      </c>
      <c r="I30" s="123">
        <v>414.5</v>
      </c>
      <c r="J30" s="123">
        <v>292.39999999999998</v>
      </c>
      <c r="K30" s="123">
        <v>551.79999999999995</v>
      </c>
      <c r="L30" s="122">
        <v>397.9</v>
      </c>
      <c r="M30" s="123">
        <v>714.4</v>
      </c>
      <c r="N30" s="123">
        <v>1933.2</v>
      </c>
      <c r="O30" s="138">
        <v>1386.5</v>
      </c>
      <c r="P30" s="123">
        <v>436.46</v>
      </c>
      <c r="Q30" s="122">
        <v>4068.8</v>
      </c>
      <c r="R30" s="122">
        <v>4531.5</v>
      </c>
      <c r="S30" s="3">
        <v>5407.7</v>
      </c>
      <c r="T30" s="3">
        <v>5735.3713720000005</v>
      </c>
      <c r="U30" s="3">
        <v>15257.714900999999</v>
      </c>
      <c r="V30" s="3">
        <v>12369.457689000001</v>
      </c>
      <c r="W30" s="2">
        <v>16288.228332999999</v>
      </c>
      <c r="X30" s="2">
        <v>11324.153644090924</v>
      </c>
      <c r="Y30" s="2">
        <v>13750.742124749529</v>
      </c>
      <c r="Z30" s="2">
        <v>13975.957099060399</v>
      </c>
      <c r="AA30" s="2">
        <v>16841.698076000001</v>
      </c>
      <c r="AB30" s="2">
        <v>41125.882950999992</v>
      </c>
      <c r="AC30" s="2">
        <v>31826.550594</v>
      </c>
      <c r="AD30" s="2">
        <v>25055.124846999999</v>
      </c>
      <c r="AE30" s="2">
        <f t="shared" si="0"/>
        <v>30389.284411000001</v>
      </c>
      <c r="AF30" s="139">
        <v>1.33</v>
      </c>
      <c r="AG30" s="140" t="s">
        <v>49</v>
      </c>
      <c r="AH30" s="140">
        <v>1.08</v>
      </c>
      <c r="AI30" s="140" t="s">
        <v>49</v>
      </c>
      <c r="AJ30" s="140">
        <v>0.05</v>
      </c>
      <c r="AK30" s="140" t="s">
        <v>49</v>
      </c>
      <c r="AL30" s="141">
        <v>313.60000000000002</v>
      </c>
      <c r="AM30" s="141">
        <v>120.2</v>
      </c>
      <c r="AN30" s="141">
        <v>0</v>
      </c>
      <c r="AO30" s="141">
        <v>0</v>
      </c>
      <c r="AP30" s="141">
        <v>9.9999999999965894E-2</v>
      </c>
      <c r="AQ30" s="140">
        <v>0.1</v>
      </c>
      <c r="AR30" s="139">
        <v>436.46</v>
      </c>
      <c r="AS30" s="141">
        <v>0</v>
      </c>
      <c r="AT30" s="140">
        <v>0</v>
      </c>
      <c r="AU30" s="140">
        <v>434.9</v>
      </c>
      <c r="AV30" s="140">
        <v>413.70000000000005</v>
      </c>
      <c r="AW30" s="140">
        <v>183.39999999999998</v>
      </c>
      <c r="AX30" s="140">
        <v>758.09999999999991</v>
      </c>
      <c r="AY30" s="140">
        <v>879</v>
      </c>
      <c r="AZ30" s="140">
        <v>156.30000000000018</v>
      </c>
      <c r="BA30" s="140">
        <v>111.29999999999973</v>
      </c>
      <c r="BB30" s="140">
        <v>536.30000000000018</v>
      </c>
      <c r="BC30" s="140">
        <v>467.90000000000009</v>
      </c>
      <c r="BD30" s="140">
        <v>127.90000000000009</v>
      </c>
      <c r="BE30" s="140">
        <v>4068.8</v>
      </c>
      <c r="BF30" s="141">
        <v>0</v>
      </c>
      <c r="BG30" s="141">
        <v>434.9</v>
      </c>
      <c r="BH30" s="139">
        <v>848.6</v>
      </c>
      <c r="BI30" s="141">
        <v>1032</v>
      </c>
      <c r="BJ30" s="141">
        <v>1790.1</v>
      </c>
      <c r="BK30" s="141">
        <v>2669.1</v>
      </c>
      <c r="BL30" s="141">
        <v>2825.4</v>
      </c>
      <c r="BM30" s="141">
        <v>2936.7</v>
      </c>
      <c r="BN30" s="142">
        <v>3473</v>
      </c>
      <c r="BO30" s="142">
        <v>3940.9</v>
      </c>
      <c r="BP30" s="142">
        <v>4068.8</v>
      </c>
      <c r="BQ30" s="142">
        <v>386.4</v>
      </c>
      <c r="BR30" s="142">
        <v>153.60000000000002</v>
      </c>
      <c r="BS30" s="142">
        <v>341.9</v>
      </c>
      <c r="BT30" s="142">
        <v>594.80000000000007</v>
      </c>
      <c r="BU30" s="142">
        <v>833.3</v>
      </c>
      <c r="BV30" s="142">
        <v>555.40000000000009</v>
      </c>
      <c r="BW30" s="142">
        <v>550.40000000000009</v>
      </c>
      <c r="BX30" s="142">
        <v>429.09999999999991</v>
      </c>
      <c r="BY30" s="142">
        <v>301.90000000000009</v>
      </c>
      <c r="BZ30" s="142">
        <v>315.19999999999982</v>
      </c>
      <c r="CA30" s="142">
        <v>69.5</v>
      </c>
      <c r="CB30" s="142">
        <v>0</v>
      </c>
      <c r="CC30" s="142">
        <v>4531.5</v>
      </c>
      <c r="CD30" s="142" t="s">
        <v>49</v>
      </c>
      <c r="CE30" s="142" t="e">
        <v>#VALUE!</v>
      </c>
      <c r="CF30" s="142">
        <v>146</v>
      </c>
      <c r="CG30" s="142">
        <v>54.899999999999977</v>
      </c>
      <c r="CH30" s="142">
        <v>511.29999999999995</v>
      </c>
      <c r="CI30" s="142">
        <v>437.40000000000009</v>
      </c>
      <c r="CJ30" s="142">
        <v>640.29999999999995</v>
      </c>
      <c r="CK30" s="142">
        <v>524.69999999999982</v>
      </c>
      <c r="CL30" s="142">
        <v>332.80000000000018</v>
      </c>
      <c r="CM30" s="142">
        <v>1490.3000000000002</v>
      </c>
      <c r="CN30" s="142">
        <v>134.89999999999964</v>
      </c>
      <c r="CO30" s="142">
        <v>616.5</v>
      </c>
      <c r="CP30" s="142" t="e">
        <v>#VALUE!</v>
      </c>
      <c r="CQ30" s="142">
        <v>540</v>
      </c>
      <c r="CR30" s="142">
        <v>881.9</v>
      </c>
      <c r="CS30" s="142">
        <v>1476.7</v>
      </c>
      <c r="CT30" s="142">
        <v>2310</v>
      </c>
      <c r="CU30" s="142">
        <v>2865.4</v>
      </c>
      <c r="CV30" s="142">
        <v>3415.8</v>
      </c>
      <c r="CW30" s="142">
        <v>3844.9</v>
      </c>
      <c r="CX30" s="2">
        <v>4146.8</v>
      </c>
      <c r="CY30" s="2">
        <v>4462</v>
      </c>
      <c r="CZ30" s="142">
        <v>4531.5</v>
      </c>
      <c r="DA30" s="142">
        <v>4531.5</v>
      </c>
      <c r="DB30" s="142" t="s">
        <v>49</v>
      </c>
      <c r="DC30" s="142">
        <v>518.6</v>
      </c>
      <c r="DD30" s="143">
        <v>664.6</v>
      </c>
      <c r="DE30" s="142">
        <v>719.5</v>
      </c>
      <c r="DF30" s="142">
        <v>1230.8</v>
      </c>
      <c r="DG30" s="2">
        <v>1668.2</v>
      </c>
      <c r="DH30" s="142">
        <v>2308.5</v>
      </c>
      <c r="DI30" s="144">
        <v>2833.2</v>
      </c>
      <c r="DJ30" s="10">
        <v>3166</v>
      </c>
      <c r="DK30" s="2">
        <v>4656.3</v>
      </c>
      <c r="DL30" s="2">
        <v>4791.2</v>
      </c>
      <c r="DM30" s="2">
        <v>5407.7</v>
      </c>
      <c r="DN30" s="2">
        <v>460.9</v>
      </c>
      <c r="DO30" s="142">
        <v>1446.7</v>
      </c>
      <c r="DP30" s="142">
        <v>2902.9</v>
      </c>
      <c r="DQ30" s="2">
        <v>3737</v>
      </c>
      <c r="DR30" s="2">
        <v>4144.7</v>
      </c>
      <c r="DS30" s="2">
        <v>0</v>
      </c>
      <c r="DT30" s="2">
        <v>14.306668</v>
      </c>
      <c r="DU30" s="145">
        <v>447.58659899999998</v>
      </c>
      <c r="DV30" s="146">
        <v>1065.427023</v>
      </c>
      <c r="DW30" s="146">
        <v>23.507999000000002</v>
      </c>
      <c r="DX30" s="147">
        <v>0</v>
      </c>
      <c r="DY30" s="146">
        <v>39.843083</v>
      </c>
      <c r="DZ30" s="2">
        <v>5735.3713720000005</v>
      </c>
      <c r="EA30" s="2">
        <v>565.44760499999995</v>
      </c>
      <c r="EB30" s="147">
        <v>592.96214299999997</v>
      </c>
      <c r="EC30" s="2">
        <v>1210.914473</v>
      </c>
      <c r="ED30" s="2">
        <v>424.52932900000002</v>
      </c>
      <c r="EE30" s="2">
        <v>1869.9028209999999</v>
      </c>
      <c r="EF30" s="2">
        <v>2297.0804889999999</v>
      </c>
      <c r="EG30" s="147">
        <v>2225.2943359999999</v>
      </c>
      <c r="EH30" s="148">
        <v>500.98493300000001</v>
      </c>
      <c r="EI30" s="148">
        <v>940.78216999999995</v>
      </c>
      <c r="EJ30" s="148">
        <v>1454.795451</v>
      </c>
      <c r="EK30" s="148">
        <v>1263.0151519999999</v>
      </c>
      <c r="EL30" s="148">
        <v>1912.005999</v>
      </c>
      <c r="EM30" s="142">
        <v>15257.714900999999</v>
      </c>
      <c r="EN30" s="141">
        <v>540.61261200000001</v>
      </c>
      <c r="EO30" s="142">
        <v>434.50349299999999</v>
      </c>
      <c r="EP30" s="149">
        <v>746.79259400000001</v>
      </c>
      <c r="EQ30" s="149">
        <v>1017.736935</v>
      </c>
      <c r="ER30" s="149">
        <v>686.52466000000004</v>
      </c>
      <c r="ES30" s="149">
        <v>2203.6907390000001</v>
      </c>
      <c r="ET30" s="147">
        <v>1566.3117400000001</v>
      </c>
      <c r="EU30" s="147">
        <v>792.17657099999997</v>
      </c>
      <c r="EV30" s="147">
        <v>2140.6658590000002</v>
      </c>
      <c r="EW30" s="147">
        <v>480.66853700000001</v>
      </c>
      <c r="EX30" s="147">
        <v>1119.4916509999998</v>
      </c>
      <c r="EY30" s="147">
        <v>640.28229799999997</v>
      </c>
      <c r="EZ30" s="149">
        <v>12369.457689000001</v>
      </c>
      <c r="FA30" s="142">
        <v>1899.9364869999999</v>
      </c>
      <c r="FB30" s="142">
        <v>1331.8447060000001</v>
      </c>
      <c r="FC30" s="147">
        <v>507.00318199999998</v>
      </c>
      <c r="FD30" s="147">
        <v>715.59544400000004</v>
      </c>
      <c r="FE30" s="149">
        <v>986.13934700000004</v>
      </c>
      <c r="FF30" s="149">
        <v>1648.4544389999999</v>
      </c>
      <c r="FG30" s="147">
        <v>996.85561299999995</v>
      </c>
      <c r="FH30" s="147">
        <v>1570.637704</v>
      </c>
      <c r="FI30" s="149">
        <v>2773.8322199999998</v>
      </c>
      <c r="FJ30" s="149">
        <v>1908.4070830000001</v>
      </c>
      <c r="FK30" s="149">
        <v>516.55160100000001</v>
      </c>
      <c r="FL30" s="147">
        <v>1432.970507</v>
      </c>
      <c r="FM30" s="142">
        <v>16288.228332999999</v>
      </c>
      <c r="FN30" s="139">
        <v>3387.473324</v>
      </c>
      <c r="FO30" s="150">
        <v>0.45519900000000002</v>
      </c>
      <c r="FP30" s="139">
        <v>906.13632399999995</v>
      </c>
      <c r="FQ30" s="150">
        <v>1172.5556369999999</v>
      </c>
      <c r="FR30" s="151">
        <v>602.59594473999994</v>
      </c>
      <c r="FS30" s="151">
        <v>1541.0277332000001</v>
      </c>
      <c r="FT30" s="151">
        <v>786.86517681900011</v>
      </c>
      <c r="FU30" s="142">
        <v>118.27607117899998</v>
      </c>
      <c r="FV30" s="147">
        <v>414.20808509468998</v>
      </c>
      <c r="FW30" s="147">
        <v>529.08805052290302</v>
      </c>
      <c r="FX30" s="147">
        <v>802.47993359250006</v>
      </c>
      <c r="FY30" s="147">
        <v>1062.9921649428329</v>
      </c>
      <c r="FZ30" s="139">
        <v>11324.153644090924</v>
      </c>
      <c r="GA30" s="139">
        <v>63.503074131027994</v>
      </c>
      <c r="GB30" s="139">
        <v>3.5842455000000002E-2</v>
      </c>
      <c r="GC30" s="139">
        <v>1568.200952013502</v>
      </c>
      <c r="GD30" s="139">
        <v>2369.4542426500002</v>
      </c>
      <c r="GE30" s="139">
        <v>1191.0482135599998</v>
      </c>
      <c r="GF30" s="139">
        <v>584.05287960999999</v>
      </c>
      <c r="GG30" s="139">
        <v>2167.6170500800004</v>
      </c>
      <c r="GH30" s="139">
        <v>1299.3584688000001</v>
      </c>
      <c r="GI30" s="139">
        <v>2041.2118364500002</v>
      </c>
      <c r="GJ30" s="139">
        <v>842.34556500000008</v>
      </c>
      <c r="GK30" s="139">
        <v>975.93617700000004</v>
      </c>
      <c r="GL30" s="139">
        <v>647.97782300000006</v>
      </c>
      <c r="GM30" s="139">
        <v>13750.742124749529</v>
      </c>
      <c r="GN30" s="139">
        <v>2787.8975810000002</v>
      </c>
      <c r="GO30" s="139">
        <v>1151.102441</v>
      </c>
      <c r="GP30" s="139">
        <v>579.18882399999995</v>
      </c>
      <c r="GQ30" s="139">
        <v>712.72587399999998</v>
      </c>
      <c r="GR30" s="139">
        <v>1019.251254</v>
      </c>
      <c r="GS30" s="139">
        <v>2706.3349069999999</v>
      </c>
      <c r="GT30" s="139">
        <v>496.01023500000002</v>
      </c>
      <c r="GU30" s="139">
        <v>1062.742105</v>
      </c>
      <c r="GV30" s="139">
        <v>5.3207060399999999E-2</v>
      </c>
      <c r="GW30" s="139">
        <v>0.33516599999999996</v>
      </c>
      <c r="GX30" s="139">
        <v>1533.5954059999999</v>
      </c>
      <c r="GY30" s="139">
        <v>1943.125855</v>
      </c>
      <c r="GZ30" s="139">
        <v>2209.4560609999999</v>
      </c>
      <c r="HA30" s="139">
        <v>733.34320600000001</v>
      </c>
      <c r="HB30" s="139">
        <v>627.15091199999995</v>
      </c>
      <c r="HC30" s="139">
        <v>1699.9267130000001</v>
      </c>
      <c r="HD30" s="139">
        <v>1008.12352</v>
      </c>
      <c r="HE30" s="139">
        <v>2006.136749</v>
      </c>
      <c r="HF30" s="139">
        <v>1340.1554799999999</v>
      </c>
      <c r="HG30" s="139">
        <v>2979.7275609999997</v>
      </c>
      <c r="HH30" s="139">
        <v>1334.4139829999999</v>
      </c>
      <c r="HI30" s="139">
        <v>266.75988100000001</v>
      </c>
      <c r="HJ30" s="139">
        <v>1301.241076</v>
      </c>
      <c r="HK30" s="139">
        <v>1335.2629340000001</v>
      </c>
      <c r="HL30" s="139">
        <v>1684.5286799999999</v>
      </c>
      <c r="HM30" s="139">
        <v>629.41472300000009</v>
      </c>
      <c r="HN30" s="139">
        <v>3401.5853740000002</v>
      </c>
      <c r="HO30" s="139">
        <v>5042.9732649999996</v>
      </c>
      <c r="HP30" s="2">
        <v>10489.391803999999</v>
      </c>
      <c r="HQ30" s="139">
        <v>122.80737499999999</v>
      </c>
      <c r="HR30" s="139">
        <v>746.36238900000001</v>
      </c>
      <c r="HS30" s="139">
        <v>2258.4507289999997</v>
      </c>
      <c r="HT30" s="139">
        <v>4612.0811119999998</v>
      </c>
      <c r="HU30" s="139">
        <v>8044.8487889999997</v>
      </c>
      <c r="HV30" s="3">
        <v>2744.4640340000001</v>
      </c>
      <c r="HW30" s="3">
        <v>1348.9746770000002</v>
      </c>
      <c r="HX30" s="139">
        <v>1296.526738</v>
      </c>
      <c r="HY30" s="139">
        <v>8267.7583400000003</v>
      </c>
      <c r="HZ30" s="139">
        <v>3497.9840710000003</v>
      </c>
      <c r="IA30" s="139">
        <v>3881.1844179999998</v>
      </c>
      <c r="IB30" s="2">
        <v>1411.5261379999999</v>
      </c>
      <c r="IC30" s="139">
        <v>1426.449513</v>
      </c>
      <c r="ID30" s="139">
        <v>1502.8443600000001</v>
      </c>
      <c r="IE30" s="139">
        <v>913.506484</v>
      </c>
      <c r="IF30" s="139">
        <v>1457.6419510000001</v>
      </c>
      <c r="IG30" s="139">
        <v>1620.957238</v>
      </c>
      <c r="IH30" s="3">
        <v>5417.3593820000006</v>
      </c>
      <c r="II30" s="4">
        <v>1132.8119610000001</v>
      </c>
      <c r="IJ30" s="4">
        <v>2897.6949049999998</v>
      </c>
      <c r="IK30" s="4">
        <v>660.29458299999999</v>
      </c>
      <c r="IL30" s="4">
        <v>2029.7106719999999</v>
      </c>
      <c r="IM30" s="4">
        <v>3187.824846</v>
      </c>
      <c r="IN30" s="4">
        <v>1524.939327</v>
      </c>
      <c r="IO30" s="4">
        <v>4210.4254189999992</v>
      </c>
      <c r="IP30" s="4">
        <v>2227.3055709999999</v>
      </c>
      <c r="IQ30" s="4">
        <v>2488.9224380000001</v>
      </c>
      <c r="IR30" s="4">
        <v>528.79591200000004</v>
      </c>
      <c r="IS30" s="4">
        <v>1565.577845</v>
      </c>
      <c r="IT30" s="4">
        <v>1440.296452</v>
      </c>
      <c r="IU30" s="4">
        <v>2293.3368769999997</v>
      </c>
      <c r="IV30" s="265">
        <v>562.65567499999997</v>
      </c>
      <c r="IW30" s="265">
        <v>4492.5379510000002</v>
      </c>
      <c r="IX30" s="4">
        <v>5013.228333</v>
      </c>
      <c r="IY30" s="4">
        <v>3238.293275</v>
      </c>
      <c r="IZ30" s="4">
        <v>3240.4503770000001</v>
      </c>
      <c r="JA30" s="4"/>
      <c r="JB30" s="4">
        <v>3986.2917690000004</v>
      </c>
      <c r="JC30" s="4">
        <v>5438.5426390000002</v>
      </c>
      <c r="JD30" s="4">
        <v>734.74907599999995</v>
      </c>
      <c r="JE30" s="4">
        <v>15.540281</v>
      </c>
      <c r="JF30" s="4">
        <v>2204.5950349999998</v>
      </c>
      <c r="JG30" s="4">
        <v>1462.4</v>
      </c>
      <c r="JH30" s="4">
        <v>3059.8847800000003</v>
      </c>
      <c r="JI30" s="4">
        <v>2836.3175510000001</v>
      </c>
      <c r="JJ30" s="4">
        <v>2196.9075150000003</v>
      </c>
      <c r="JK30" s="4">
        <v>2340.830371</v>
      </c>
      <c r="JL30" s="4">
        <v>2079.214958</v>
      </c>
      <c r="JM30" s="4">
        <v>4477.9463909999995</v>
      </c>
      <c r="JN30" s="4">
        <v>5178.9942069999997</v>
      </c>
      <c r="JO30" s="4">
        <v>4116.4665340000001</v>
      </c>
      <c r="JP30" s="4">
        <v>2683.5369479999999</v>
      </c>
      <c r="JQ30" s="4">
        <v>3464.7957159999996</v>
      </c>
      <c r="JR30" s="4">
        <v>724.86505499999998</v>
      </c>
      <c r="JS30" s="4">
        <v>1389.9683160000002</v>
      </c>
      <c r="JT30" s="2">
        <f t="shared" si="1"/>
        <v>30389.284411000001</v>
      </c>
      <c r="JU30" s="2">
        <f t="shared" si="2"/>
        <v>34549.728342000002</v>
      </c>
      <c r="JV30" s="271"/>
      <c r="JX30" s="271"/>
      <c r="JY30" s="271"/>
    </row>
    <row r="31" spans="1:285">
      <c r="A31" s="136" t="s">
        <v>83</v>
      </c>
      <c r="B31" s="137" t="s">
        <v>84</v>
      </c>
      <c r="C31" s="120">
        <v>20.399999999999999</v>
      </c>
      <c r="D31" s="127">
        <v>11.3</v>
      </c>
      <c r="E31" s="127">
        <v>10.7</v>
      </c>
      <c r="F31" s="127">
        <v>11.2</v>
      </c>
      <c r="G31" s="125">
        <v>12.7</v>
      </c>
      <c r="H31" s="123">
        <v>24.6</v>
      </c>
      <c r="I31" s="123">
        <v>22.7</v>
      </c>
      <c r="J31" s="123">
        <v>30.9</v>
      </c>
      <c r="K31" s="123">
        <v>75.599999999999994</v>
      </c>
      <c r="L31" s="122">
        <v>39.6</v>
      </c>
      <c r="M31" s="123">
        <v>24.9</v>
      </c>
      <c r="N31" s="123">
        <v>78.900000000000006</v>
      </c>
      <c r="O31" s="138">
        <v>287</v>
      </c>
      <c r="P31" s="123">
        <v>209.39999999999998</v>
      </c>
      <c r="Q31" s="122">
        <v>554.6</v>
      </c>
      <c r="R31" s="122">
        <v>841.1</v>
      </c>
      <c r="S31" s="3">
        <v>535.1</v>
      </c>
      <c r="T31" s="3">
        <v>472.34405999999996</v>
      </c>
      <c r="U31" s="3">
        <v>653.49958600000014</v>
      </c>
      <c r="V31" s="3">
        <v>1334.1618619999999</v>
      </c>
      <c r="W31" s="2">
        <v>1744.3041049999999</v>
      </c>
      <c r="X31" s="2">
        <v>3492.473658023096</v>
      </c>
      <c r="Y31" s="2">
        <v>3429.476550476913</v>
      </c>
      <c r="Z31" s="2">
        <v>2307.1847156600988</v>
      </c>
      <c r="AA31" s="2">
        <v>2166.603818</v>
      </c>
      <c r="AB31" s="2">
        <v>3722.9447949999999</v>
      </c>
      <c r="AC31" s="2">
        <v>4000.8036860000002</v>
      </c>
      <c r="AD31" s="2">
        <v>6997.6038420000004</v>
      </c>
      <c r="AE31" s="2">
        <f t="shared" si="0"/>
        <v>7911.7009410000001</v>
      </c>
      <c r="AF31" s="139">
        <v>9.6999999999999993</v>
      </c>
      <c r="AG31" s="140">
        <v>20.7</v>
      </c>
      <c r="AH31" s="140">
        <v>28</v>
      </c>
      <c r="AI31" s="140">
        <v>16.36</v>
      </c>
      <c r="AJ31" s="140">
        <v>10.76</v>
      </c>
      <c r="AK31" s="140">
        <v>5.28</v>
      </c>
      <c r="AL31" s="141">
        <v>10</v>
      </c>
      <c r="AM31" s="141">
        <v>11.3</v>
      </c>
      <c r="AN31" s="141">
        <v>28.9</v>
      </c>
      <c r="AO31" s="141">
        <v>14.1</v>
      </c>
      <c r="AP31" s="141">
        <v>20.2</v>
      </c>
      <c r="AQ31" s="140">
        <v>34.1</v>
      </c>
      <c r="AR31" s="139">
        <v>209.39999999999998</v>
      </c>
      <c r="AS31" s="141">
        <v>52.8</v>
      </c>
      <c r="AT31" s="140">
        <v>49.8</v>
      </c>
      <c r="AU31" s="140">
        <v>36</v>
      </c>
      <c r="AV31" s="140">
        <v>27.200000000000017</v>
      </c>
      <c r="AW31" s="140">
        <v>43.299999999999983</v>
      </c>
      <c r="AX31" s="140">
        <v>39.900000000000006</v>
      </c>
      <c r="AY31" s="140">
        <v>67.5</v>
      </c>
      <c r="AZ31" s="140">
        <v>35.199999999999989</v>
      </c>
      <c r="BA31" s="140">
        <v>69.699999999999989</v>
      </c>
      <c r="BB31" s="140">
        <v>39.400000000000034</v>
      </c>
      <c r="BC31" s="140">
        <v>65.699999999999989</v>
      </c>
      <c r="BD31" s="140">
        <v>28.100000000000023</v>
      </c>
      <c r="BE31" s="140">
        <v>554.6</v>
      </c>
      <c r="BF31" s="141">
        <v>102.6</v>
      </c>
      <c r="BG31" s="141">
        <v>138.6</v>
      </c>
      <c r="BH31" s="139">
        <v>165.8</v>
      </c>
      <c r="BI31" s="141">
        <v>209.1</v>
      </c>
      <c r="BJ31" s="141">
        <v>249</v>
      </c>
      <c r="BK31" s="141">
        <v>316.5</v>
      </c>
      <c r="BL31" s="141">
        <v>351.7</v>
      </c>
      <c r="BM31" s="141">
        <v>421.4</v>
      </c>
      <c r="BN31" s="142">
        <v>460.8</v>
      </c>
      <c r="BO31" s="142">
        <v>526.5</v>
      </c>
      <c r="BP31" s="142">
        <v>554.6</v>
      </c>
      <c r="BQ31" s="142">
        <v>19.2</v>
      </c>
      <c r="BR31" s="142">
        <v>45.099999999999994</v>
      </c>
      <c r="BS31" s="142">
        <v>64.000000000000014</v>
      </c>
      <c r="BT31" s="142">
        <v>32.199999999999989</v>
      </c>
      <c r="BU31" s="142">
        <v>106.60000000000002</v>
      </c>
      <c r="BV31" s="142">
        <v>184.29999999999995</v>
      </c>
      <c r="BW31" s="142">
        <v>90.700000000000045</v>
      </c>
      <c r="BX31" s="142">
        <v>31.5</v>
      </c>
      <c r="BY31" s="142">
        <v>43.899999999999977</v>
      </c>
      <c r="BZ31" s="142">
        <v>55.5</v>
      </c>
      <c r="CA31" s="142">
        <v>108.39999999999998</v>
      </c>
      <c r="CB31" s="142">
        <v>59.700000000000045</v>
      </c>
      <c r="CC31" s="142">
        <v>841.1</v>
      </c>
      <c r="CD31" s="142">
        <v>7.3</v>
      </c>
      <c r="CE31" s="142">
        <v>17.899999999999999</v>
      </c>
      <c r="CF31" s="142">
        <v>90.5</v>
      </c>
      <c r="CG31" s="142">
        <v>51.899999999999991</v>
      </c>
      <c r="CH31" s="142">
        <v>43.900000000000006</v>
      </c>
      <c r="CI31" s="142">
        <v>36.199999999999989</v>
      </c>
      <c r="CJ31" s="142">
        <v>40.5</v>
      </c>
      <c r="CK31" s="142">
        <v>58.5</v>
      </c>
      <c r="CL31" s="142">
        <v>56.600000000000023</v>
      </c>
      <c r="CM31" s="142">
        <v>41.099999999999966</v>
      </c>
      <c r="CN31" s="142">
        <v>42.600000000000023</v>
      </c>
      <c r="CO31" s="142">
        <v>48.100000000000023</v>
      </c>
      <c r="CP31" s="142">
        <v>535.1</v>
      </c>
      <c r="CQ31" s="142">
        <v>64.3</v>
      </c>
      <c r="CR31" s="142">
        <v>128.30000000000001</v>
      </c>
      <c r="CS31" s="142">
        <v>160.5</v>
      </c>
      <c r="CT31" s="142">
        <v>267.10000000000002</v>
      </c>
      <c r="CU31" s="142">
        <v>451.4</v>
      </c>
      <c r="CV31" s="142">
        <v>542.1</v>
      </c>
      <c r="CW31" s="142">
        <v>573.6</v>
      </c>
      <c r="CX31" s="2">
        <v>617.5</v>
      </c>
      <c r="CY31" s="2">
        <v>673</v>
      </c>
      <c r="CZ31" s="142">
        <v>781.4</v>
      </c>
      <c r="DA31" s="142">
        <v>841.1</v>
      </c>
      <c r="DB31" s="142">
        <v>7.3</v>
      </c>
      <c r="DC31" s="142">
        <v>25.2</v>
      </c>
      <c r="DD31" s="143">
        <v>115.7</v>
      </c>
      <c r="DE31" s="142">
        <v>167.6</v>
      </c>
      <c r="DF31" s="142">
        <v>211.5</v>
      </c>
      <c r="DG31" s="2">
        <v>247.7</v>
      </c>
      <c r="DH31" s="142">
        <v>288.2</v>
      </c>
      <c r="DI31" s="144">
        <v>346.7</v>
      </c>
      <c r="DJ31" s="10">
        <v>403.3</v>
      </c>
      <c r="DK31" s="2">
        <v>444.4</v>
      </c>
      <c r="DL31" s="2">
        <v>487</v>
      </c>
      <c r="DM31" s="2">
        <v>535.1</v>
      </c>
      <c r="DN31" s="2">
        <v>18.100000000000001</v>
      </c>
      <c r="DO31" s="142">
        <v>70.2</v>
      </c>
      <c r="DP31" s="142">
        <v>95</v>
      </c>
      <c r="DQ31" s="2">
        <v>153.69999999999999</v>
      </c>
      <c r="DR31" s="2">
        <v>185.6</v>
      </c>
      <c r="DS31" s="2">
        <v>43.763573999999998</v>
      </c>
      <c r="DT31" s="2">
        <v>0</v>
      </c>
      <c r="DU31" s="145">
        <v>53.983668000000002</v>
      </c>
      <c r="DV31" s="146">
        <v>38.647967000000001</v>
      </c>
      <c r="DW31" s="146">
        <v>50.007389000000003</v>
      </c>
      <c r="DX31" s="147">
        <v>61.114151999999997</v>
      </c>
      <c r="DY31" s="146">
        <v>39.227310000000003</v>
      </c>
      <c r="DZ31" s="2">
        <v>472.34405999999996</v>
      </c>
      <c r="EA31" s="2">
        <v>41.989016999999997</v>
      </c>
      <c r="EB31" s="147">
        <v>20.896122999999999</v>
      </c>
      <c r="EC31" s="2">
        <v>45.555171999999999</v>
      </c>
      <c r="ED31" s="2">
        <v>38.720733000000003</v>
      </c>
      <c r="EE31" s="2">
        <v>13.285838</v>
      </c>
      <c r="EF31" s="2">
        <v>28.244033000000002</v>
      </c>
      <c r="EG31" s="147">
        <v>30.073098000000002</v>
      </c>
      <c r="EH31" s="148">
        <v>59.894427</v>
      </c>
      <c r="EI31" s="148">
        <v>144.31939399999999</v>
      </c>
      <c r="EJ31" s="148">
        <v>59.477432</v>
      </c>
      <c r="EK31" s="148">
        <v>73.005927</v>
      </c>
      <c r="EL31" s="148">
        <v>98.038392000000002</v>
      </c>
      <c r="EM31" s="142">
        <v>653.49958600000014</v>
      </c>
      <c r="EN31" s="141">
        <v>17.104393000000002</v>
      </c>
      <c r="EO31" s="142">
        <v>40.106757999999999</v>
      </c>
      <c r="EP31" s="149">
        <v>128.13290599999999</v>
      </c>
      <c r="EQ31" s="149">
        <v>208.47173699999999</v>
      </c>
      <c r="ER31" s="149">
        <v>96.252897000000004</v>
      </c>
      <c r="ES31" s="149">
        <v>111.30145</v>
      </c>
      <c r="ET31" s="147">
        <v>63.466110999999998</v>
      </c>
      <c r="EU31" s="147">
        <v>94.367475999999996</v>
      </c>
      <c r="EV31" s="147">
        <v>89.622968999999998</v>
      </c>
      <c r="EW31" s="147">
        <v>73.611922000000007</v>
      </c>
      <c r="EX31" s="147">
        <v>232.10073699999998</v>
      </c>
      <c r="EY31" s="147">
        <v>179.62250600000002</v>
      </c>
      <c r="EZ31" s="149">
        <v>1334.1618619999999</v>
      </c>
      <c r="FA31" s="142">
        <v>1.8808119999999999</v>
      </c>
      <c r="FB31" s="142">
        <v>262.71243800000002</v>
      </c>
      <c r="FC31" s="147">
        <v>128.13290599999999</v>
      </c>
      <c r="FD31" s="147">
        <v>98.134688000000011</v>
      </c>
      <c r="FE31" s="149">
        <v>101.50287899999999</v>
      </c>
      <c r="FF31" s="149">
        <v>103.938085</v>
      </c>
      <c r="FG31" s="147">
        <v>117.40104100000001</v>
      </c>
      <c r="FH31" s="147">
        <v>150.82191900000001</v>
      </c>
      <c r="FI31" s="149">
        <v>225.49854500000001</v>
      </c>
      <c r="FJ31" s="149">
        <v>159.11632200000003</v>
      </c>
      <c r="FK31" s="149">
        <v>196.37211600000001</v>
      </c>
      <c r="FL31" s="147">
        <v>198.79235399999999</v>
      </c>
      <c r="FM31" s="142">
        <v>1744.3041049999999</v>
      </c>
      <c r="FN31" s="139">
        <v>208.58739299999999</v>
      </c>
      <c r="FO31" s="150">
        <v>120.66944700000001</v>
      </c>
      <c r="FP31" s="139">
        <v>337.98083399999996</v>
      </c>
      <c r="FQ31" s="147">
        <v>1202.651648</v>
      </c>
      <c r="FR31" s="151">
        <v>231.48146491999998</v>
      </c>
      <c r="FS31" s="151">
        <v>76.812588810000008</v>
      </c>
      <c r="FT31" s="151">
        <v>125.975557341391</v>
      </c>
      <c r="FU31" s="142">
        <v>323.57607211163707</v>
      </c>
      <c r="FV31" s="147">
        <v>169.71055052591097</v>
      </c>
      <c r="FW31" s="147">
        <v>210.80553232336499</v>
      </c>
      <c r="FX31" s="147">
        <v>166.91898416945398</v>
      </c>
      <c r="FY31" s="147">
        <v>317.30358582133897</v>
      </c>
      <c r="FZ31" s="139">
        <v>3492.473658023096</v>
      </c>
      <c r="GA31" s="139">
        <v>154.49696067202601</v>
      </c>
      <c r="GB31" s="139">
        <v>345.55915663713802</v>
      </c>
      <c r="GC31" s="139">
        <v>324.46174930774896</v>
      </c>
      <c r="GD31" s="139">
        <v>194.4295913</v>
      </c>
      <c r="GE31" s="139">
        <v>282.67530940999995</v>
      </c>
      <c r="GF31" s="139">
        <v>282.43769219000001</v>
      </c>
      <c r="GG31" s="139">
        <v>275.88725923000004</v>
      </c>
      <c r="GH31" s="139">
        <v>277.57744935999989</v>
      </c>
      <c r="GI31" s="139">
        <v>488.36027937</v>
      </c>
      <c r="GJ31" s="139">
        <v>294.62290899999999</v>
      </c>
      <c r="GK31" s="139">
        <v>101.347585</v>
      </c>
      <c r="GL31" s="139">
        <v>407.620609</v>
      </c>
      <c r="GM31" s="139">
        <v>3429.476550476913</v>
      </c>
      <c r="GN31" s="139">
        <v>238.72972300000001</v>
      </c>
      <c r="GO31" s="139">
        <v>241.57347799999999</v>
      </c>
      <c r="GP31" s="139">
        <v>196.73063999999999</v>
      </c>
      <c r="GQ31" s="139">
        <v>225.39387600000001</v>
      </c>
      <c r="GR31" s="139">
        <v>119.19697499999999</v>
      </c>
      <c r="GS31" s="139">
        <v>85.746391000000003</v>
      </c>
      <c r="GT31" s="139">
        <v>173.40986699999999</v>
      </c>
      <c r="GU31" s="139">
        <v>218.406115</v>
      </c>
      <c r="GV31" s="139">
        <v>190.89773766009998</v>
      </c>
      <c r="GW31" s="139">
        <v>264.03079500000001</v>
      </c>
      <c r="GX31" s="139">
        <v>222.98441500000001</v>
      </c>
      <c r="GY31" s="139">
        <v>130.42978099999999</v>
      </c>
      <c r="GZ31" s="139">
        <v>46.206933999999997</v>
      </c>
      <c r="HA31" s="139">
        <v>155.29231200000001</v>
      </c>
      <c r="HB31" s="139">
        <v>84.312411999999995</v>
      </c>
      <c r="HC31" s="139">
        <v>221.69391400000001</v>
      </c>
      <c r="HD31" s="139">
        <v>370.05642699999999</v>
      </c>
      <c r="HE31" s="139">
        <v>195.77246299999999</v>
      </c>
      <c r="HF31" s="139">
        <v>115.384186</v>
      </c>
      <c r="HG31" s="139">
        <v>186.72765699999999</v>
      </c>
      <c r="HH31" s="139">
        <v>242.58192700000001</v>
      </c>
      <c r="HI31" s="139">
        <v>186.752488</v>
      </c>
      <c r="HJ31" s="139">
        <v>142.13390000000001</v>
      </c>
      <c r="HK31" s="139">
        <v>219.689198</v>
      </c>
      <c r="HL31" s="139">
        <v>302.88438600000001</v>
      </c>
      <c r="HM31" s="139">
        <v>130.50131400000001</v>
      </c>
      <c r="HN31" s="139">
        <v>440.88435399999997</v>
      </c>
      <c r="HO31" s="139">
        <v>194.35508899999999</v>
      </c>
      <c r="HP31" s="2">
        <v>324.986221</v>
      </c>
      <c r="HQ31" s="139">
        <v>394.76349499999998</v>
      </c>
      <c r="HR31" s="139">
        <v>378.994305</v>
      </c>
      <c r="HS31" s="139">
        <v>291.87056100000001</v>
      </c>
      <c r="HT31" s="139">
        <v>276.31679700000001</v>
      </c>
      <c r="HU31" s="139">
        <v>441.45013999999998</v>
      </c>
      <c r="HV31" s="3">
        <v>230.66694899999999</v>
      </c>
      <c r="HW31" s="3">
        <v>315.27118400000001</v>
      </c>
      <c r="HX31" s="139">
        <v>161.09920700000001</v>
      </c>
      <c r="HY31" s="139">
        <v>350.82264500000002</v>
      </c>
      <c r="HZ31" s="139">
        <v>263.59997900000002</v>
      </c>
      <c r="IA31" s="139">
        <v>461.32547499999998</v>
      </c>
      <c r="IB31" s="2">
        <v>281.63723099999999</v>
      </c>
      <c r="IC31" s="139">
        <v>238.73201499999999</v>
      </c>
      <c r="ID31" s="139">
        <v>411.93761699999999</v>
      </c>
      <c r="IE31" s="139">
        <v>389.78850799999998</v>
      </c>
      <c r="IF31" s="139">
        <v>278.14651700000002</v>
      </c>
      <c r="IG31" s="139">
        <v>239.12149299999999</v>
      </c>
      <c r="IH31" s="3">
        <v>609.15633700000001</v>
      </c>
      <c r="II31" s="4">
        <v>315.43666200000001</v>
      </c>
      <c r="IJ31" s="4">
        <v>686.926511</v>
      </c>
      <c r="IK31" s="4">
        <v>481.32169900000002</v>
      </c>
      <c r="IL31" s="4">
        <v>560.78474600000004</v>
      </c>
      <c r="IM31" s="4">
        <v>496.58435100000003</v>
      </c>
      <c r="IN31" s="4">
        <v>536.774855</v>
      </c>
      <c r="IO31" s="4">
        <v>529.86713699999996</v>
      </c>
      <c r="IP31" s="4">
        <v>494.26319000000001</v>
      </c>
      <c r="IQ31" s="4">
        <v>498.22950500000002</v>
      </c>
      <c r="IR31" s="4">
        <v>839.79818999999998</v>
      </c>
      <c r="IS31" s="4">
        <v>599.58562700000004</v>
      </c>
      <c r="IT31" s="4">
        <v>637.64254600000004</v>
      </c>
      <c r="IU31" s="4">
        <v>635.82548499999996</v>
      </c>
      <c r="IV31" s="265">
        <v>722.54881599999999</v>
      </c>
      <c r="IW31" s="265">
        <v>656.62282300000004</v>
      </c>
      <c r="IX31" s="4">
        <v>789.69325200000003</v>
      </c>
      <c r="IY31" s="4">
        <v>402.19440900000001</v>
      </c>
      <c r="IZ31" s="4">
        <v>527.12162699999999</v>
      </c>
      <c r="JA31" s="4">
        <v>496.37804199999999</v>
      </c>
      <c r="JB31" s="4">
        <v>672.68665299999998</v>
      </c>
      <c r="JC31" s="4">
        <v>591.78463599999998</v>
      </c>
      <c r="JD31" s="4">
        <v>819.3623</v>
      </c>
      <c r="JE31" s="4">
        <v>759.71185000000003</v>
      </c>
      <c r="JF31" s="4">
        <v>666.71653300000003</v>
      </c>
      <c r="JG31" s="4">
        <v>806.88</v>
      </c>
      <c r="JH31" s="4">
        <v>802.329519</v>
      </c>
      <c r="JI31" s="4">
        <v>957.59688600000004</v>
      </c>
      <c r="JJ31" s="4">
        <v>726.88727700000004</v>
      </c>
      <c r="JK31" s="4">
        <v>679.60196499999995</v>
      </c>
      <c r="JL31" s="4">
        <v>859.77761199999998</v>
      </c>
      <c r="JM31" s="4">
        <v>563.47383300000001</v>
      </c>
      <c r="JN31" s="4">
        <v>947.42934700000001</v>
      </c>
      <c r="JO31" s="4">
        <v>560.51904300000001</v>
      </c>
      <c r="JP31" s="4">
        <v>870.13441699999998</v>
      </c>
      <c r="JQ31" s="4">
        <v>929.70963500000005</v>
      </c>
      <c r="JR31" s="4">
        <v>823.30108199999995</v>
      </c>
      <c r="JS31" s="4">
        <v>678.77905999999996</v>
      </c>
      <c r="JT31" s="2">
        <f t="shared" si="1"/>
        <v>7911.7009410000001</v>
      </c>
      <c r="JU31" s="2">
        <f t="shared" si="2"/>
        <v>9399.5396760000003</v>
      </c>
      <c r="JV31" s="271"/>
      <c r="JX31" s="271"/>
      <c r="JY31" s="271"/>
    </row>
    <row r="32" spans="1:285">
      <c r="A32" s="136" t="s">
        <v>85</v>
      </c>
      <c r="B32" s="137" t="s">
        <v>86</v>
      </c>
      <c r="C32" s="120">
        <v>6.5</v>
      </c>
      <c r="D32" s="127">
        <v>5.9</v>
      </c>
      <c r="E32" s="127">
        <v>29.6</v>
      </c>
      <c r="F32" s="127">
        <v>16.2</v>
      </c>
      <c r="G32" s="125">
        <v>5.7</v>
      </c>
      <c r="H32" s="123">
        <v>14.2</v>
      </c>
      <c r="I32" s="123">
        <v>4.0999999999999996</v>
      </c>
      <c r="J32" s="123">
        <v>6.4</v>
      </c>
      <c r="K32" s="123">
        <v>9.1</v>
      </c>
      <c r="L32" s="122">
        <v>253.4</v>
      </c>
      <c r="M32" s="123" t="s">
        <v>52</v>
      </c>
      <c r="N32" s="123">
        <v>4.5</v>
      </c>
      <c r="O32" s="138">
        <v>14.6</v>
      </c>
      <c r="P32" s="123">
        <v>34.1</v>
      </c>
      <c r="Q32" s="122">
        <v>74.599999999999994</v>
      </c>
      <c r="R32" s="122">
        <v>105.2</v>
      </c>
      <c r="S32" s="3">
        <v>112.5</v>
      </c>
      <c r="T32" s="3">
        <v>288.50219800000002</v>
      </c>
      <c r="U32" s="3">
        <v>99.227061000000006</v>
      </c>
      <c r="V32" s="3">
        <v>286.49137199999996</v>
      </c>
      <c r="W32" s="2">
        <v>276.22349000000003</v>
      </c>
      <c r="X32" s="2">
        <v>497.23804309793599</v>
      </c>
      <c r="Y32" s="2">
        <v>265.64704442306299</v>
      </c>
      <c r="Z32" s="2">
        <v>663.97181568699989</v>
      </c>
      <c r="AA32" s="2">
        <v>876.07918700000005</v>
      </c>
      <c r="AB32" s="2">
        <v>4588.4962719999994</v>
      </c>
      <c r="AC32" s="2">
        <v>1476.753097</v>
      </c>
      <c r="AD32" s="2">
        <v>5758.3833960000011</v>
      </c>
      <c r="AE32" s="2">
        <f t="shared" si="0"/>
        <v>926.82557000000008</v>
      </c>
      <c r="AF32" s="139">
        <v>0.37</v>
      </c>
      <c r="AG32" s="140" t="s">
        <v>49</v>
      </c>
      <c r="AH32" s="140" t="s">
        <v>49</v>
      </c>
      <c r="AI32" s="140">
        <v>0.21</v>
      </c>
      <c r="AJ32" s="140">
        <v>20.170000000000002</v>
      </c>
      <c r="AK32" s="140" t="s">
        <v>49</v>
      </c>
      <c r="AL32" s="141">
        <v>2</v>
      </c>
      <c r="AM32" s="141">
        <v>5.4</v>
      </c>
      <c r="AN32" s="141">
        <v>0.5</v>
      </c>
      <c r="AO32" s="141">
        <v>0.6</v>
      </c>
      <c r="AP32" s="141">
        <v>0.69999999999999929</v>
      </c>
      <c r="AQ32" s="140">
        <v>4.1500000000000004</v>
      </c>
      <c r="AR32" s="139">
        <v>34.1</v>
      </c>
      <c r="AS32" s="141">
        <v>7.8</v>
      </c>
      <c r="AT32" s="140">
        <v>0.70000000000000018</v>
      </c>
      <c r="AU32" s="140">
        <v>0</v>
      </c>
      <c r="AV32" s="140">
        <v>3</v>
      </c>
      <c r="AW32" s="140">
        <v>2.5999999999999996</v>
      </c>
      <c r="AX32" s="140">
        <v>0</v>
      </c>
      <c r="AY32" s="140">
        <v>6.0000000000000018</v>
      </c>
      <c r="AZ32" s="140">
        <v>19.299999999999997</v>
      </c>
      <c r="BA32" s="140">
        <v>16.399999999999999</v>
      </c>
      <c r="BB32" s="140">
        <v>12.900000000000006</v>
      </c>
      <c r="BC32" s="140">
        <v>5.3999999999999915</v>
      </c>
      <c r="BD32" s="140">
        <v>0.5</v>
      </c>
      <c r="BE32" s="140">
        <v>74.599999999999994</v>
      </c>
      <c r="BF32" s="141">
        <v>8.5</v>
      </c>
      <c r="BG32" s="141">
        <v>8.5</v>
      </c>
      <c r="BH32" s="139">
        <v>11.5</v>
      </c>
      <c r="BI32" s="141">
        <v>14.1</v>
      </c>
      <c r="BJ32" s="141">
        <v>14.1</v>
      </c>
      <c r="BK32" s="141">
        <v>20.100000000000001</v>
      </c>
      <c r="BL32" s="141">
        <v>39.4</v>
      </c>
      <c r="BM32" s="141">
        <v>55.8</v>
      </c>
      <c r="BN32" s="142">
        <v>68.7</v>
      </c>
      <c r="BO32" s="142">
        <v>74.099999999999994</v>
      </c>
      <c r="BP32" s="142">
        <v>74.599999999999994</v>
      </c>
      <c r="BQ32" s="142">
        <v>0.8</v>
      </c>
      <c r="BR32" s="142">
        <v>9.7999999999999989</v>
      </c>
      <c r="BS32" s="142">
        <v>0</v>
      </c>
      <c r="BT32" s="142">
        <v>0</v>
      </c>
      <c r="BU32" s="142">
        <v>1</v>
      </c>
      <c r="BV32" s="142">
        <v>19.799999999999997</v>
      </c>
      <c r="BW32" s="142">
        <v>9.3999999999999986</v>
      </c>
      <c r="BX32" s="142">
        <v>21.200000000000003</v>
      </c>
      <c r="BY32" s="142">
        <v>0</v>
      </c>
      <c r="BZ32" s="142">
        <v>21.200000000000003</v>
      </c>
      <c r="CA32" s="142">
        <v>10.899999999999991</v>
      </c>
      <c r="CB32" s="142">
        <v>11.100000000000009</v>
      </c>
      <c r="CC32" s="142">
        <v>105.2</v>
      </c>
      <c r="CD32" s="142">
        <v>37.9</v>
      </c>
      <c r="CE32" s="142">
        <v>3.5</v>
      </c>
      <c r="CF32" s="142">
        <v>26.9</v>
      </c>
      <c r="CG32" s="142">
        <v>8.2000000000000028</v>
      </c>
      <c r="CH32" s="142">
        <v>1.7999999999999972</v>
      </c>
      <c r="CI32" s="142">
        <v>3</v>
      </c>
      <c r="CJ32" s="142">
        <v>4.7000000000000028</v>
      </c>
      <c r="CK32" s="142">
        <v>3.7999999999999972</v>
      </c>
      <c r="CL32" s="142">
        <v>11.299999999999997</v>
      </c>
      <c r="CM32" s="142">
        <v>2.3000000000000114</v>
      </c>
      <c r="CN32" s="142">
        <v>1.5999999999999943</v>
      </c>
      <c r="CO32" s="142">
        <v>7.5</v>
      </c>
      <c r="CP32" s="142">
        <v>112.5</v>
      </c>
      <c r="CQ32" s="142">
        <v>10.6</v>
      </c>
      <c r="CR32" s="142">
        <v>10.6</v>
      </c>
      <c r="CS32" s="142">
        <v>10.6</v>
      </c>
      <c r="CT32" s="142">
        <v>11.6</v>
      </c>
      <c r="CU32" s="142">
        <v>31.4</v>
      </c>
      <c r="CV32" s="142">
        <v>40.799999999999997</v>
      </c>
      <c r="CW32" s="142">
        <v>62</v>
      </c>
      <c r="CX32" s="2">
        <v>62</v>
      </c>
      <c r="CY32" s="2">
        <v>83.2</v>
      </c>
      <c r="CZ32" s="142">
        <v>94.1</v>
      </c>
      <c r="DA32" s="142">
        <v>105.2</v>
      </c>
      <c r="DB32" s="142">
        <v>37.9</v>
      </c>
      <c r="DC32" s="142">
        <v>41.4</v>
      </c>
      <c r="DD32" s="143">
        <v>68.3</v>
      </c>
      <c r="DE32" s="142">
        <v>76.5</v>
      </c>
      <c r="DF32" s="142">
        <v>78.3</v>
      </c>
      <c r="DG32" s="2">
        <v>81.3</v>
      </c>
      <c r="DH32" s="142">
        <v>86</v>
      </c>
      <c r="DI32" s="144">
        <v>89.8</v>
      </c>
      <c r="DJ32" s="10">
        <v>101.1</v>
      </c>
      <c r="DK32" s="2">
        <v>103.4</v>
      </c>
      <c r="DL32" s="2">
        <v>105</v>
      </c>
      <c r="DM32" s="2">
        <v>112.5</v>
      </c>
      <c r="DN32" s="2">
        <v>34.9</v>
      </c>
      <c r="DO32" s="142">
        <v>38.4</v>
      </c>
      <c r="DP32" s="142">
        <v>142.4</v>
      </c>
      <c r="DQ32" s="2">
        <v>147.1</v>
      </c>
      <c r="DR32" s="2">
        <v>151.5</v>
      </c>
      <c r="DS32" s="2">
        <v>3.8020770000000002</v>
      </c>
      <c r="DT32" s="2">
        <v>77.136185999999995</v>
      </c>
      <c r="DU32" s="145">
        <v>4.0927030000000002</v>
      </c>
      <c r="DV32" s="146">
        <v>36.084009000000002</v>
      </c>
      <c r="DW32" s="146">
        <v>0.85003499999999999</v>
      </c>
      <c r="DX32" s="147">
        <v>14.302813</v>
      </c>
      <c r="DY32" s="146">
        <v>0.734375</v>
      </c>
      <c r="DZ32" s="2">
        <v>288.50219800000002</v>
      </c>
      <c r="EA32" s="2">
        <v>7.6982039999999996</v>
      </c>
      <c r="EB32" s="147">
        <v>2.0502449999999999</v>
      </c>
      <c r="EC32" s="2">
        <v>11.002777999999999</v>
      </c>
      <c r="ED32" s="2">
        <v>0</v>
      </c>
      <c r="EE32" s="2">
        <v>12.525463</v>
      </c>
      <c r="EF32" s="2">
        <v>26.934035000000002</v>
      </c>
      <c r="EG32" s="147">
        <v>1.894503</v>
      </c>
      <c r="EH32" s="148">
        <v>5.1242190000000001</v>
      </c>
      <c r="EI32" s="148">
        <v>23.873553999999999</v>
      </c>
      <c r="EJ32" s="148">
        <v>1.875753</v>
      </c>
      <c r="EK32" s="148">
        <v>0.45936900000000003</v>
      </c>
      <c r="EL32" s="148">
        <v>5.7889379999999999</v>
      </c>
      <c r="EM32" s="142">
        <v>99.227061000000006</v>
      </c>
      <c r="EN32" s="141">
        <v>24.375798</v>
      </c>
      <c r="EO32" s="142">
        <v>0.63829199999999997</v>
      </c>
      <c r="EP32" s="149">
        <v>11.741020000000001</v>
      </c>
      <c r="EQ32" s="149">
        <v>1.808702</v>
      </c>
      <c r="ER32" s="149">
        <v>6.9728719999999997</v>
      </c>
      <c r="ES32" s="149">
        <v>135.59231399999999</v>
      </c>
      <c r="ET32" s="147">
        <v>0</v>
      </c>
      <c r="EU32" s="147">
        <v>7.1452239999999998</v>
      </c>
      <c r="EV32" s="147">
        <v>0</v>
      </c>
      <c r="EW32" s="147">
        <v>69.017004999999997</v>
      </c>
      <c r="EX32" s="147">
        <v>10.166252</v>
      </c>
      <c r="EY32" s="147">
        <v>19.033892999999999</v>
      </c>
      <c r="EZ32" s="149">
        <v>286.49137199999996</v>
      </c>
      <c r="FA32" s="142">
        <v>6.2266560000000002</v>
      </c>
      <c r="FB32" s="142">
        <v>10.444113</v>
      </c>
      <c r="FC32" s="147">
        <v>4.2474280000000002</v>
      </c>
      <c r="FD32" s="147">
        <v>5.8579350000000003</v>
      </c>
      <c r="FE32" s="149">
        <v>27.175771000000001</v>
      </c>
      <c r="FF32" s="149" t="s">
        <v>49</v>
      </c>
      <c r="FG32" s="147">
        <v>0.66969000000000001</v>
      </c>
      <c r="FH32" s="147">
        <v>4.324103</v>
      </c>
      <c r="FI32" s="149">
        <v>99.898336999999998</v>
      </c>
      <c r="FJ32" s="149">
        <v>2.0273789999999998</v>
      </c>
      <c r="FK32" s="149">
        <v>109.46898</v>
      </c>
      <c r="FL32" s="147">
        <v>5.8830980000000004</v>
      </c>
      <c r="FM32" s="142" t="e">
        <v>#VALUE!</v>
      </c>
      <c r="FN32" s="139">
        <v>52.979331999999999</v>
      </c>
      <c r="FO32" s="150">
        <v>55.027394000000001</v>
      </c>
      <c r="FP32" s="139">
        <v>90.117673999999994</v>
      </c>
      <c r="FQ32" s="147">
        <v>1.0852790000000001</v>
      </c>
      <c r="FR32" s="151">
        <v>3.9129624600000001</v>
      </c>
      <c r="FS32" s="151">
        <v>4.5011198600000002</v>
      </c>
      <c r="FT32" s="151">
        <v>20.981972201468</v>
      </c>
      <c r="FU32" s="142">
        <v>62.92772339932899</v>
      </c>
      <c r="FV32" s="147">
        <v>90.999206069210985</v>
      </c>
      <c r="FW32" s="147">
        <v>0.972901137714</v>
      </c>
      <c r="FX32" s="160">
        <v>102.020862001808</v>
      </c>
      <c r="FY32" s="147">
        <v>11.711616968406002</v>
      </c>
      <c r="FZ32" s="139">
        <v>497.23804309793599</v>
      </c>
      <c r="GA32" s="139">
        <v>3.1945686157700002</v>
      </c>
      <c r="GB32" s="139">
        <v>0.29346125350899999</v>
      </c>
      <c r="GC32" s="139">
        <v>16.234918223784</v>
      </c>
      <c r="GD32" s="139">
        <v>35.590105239999993</v>
      </c>
      <c r="GE32" s="139">
        <v>35.419033420000005</v>
      </c>
      <c r="GF32" s="139">
        <v>2.8789866500000003</v>
      </c>
      <c r="GG32" s="139">
        <v>130.98260117000001</v>
      </c>
      <c r="GH32" s="139">
        <v>1.1798868</v>
      </c>
      <c r="GI32" s="139">
        <v>0.56376205000000001</v>
      </c>
      <c r="GJ32" s="139">
        <v>16.899387999999998</v>
      </c>
      <c r="GK32" s="139">
        <v>10.332801999999999</v>
      </c>
      <c r="GL32" s="139">
        <v>12.077531</v>
      </c>
      <c r="GM32" s="139">
        <v>265.64704442306299</v>
      </c>
      <c r="GN32" s="139">
        <v>71.779280999999997</v>
      </c>
      <c r="GO32" s="139">
        <v>92.307848000000007</v>
      </c>
      <c r="GP32" s="139">
        <v>12.734415</v>
      </c>
      <c r="GQ32" s="139">
        <v>8.9376180000000005</v>
      </c>
      <c r="GR32" s="139">
        <v>8.1913640000000001</v>
      </c>
      <c r="GS32" s="139">
        <v>163.27322899999999</v>
      </c>
      <c r="GT32" s="139">
        <v>43.544108999999999</v>
      </c>
      <c r="GU32" s="139">
        <v>165.58505500000001</v>
      </c>
      <c r="GV32" s="139">
        <v>78.458605687000002</v>
      </c>
      <c r="GW32" s="139">
        <v>0.51081100000000002</v>
      </c>
      <c r="GX32" s="139">
        <v>4.9349179999999997</v>
      </c>
      <c r="GY32" s="139">
        <v>14.526517</v>
      </c>
      <c r="GZ32" s="139">
        <v>3.228567</v>
      </c>
      <c r="HA32" s="139">
        <v>185.01110299999999</v>
      </c>
      <c r="HB32" s="139">
        <v>12.407365</v>
      </c>
      <c r="HC32" s="139">
        <v>85.287791999999996</v>
      </c>
      <c r="HD32" s="139">
        <v>7.6737099999999998</v>
      </c>
      <c r="HE32" s="139">
        <v>54.133906000000003</v>
      </c>
      <c r="HF32" s="139">
        <v>2.5337450000000001</v>
      </c>
      <c r="HG32" s="139">
        <v>11.677773</v>
      </c>
      <c r="HH32" s="139">
        <v>324.03578800000003</v>
      </c>
      <c r="HI32" s="139">
        <v>91.454859999999996</v>
      </c>
      <c r="HJ32" s="139">
        <v>6.5736829999999999</v>
      </c>
      <c r="HK32" s="139">
        <v>92.060895000000002</v>
      </c>
      <c r="HL32" s="139">
        <v>2.0942440000000002</v>
      </c>
      <c r="HM32" s="139"/>
      <c r="HN32" s="139">
        <v>4.7055689999999997</v>
      </c>
      <c r="HO32" s="139">
        <v>642.36367700000005</v>
      </c>
      <c r="HP32" s="2">
        <v>479.34309400000001</v>
      </c>
      <c r="HQ32" s="139">
        <v>988.82598499999995</v>
      </c>
      <c r="HR32" s="139">
        <v>703.69572400000004</v>
      </c>
      <c r="HS32" s="139">
        <v>18.334115000000001</v>
      </c>
      <c r="HT32" s="139">
        <v>1.979608</v>
      </c>
      <c r="HU32" s="139">
        <v>1631.017977</v>
      </c>
      <c r="HV32" s="3">
        <v>110.79424899999999</v>
      </c>
      <c r="HW32" s="3">
        <v>5.3420300000000003</v>
      </c>
      <c r="HX32" s="139">
        <v>2.3869799999999999</v>
      </c>
      <c r="HY32" s="139">
        <v>99.052634999999995</v>
      </c>
      <c r="HZ32" s="139">
        <v>1.843E-3</v>
      </c>
      <c r="IA32" s="139">
        <v>99.566338000000002</v>
      </c>
      <c r="IB32" s="2">
        <v>7.1937000000000001E-2</v>
      </c>
      <c r="IC32" s="139">
        <v>5.0145910000000002</v>
      </c>
      <c r="ID32" s="139">
        <v>4.5752000000000001E-2</v>
      </c>
      <c r="IE32" s="139">
        <v>264.81919799999997</v>
      </c>
      <c r="IF32" s="139">
        <v>4.1396300000000004</v>
      </c>
      <c r="IG32" s="139">
        <v>150.15185700000001</v>
      </c>
      <c r="IH32" s="3"/>
      <c r="II32" s="4">
        <v>851.50233600000001</v>
      </c>
      <c r="IJ32" s="4">
        <v>429.86861199999998</v>
      </c>
      <c r="IK32" s="4">
        <v>6.2381929999999999</v>
      </c>
      <c r="IL32" s="4">
        <v>1062.363094</v>
      </c>
      <c r="IM32" s="4">
        <v>859.03065300000003</v>
      </c>
      <c r="IN32" s="4">
        <v>1066.4524690000001</v>
      </c>
      <c r="IO32" s="4">
        <v>233.11925400000001</v>
      </c>
      <c r="IP32" s="4"/>
      <c r="IQ32" s="4">
        <v>217.98429899999999</v>
      </c>
      <c r="IR32" s="4">
        <v>1.555091</v>
      </c>
      <c r="IS32" s="4">
        <v>1528.3151849999999</v>
      </c>
      <c r="IT32" s="4">
        <v>40.008549000000002</v>
      </c>
      <c r="IU32" s="4">
        <v>313.44799699999999</v>
      </c>
      <c r="IV32" s="265">
        <v>378.35200099999997</v>
      </c>
      <c r="IW32" s="265">
        <v>30.453043999999998</v>
      </c>
      <c r="IX32" s="4"/>
      <c r="IY32" s="4">
        <v>0.62884099999999998</v>
      </c>
      <c r="IZ32" s="4">
        <v>0</v>
      </c>
      <c r="JA32" s="4"/>
      <c r="JB32" s="4">
        <v>235.37708799999999</v>
      </c>
      <c r="JC32" s="4">
        <v>4.7016280000000004</v>
      </c>
      <c r="JD32" s="4">
        <v>0.39921000000000001</v>
      </c>
      <c r="JE32" s="4">
        <v>1.4934069999999999</v>
      </c>
      <c r="JF32" s="4">
        <v>267.900351</v>
      </c>
      <c r="JG32" s="4">
        <v>7.52</v>
      </c>
      <c r="JH32" s="4">
        <v>61.394719000000002</v>
      </c>
      <c r="JI32" s="4">
        <v>0</v>
      </c>
      <c r="JJ32" s="4">
        <v>0.99634599999999995</v>
      </c>
      <c r="JK32" s="4">
        <v>263.70747899999998</v>
      </c>
      <c r="JL32" s="4">
        <v>2.0954199999999998</v>
      </c>
      <c r="JM32" s="4">
        <v>334.83696900000001</v>
      </c>
      <c r="JN32" s="4">
        <v>182.09282999999999</v>
      </c>
      <c r="JO32" s="4">
        <v>250.10167300000001</v>
      </c>
      <c r="JP32" s="4">
        <v>0</v>
      </c>
      <c r="JQ32" s="4">
        <v>1.0950310000000001</v>
      </c>
      <c r="JR32" s="4">
        <v>107.20933599999999</v>
      </c>
      <c r="JS32" s="4">
        <v>0.657524</v>
      </c>
      <c r="JT32" s="2">
        <f t="shared" si="1"/>
        <v>926.82557000000008</v>
      </c>
      <c r="JU32" s="2">
        <f t="shared" si="2"/>
        <v>1204.1873270000001</v>
      </c>
      <c r="JV32" s="271"/>
      <c r="JX32" s="271"/>
      <c r="JY32" s="271"/>
    </row>
    <row r="33" spans="1:285">
      <c r="A33" s="136" t="s">
        <v>87</v>
      </c>
      <c r="B33" s="137" t="s">
        <v>88</v>
      </c>
      <c r="C33" s="120">
        <v>6.8</v>
      </c>
      <c r="D33" s="127">
        <v>8.9</v>
      </c>
      <c r="E33" s="127">
        <v>6</v>
      </c>
      <c r="F33" s="127">
        <v>9</v>
      </c>
      <c r="G33" s="125">
        <v>8.1</v>
      </c>
      <c r="H33" s="123">
        <v>17.600000000000001</v>
      </c>
      <c r="I33" s="123">
        <v>19.100000000000001</v>
      </c>
      <c r="J33" s="123">
        <v>23.1</v>
      </c>
      <c r="K33" s="123">
        <v>24.9</v>
      </c>
      <c r="L33" s="122">
        <v>62.2</v>
      </c>
      <c r="M33" s="123">
        <v>30.3</v>
      </c>
      <c r="N33" s="123">
        <v>184.8</v>
      </c>
      <c r="O33" s="138">
        <v>23.8</v>
      </c>
      <c r="P33" s="123">
        <v>64.289999999999992</v>
      </c>
      <c r="Q33" s="122">
        <v>88.9</v>
      </c>
      <c r="R33" s="122">
        <v>132</v>
      </c>
      <c r="S33" s="3">
        <v>88.4</v>
      </c>
      <c r="T33" s="3">
        <v>142.27998600000001</v>
      </c>
      <c r="U33" s="3">
        <v>150.92044699999997</v>
      </c>
      <c r="V33" s="3">
        <v>126.167192</v>
      </c>
      <c r="W33" s="2">
        <v>423.74902800000001</v>
      </c>
      <c r="X33" s="2">
        <v>650.79979238895703</v>
      </c>
      <c r="Y33" s="2">
        <v>698.21339785453404</v>
      </c>
      <c r="Z33" s="2">
        <v>816.34323564299996</v>
      </c>
      <c r="AA33" s="2">
        <v>830.7785859999999</v>
      </c>
      <c r="AB33" s="2">
        <v>836.23157700000013</v>
      </c>
      <c r="AC33" s="2">
        <v>1093.4869739999999</v>
      </c>
      <c r="AD33" s="2">
        <v>1106.2903059999999</v>
      </c>
      <c r="AE33" s="2">
        <f t="shared" si="0"/>
        <v>1414.1683399999997</v>
      </c>
      <c r="AF33" s="139">
        <v>3</v>
      </c>
      <c r="AG33" s="140">
        <v>3.56</v>
      </c>
      <c r="AH33" s="140">
        <v>6.72</v>
      </c>
      <c r="AI33" s="140">
        <v>6.23</v>
      </c>
      <c r="AJ33" s="140">
        <v>7.98</v>
      </c>
      <c r="AK33" s="140">
        <v>4.47</v>
      </c>
      <c r="AL33" s="141">
        <v>0</v>
      </c>
      <c r="AM33" s="141">
        <v>3.9</v>
      </c>
      <c r="AN33" s="141">
        <v>9.8000000000000007</v>
      </c>
      <c r="AO33" s="141">
        <v>8.4</v>
      </c>
      <c r="AP33" s="141">
        <v>6.7</v>
      </c>
      <c r="AQ33" s="140">
        <v>3.53</v>
      </c>
      <c r="AR33" s="139">
        <v>64.289999999999992</v>
      </c>
      <c r="AS33" s="141">
        <v>4.3</v>
      </c>
      <c r="AT33" s="140">
        <v>9.3000000000000007</v>
      </c>
      <c r="AU33" s="140">
        <v>7.0000000000000018</v>
      </c>
      <c r="AV33" s="140">
        <v>8.3999999999999986</v>
      </c>
      <c r="AW33" s="140">
        <v>2.3999999999999986</v>
      </c>
      <c r="AX33" s="140">
        <v>12.800000000000004</v>
      </c>
      <c r="AY33" s="140">
        <v>4.5</v>
      </c>
      <c r="AZ33" s="140">
        <v>17.399999999999991</v>
      </c>
      <c r="BA33" s="140">
        <v>7.3000000000000114</v>
      </c>
      <c r="BB33" s="140">
        <v>11.399999999999991</v>
      </c>
      <c r="BC33" s="140">
        <v>4.1000000000000085</v>
      </c>
      <c r="BD33" s="140">
        <v>0</v>
      </c>
      <c r="BE33" s="140">
        <v>88.9</v>
      </c>
      <c r="BF33" s="141">
        <v>13.6</v>
      </c>
      <c r="BG33" s="141">
        <v>20.6</v>
      </c>
      <c r="BH33" s="139">
        <v>29</v>
      </c>
      <c r="BI33" s="141">
        <v>31.4</v>
      </c>
      <c r="BJ33" s="141">
        <v>44.2</v>
      </c>
      <c r="BK33" s="141">
        <v>48.7</v>
      </c>
      <c r="BL33" s="141">
        <v>66.099999999999994</v>
      </c>
      <c r="BM33" s="141">
        <v>73.400000000000006</v>
      </c>
      <c r="BN33" s="142">
        <v>84.8</v>
      </c>
      <c r="BO33" s="142">
        <v>88.9</v>
      </c>
      <c r="BP33" s="142">
        <v>88.9</v>
      </c>
      <c r="BQ33" s="142">
        <v>25</v>
      </c>
      <c r="BR33" s="142">
        <v>0.80000000000000071</v>
      </c>
      <c r="BS33" s="142">
        <v>4.8000000000000007</v>
      </c>
      <c r="BT33" s="142">
        <v>2.2999999999999972</v>
      </c>
      <c r="BU33" s="142">
        <v>11</v>
      </c>
      <c r="BV33" s="142">
        <v>47.9</v>
      </c>
      <c r="BW33" s="142">
        <v>5.7999999999999972</v>
      </c>
      <c r="BX33" s="142">
        <v>9.9000000000000057</v>
      </c>
      <c r="BY33" s="142">
        <v>1.5999999999999943</v>
      </c>
      <c r="BZ33" s="142">
        <v>17.100000000000009</v>
      </c>
      <c r="CA33" s="142">
        <v>3.2999999999999972</v>
      </c>
      <c r="CB33" s="142">
        <v>2.5</v>
      </c>
      <c r="CC33" s="142">
        <v>132</v>
      </c>
      <c r="CD33" s="142">
        <v>0.6</v>
      </c>
      <c r="CE33" s="142">
        <v>0.79999999999999993</v>
      </c>
      <c r="CF33" s="142">
        <v>4.8000000000000007</v>
      </c>
      <c r="CG33" s="142">
        <v>2.8</v>
      </c>
      <c r="CH33" s="142">
        <v>13</v>
      </c>
      <c r="CI33" s="142">
        <v>0</v>
      </c>
      <c r="CJ33" s="142">
        <v>4.6000000000000014</v>
      </c>
      <c r="CK33" s="142">
        <v>22.699999999999996</v>
      </c>
      <c r="CL33" s="142">
        <v>0.90000000000000568</v>
      </c>
      <c r="CM33" s="142">
        <v>0.79999999999999716</v>
      </c>
      <c r="CN33" s="142">
        <v>2</v>
      </c>
      <c r="CO33" s="142">
        <v>35.400000000000006</v>
      </c>
      <c r="CP33" s="142">
        <v>88.4</v>
      </c>
      <c r="CQ33" s="142">
        <v>25.8</v>
      </c>
      <c r="CR33" s="142">
        <v>30.6</v>
      </c>
      <c r="CS33" s="142">
        <v>32.9</v>
      </c>
      <c r="CT33" s="142">
        <v>43.9</v>
      </c>
      <c r="CU33" s="142">
        <v>91.8</v>
      </c>
      <c r="CV33" s="142">
        <v>97.6</v>
      </c>
      <c r="CW33" s="142">
        <v>107.5</v>
      </c>
      <c r="CX33" s="2">
        <v>109.1</v>
      </c>
      <c r="CY33" s="2">
        <v>126.2</v>
      </c>
      <c r="CZ33" s="142">
        <v>129.5</v>
      </c>
      <c r="DA33" s="142">
        <v>132</v>
      </c>
      <c r="DB33" s="142">
        <v>0.6</v>
      </c>
      <c r="DC33" s="142">
        <v>1.4</v>
      </c>
      <c r="DD33" s="143">
        <v>6.2</v>
      </c>
      <c r="DE33" s="142">
        <v>9</v>
      </c>
      <c r="DF33" s="142">
        <v>22</v>
      </c>
      <c r="DG33" s="2">
        <v>22</v>
      </c>
      <c r="DH33" s="142">
        <v>26.6</v>
      </c>
      <c r="DI33" s="144">
        <v>49.3</v>
      </c>
      <c r="DJ33" s="10">
        <v>50.2</v>
      </c>
      <c r="DK33" s="2">
        <v>51</v>
      </c>
      <c r="DL33" s="2">
        <v>53</v>
      </c>
      <c r="DM33" s="2">
        <v>88.4</v>
      </c>
      <c r="DN33" s="2">
        <v>30.4</v>
      </c>
      <c r="DO33" s="142">
        <v>48.3</v>
      </c>
      <c r="DP33" s="142">
        <v>70.7</v>
      </c>
      <c r="DQ33" s="2">
        <v>95.5</v>
      </c>
      <c r="DR33" s="2">
        <v>95.5</v>
      </c>
      <c r="DS33" s="2">
        <v>1.3371960000000001</v>
      </c>
      <c r="DT33" s="2">
        <v>0.26493899999999998</v>
      </c>
      <c r="DU33" s="145">
        <v>0.34386699999999998</v>
      </c>
      <c r="DV33" s="146">
        <v>2.1920269999999999</v>
      </c>
      <c r="DW33" s="146">
        <v>5.9748080000000003</v>
      </c>
      <c r="DX33" s="147">
        <v>33.182360000000003</v>
      </c>
      <c r="DY33" s="146">
        <v>3.4847890000000001</v>
      </c>
      <c r="DZ33" s="2">
        <v>142.27998600000001</v>
      </c>
      <c r="EA33" s="2">
        <v>2.8952719999999998</v>
      </c>
      <c r="EB33" s="147">
        <v>2.6456770000000001</v>
      </c>
      <c r="EC33" s="2">
        <v>1.353E-2</v>
      </c>
      <c r="ED33" s="2">
        <v>2.700078</v>
      </c>
      <c r="EE33" s="2">
        <v>22.866857</v>
      </c>
      <c r="EF33" s="2">
        <v>8.8677229999999998</v>
      </c>
      <c r="EG33" s="147">
        <v>4.5401420000000003</v>
      </c>
      <c r="EH33" s="148">
        <v>14.965838</v>
      </c>
      <c r="EI33" s="148">
        <v>29.65288</v>
      </c>
      <c r="EJ33" s="148">
        <v>41.266902999999999</v>
      </c>
      <c r="EK33" s="148">
        <v>13.653765999999999</v>
      </c>
      <c r="EL33" s="148">
        <v>6.8517809999999999</v>
      </c>
      <c r="EM33" s="142">
        <v>150.92044699999997</v>
      </c>
      <c r="EN33" s="141">
        <v>3.4223669999999999</v>
      </c>
      <c r="EO33" s="142">
        <v>4.4142869999999998</v>
      </c>
      <c r="EP33" s="149">
        <v>30.270358000000002</v>
      </c>
      <c r="EQ33" s="149">
        <v>7.699935</v>
      </c>
      <c r="ER33" s="149">
        <v>7.0137320000000001</v>
      </c>
      <c r="ES33" s="149">
        <v>8.0614469999999994</v>
      </c>
      <c r="ET33" s="147">
        <v>11.8192</v>
      </c>
      <c r="EU33" s="147">
        <v>11.576673</v>
      </c>
      <c r="EV33" s="147">
        <v>3.9864950000000001</v>
      </c>
      <c r="EW33" s="147">
        <v>22.278952</v>
      </c>
      <c r="EX33" s="147">
        <v>10.830249999999999</v>
      </c>
      <c r="EY33" s="147">
        <v>4.7934959999999993</v>
      </c>
      <c r="EZ33" s="149">
        <v>126.167192</v>
      </c>
      <c r="FA33" s="142">
        <v>29.401655999999999</v>
      </c>
      <c r="FB33" s="142">
        <v>10.716653000000001</v>
      </c>
      <c r="FC33" s="147">
        <v>30.270358000000002</v>
      </c>
      <c r="FD33" s="147">
        <v>3.3813299999999997</v>
      </c>
      <c r="FE33" s="149">
        <v>12.226622000000001</v>
      </c>
      <c r="FF33" s="149">
        <v>62.148320000000005</v>
      </c>
      <c r="FG33" s="147">
        <v>55.333131000000002</v>
      </c>
      <c r="FH33" s="147">
        <v>9.3618279999999992</v>
      </c>
      <c r="FI33" s="149">
        <v>6.823296</v>
      </c>
      <c r="FJ33" s="149">
        <v>42.486905999999998</v>
      </c>
      <c r="FK33" s="149">
        <v>125.321704</v>
      </c>
      <c r="FL33" s="147">
        <v>36.277223999999997</v>
      </c>
      <c r="FM33" s="142">
        <v>423.74902800000001</v>
      </c>
      <c r="FN33" s="139">
        <v>19.671658000000001</v>
      </c>
      <c r="FO33" s="150">
        <v>116.201649</v>
      </c>
      <c r="FP33" s="139">
        <v>17.987621000000001</v>
      </c>
      <c r="FQ33" s="147">
        <v>8.6036090000000005</v>
      </c>
      <c r="FR33" s="151">
        <v>152.58843262000005</v>
      </c>
      <c r="FS33" s="151">
        <v>54.554504530000003</v>
      </c>
      <c r="FT33" s="151">
        <v>2.5730367227900004</v>
      </c>
      <c r="FU33" s="142">
        <v>45.580901598396999</v>
      </c>
      <c r="FV33" s="147">
        <v>101.92680128283401</v>
      </c>
      <c r="FW33" s="147">
        <v>5.2228483258490002</v>
      </c>
      <c r="FX33" s="147">
        <v>63.039842383217007</v>
      </c>
      <c r="FY33" s="147">
        <v>62.848887925870002</v>
      </c>
      <c r="FZ33" s="139">
        <v>650.79979238895703</v>
      </c>
      <c r="GA33" s="139">
        <v>57.031380795607994</v>
      </c>
      <c r="GB33" s="139">
        <v>69.249447037211979</v>
      </c>
      <c r="GC33" s="139">
        <v>55.954192591714005</v>
      </c>
      <c r="GD33" s="139">
        <v>114.01314337000001</v>
      </c>
      <c r="GE33" s="139">
        <v>16.346911460000001</v>
      </c>
      <c r="GF33" s="139">
        <v>132.38007894</v>
      </c>
      <c r="GG33" s="139">
        <v>71.437297529999981</v>
      </c>
      <c r="GH33" s="139">
        <v>36.745664690000012</v>
      </c>
      <c r="GI33" s="139">
        <v>106.50967844</v>
      </c>
      <c r="GJ33" s="139">
        <v>15.491425</v>
      </c>
      <c r="GK33" s="139">
        <v>10.092492999999999</v>
      </c>
      <c r="GL33" s="139">
        <v>12.961684999999999</v>
      </c>
      <c r="GM33" s="139">
        <v>698.21339785453404</v>
      </c>
      <c r="GN33" s="139">
        <v>58.693151999999998</v>
      </c>
      <c r="GO33" s="139">
        <v>55.778728000000001</v>
      </c>
      <c r="GP33" s="139">
        <v>86.456417999999999</v>
      </c>
      <c r="GQ33" s="139">
        <v>131.62929700000001</v>
      </c>
      <c r="GR33" s="139">
        <v>31.771661999999999</v>
      </c>
      <c r="GS33" s="139">
        <v>8.4361820000000005</v>
      </c>
      <c r="GT33" s="139">
        <v>92.215233999999995</v>
      </c>
      <c r="GU33" s="139">
        <v>64.821307000000004</v>
      </c>
      <c r="GV33" s="139">
        <v>47.561193642999996</v>
      </c>
      <c r="GW33" s="139">
        <v>34.873207999999998</v>
      </c>
      <c r="GX33" s="139">
        <v>202.12891400000001</v>
      </c>
      <c r="GY33" s="139">
        <v>8.3170610000000007</v>
      </c>
      <c r="GZ33" s="139">
        <v>50.262041000000004</v>
      </c>
      <c r="HA33" s="139">
        <v>56.358300999999997</v>
      </c>
      <c r="HB33" s="139">
        <v>150.023696</v>
      </c>
      <c r="HC33" s="139">
        <v>106.19704900000001</v>
      </c>
      <c r="HD33" s="139">
        <v>8.1476279999999992</v>
      </c>
      <c r="HE33" s="139">
        <v>40.157279000000003</v>
      </c>
      <c r="HF33" s="139">
        <v>60.658484000000001</v>
      </c>
      <c r="HG33" s="139">
        <v>7.0767910000000001</v>
      </c>
      <c r="HH33" s="139">
        <v>78.358127999999994</v>
      </c>
      <c r="HI33" s="139">
        <v>71.318278000000007</v>
      </c>
      <c r="HJ33" s="139">
        <v>77.127137000000005</v>
      </c>
      <c r="HK33" s="139">
        <v>125.093774</v>
      </c>
      <c r="HL33" s="139">
        <v>57.930466000000003</v>
      </c>
      <c r="HM33" s="139">
        <v>92.628555000000006</v>
      </c>
      <c r="HN33" s="139">
        <v>25.30265</v>
      </c>
      <c r="HO33" s="139">
        <v>59.229045999999997</v>
      </c>
      <c r="HP33" s="2">
        <v>66.882963000000004</v>
      </c>
      <c r="HQ33" s="139">
        <v>60.739890000000003</v>
      </c>
      <c r="HR33" s="139">
        <v>2.1949040000000002</v>
      </c>
      <c r="HS33" s="139">
        <v>145.395849</v>
      </c>
      <c r="HT33" s="139">
        <v>11.460289</v>
      </c>
      <c r="HU33" s="139">
        <v>27.682753000000002</v>
      </c>
      <c r="HV33" s="3">
        <v>195.42706000000001</v>
      </c>
      <c r="HW33" s="3">
        <v>91.357151999999999</v>
      </c>
      <c r="HX33" s="139">
        <v>68.866202000000001</v>
      </c>
      <c r="HY33" s="139">
        <v>162.30004199999999</v>
      </c>
      <c r="HZ33" s="139">
        <v>100.374145</v>
      </c>
      <c r="IA33" s="139">
        <v>116.72681799999999</v>
      </c>
      <c r="IB33" s="2">
        <v>71.669404999999998</v>
      </c>
      <c r="IC33" s="139">
        <v>100.552865</v>
      </c>
      <c r="ID33" s="139">
        <v>153.77152000000001</v>
      </c>
      <c r="IE33" s="139">
        <v>22.677589000000001</v>
      </c>
      <c r="IF33" s="139">
        <v>148.03054599999999</v>
      </c>
      <c r="IG33" s="139">
        <v>35.959487000000003</v>
      </c>
      <c r="IH33" s="3">
        <v>70.797719000000001</v>
      </c>
      <c r="II33" s="4">
        <v>41.760635999999998</v>
      </c>
      <c r="IJ33" s="4">
        <v>139.50855100000001</v>
      </c>
      <c r="IK33" s="4">
        <v>67.080974999999995</v>
      </c>
      <c r="IL33" s="4">
        <v>116.232213</v>
      </c>
      <c r="IM33" s="4">
        <v>6.5678859999999997</v>
      </c>
      <c r="IN33" s="4">
        <v>85.719842999999997</v>
      </c>
      <c r="IO33" s="4">
        <v>5.1931180000000001</v>
      </c>
      <c r="IP33" s="4">
        <v>112.243335</v>
      </c>
      <c r="IQ33" s="4">
        <v>183.13068100000001</v>
      </c>
      <c r="IR33" s="4">
        <v>19.519461</v>
      </c>
      <c r="IS33" s="4">
        <v>39.691339999999997</v>
      </c>
      <c r="IT33" s="4">
        <v>188.689448</v>
      </c>
      <c r="IU33" s="4">
        <v>142.71345500000001</v>
      </c>
      <c r="IV33" s="265">
        <v>144.734534</v>
      </c>
      <c r="IW33" s="265">
        <v>182.51800499999999</v>
      </c>
      <c r="IX33" s="4">
        <v>151.32010500000001</v>
      </c>
      <c r="IY33" s="4">
        <v>235.13171700000001</v>
      </c>
      <c r="IZ33" s="4">
        <v>85.259338</v>
      </c>
      <c r="JA33" s="4">
        <v>172.45790500000001</v>
      </c>
      <c r="JB33" s="4">
        <v>7.4112539999999996</v>
      </c>
      <c r="JC33" s="4">
        <v>104.045045</v>
      </c>
      <c r="JD33" s="4">
        <v>85.368463000000006</v>
      </c>
      <c r="JE33" s="4">
        <v>54.303640999999999</v>
      </c>
      <c r="JF33" s="4">
        <v>161.598333</v>
      </c>
      <c r="JG33" s="4">
        <v>30.02</v>
      </c>
      <c r="JH33" s="4">
        <v>265.42374599999999</v>
      </c>
      <c r="JI33" s="4">
        <v>88.643978000000004</v>
      </c>
      <c r="JJ33" s="4">
        <v>122.04089399999999</v>
      </c>
      <c r="JK33" s="4">
        <v>70.539604999999995</v>
      </c>
      <c r="JL33" s="4">
        <v>128.08943500000001</v>
      </c>
      <c r="JM33" s="4">
        <v>188.517098</v>
      </c>
      <c r="JN33" s="4">
        <v>114.971604</v>
      </c>
      <c r="JO33" s="4">
        <v>178.853081</v>
      </c>
      <c r="JP33" s="4">
        <v>382.53723500000001</v>
      </c>
      <c r="JQ33" s="4">
        <v>84.828709000000003</v>
      </c>
      <c r="JR33" s="4">
        <v>165.36390499999999</v>
      </c>
      <c r="JS33" s="4">
        <v>96.948409999999996</v>
      </c>
      <c r="JT33" s="2">
        <f t="shared" si="1"/>
        <v>1414.1683399999997</v>
      </c>
      <c r="JU33" s="2">
        <f t="shared" si="2"/>
        <v>1886.7576999999999</v>
      </c>
      <c r="JV33" s="271"/>
      <c r="JX33" s="271"/>
      <c r="JY33" s="271"/>
    </row>
    <row r="34" spans="1:285">
      <c r="A34" s="136">
        <v>190531</v>
      </c>
      <c r="B34" s="137" t="s">
        <v>89</v>
      </c>
      <c r="C34" s="120">
        <v>3.7</v>
      </c>
      <c r="D34" s="127">
        <v>0.5</v>
      </c>
      <c r="E34" s="127">
        <v>181.2</v>
      </c>
      <c r="F34" s="127">
        <v>83.6</v>
      </c>
      <c r="G34" s="125">
        <v>39.5</v>
      </c>
      <c r="H34" s="123">
        <v>89.2</v>
      </c>
      <c r="I34" s="123">
        <v>36</v>
      </c>
      <c r="J34" s="123">
        <v>3.9</v>
      </c>
      <c r="K34" s="123">
        <v>3.4</v>
      </c>
      <c r="L34" s="122">
        <v>19</v>
      </c>
      <c r="M34" s="123">
        <v>199.8</v>
      </c>
      <c r="N34" s="123">
        <v>110.9</v>
      </c>
      <c r="O34" s="138">
        <v>163.9</v>
      </c>
      <c r="P34" s="123">
        <v>147.38999999999999</v>
      </c>
      <c r="Q34" s="122">
        <v>333</v>
      </c>
      <c r="R34" s="122">
        <v>442.2</v>
      </c>
      <c r="S34" s="3">
        <v>487.5</v>
      </c>
      <c r="T34" s="3">
        <v>387.78480899999994</v>
      </c>
      <c r="U34" s="3">
        <v>499.35917299999994</v>
      </c>
      <c r="V34" s="3">
        <v>875.54229799999996</v>
      </c>
      <c r="W34" s="2">
        <v>1157.1236979999999</v>
      </c>
      <c r="X34" s="2">
        <v>1509.4195116156632</v>
      </c>
      <c r="Y34" s="2">
        <v>1685.8925120819538</v>
      </c>
      <c r="Z34" s="2">
        <v>1696.8600309723997</v>
      </c>
      <c r="AA34" s="2">
        <v>1722.519088</v>
      </c>
      <c r="AB34" s="2">
        <v>2158.731272</v>
      </c>
      <c r="AC34" s="2">
        <v>2741.9152970000005</v>
      </c>
      <c r="AD34" s="2">
        <v>2710.8507599999998</v>
      </c>
      <c r="AE34" s="2">
        <f t="shared" si="0"/>
        <v>4135.7827090000001</v>
      </c>
      <c r="AF34" s="139">
        <v>12.04</v>
      </c>
      <c r="AG34" s="140">
        <v>16.149999999999999</v>
      </c>
      <c r="AH34" s="140">
        <v>55.62</v>
      </c>
      <c r="AI34" s="140">
        <v>20.13</v>
      </c>
      <c r="AJ34" s="140">
        <v>8.06</v>
      </c>
      <c r="AK34" s="140">
        <v>3.79</v>
      </c>
      <c r="AL34" s="141">
        <v>1.6</v>
      </c>
      <c r="AM34" s="141">
        <v>8.6999999999999993</v>
      </c>
      <c r="AN34" s="141">
        <v>8</v>
      </c>
      <c r="AO34" s="141">
        <v>11.1</v>
      </c>
      <c r="AP34" s="141">
        <v>2.2000000000000002</v>
      </c>
      <c r="AQ34" s="140">
        <v>0</v>
      </c>
      <c r="AR34" s="139">
        <v>147.38999999999999</v>
      </c>
      <c r="AS34" s="141">
        <v>43.6</v>
      </c>
      <c r="AT34" s="140">
        <v>11.600000000000001</v>
      </c>
      <c r="AU34" s="140">
        <v>28.299999999999997</v>
      </c>
      <c r="AV34" s="140">
        <v>63</v>
      </c>
      <c r="AW34" s="140">
        <v>12.400000000000006</v>
      </c>
      <c r="AX34" s="140">
        <v>6.7999999999999829</v>
      </c>
      <c r="AY34" s="140">
        <v>32.100000000000023</v>
      </c>
      <c r="AZ34" s="140">
        <v>31.099999999999994</v>
      </c>
      <c r="BA34" s="140">
        <v>31.999999999999972</v>
      </c>
      <c r="BB34" s="140">
        <v>15.300000000000011</v>
      </c>
      <c r="BC34" s="140">
        <v>32.5</v>
      </c>
      <c r="BD34" s="140">
        <v>24.300000000000011</v>
      </c>
      <c r="BE34" s="140">
        <v>333</v>
      </c>
      <c r="BF34" s="141">
        <v>55.2</v>
      </c>
      <c r="BG34" s="141">
        <v>83.5</v>
      </c>
      <c r="BH34" s="141">
        <v>146.5</v>
      </c>
      <c r="BI34" s="141">
        <v>158.9</v>
      </c>
      <c r="BJ34" s="141">
        <v>165.7</v>
      </c>
      <c r="BK34" s="141">
        <v>197.8</v>
      </c>
      <c r="BL34" s="141">
        <v>228.9</v>
      </c>
      <c r="BM34" s="141">
        <v>260.89999999999998</v>
      </c>
      <c r="BN34" s="141">
        <v>276.2</v>
      </c>
      <c r="BO34" s="142">
        <v>308.7</v>
      </c>
      <c r="BP34" s="141">
        <v>333</v>
      </c>
      <c r="BQ34" s="142">
        <v>19</v>
      </c>
      <c r="BR34" s="142">
        <v>27.6</v>
      </c>
      <c r="BS34" s="142">
        <v>108.5</v>
      </c>
      <c r="BT34" s="142">
        <v>17.400000000000006</v>
      </c>
      <c r="BU34" s="142">
        <v>73.199999999999989</v>
      </c>
      <c r="BV34" s="142">
        <v>15.300000000000011</v>
      </c>
      <c r="BW34" s="142">
        <v>35.399999999999977</v>
      </c>
      <c r="BX34" s="142">
        <v>31.700000000000045</v>
      </c>
      <c r="BY34" s="142">
        <v>30.5</v>
      </c>
      <c r="BZ34" s="142">
        <v>29.199999999999989</v>
      </c>
      <c r="CA34" s="142">
        <v>22.399999999999977</v>
      </c>
      <c r="CB34" s="142">
        <v>32</v>
      </c>
      <c r="CC34" s="142">
        <v>442.2</v>
      </c>
      <c r="CD34" s="142">
        <v>36.5</v>
      </c>
      <c r="CE34" s="142">
        <v>23.4</v>
      </c>
      <c r="CF34" s="142">
        <v>43.699999999999996</v>
      </c>
      <c r="CG34" s="142">
        <v>62</v>
      </c>
      <c r="CH34" s="142">
        <v>25.400000000000006</v>
      </c>
      <c r="CI34" s="142">
        <v>8.1999999999999886</v>
      </c>
      <c r="CJ34" s="142">
        <v>62.800000000000011</v>
      </c>
      <c r="CK34" s="142">
        <v>47.100000000000023</v>
      </c>
      <c r="CL34" s="142">
        <v>37.899999999999977</v>
      </c>
      <c r="CM34" s="142">
        <v>77</v>
      </c>
      <c r="CN34" s="142">
        <v>35.399999999999977</v>
      </c>
      <c r="CO34" s="142">
        <v>28.100000000000023</v>
      </c>
      <c r="CP34" s="142">
        <v>487.5</v>
      </c>
      <c r="CQ34" s="142">
        <v>46.6</v>
      </c>
      <c r="CR34" s="142">
        <v>155.1</v>
      </c>
      <c r="CS34" s="142">
        <v>172.5</v>
      </c>
      <c r="CT34" s="142">
        <v>245.7</v>
      </c>
      <c r="CU34" s="142">
        <v>261</v>
      </c>
      <c r="CV34" s="142">
        <v>296.39999999999998</v>
      </c>
      <c r="CW34" s="142">
        <v>328.1</v>
      </c>
      <c r="CX34" s="2">
        <v>358.6</v>
      </c>
      <c r="CY34" s="2">
        <v>387.8</v>
      </c>
      <c r="CZ34" s="142">
        <v>410.2</v>
      </c>
      <c r="DA34" s="142">
        <v>442.2</v>
      </c>
      <c r="DB34" s="142">
        <v>36.5</v>
      </c>
      <c r="DC34" s="142">
        <v>59.9</v>
      </c>
      <c r="DD34" s="143">
        <v>103.6</v>
      </c>
      <c r="DE34" s="142">
        <v>165.6</v>
      </c>
      <c r="DF34" s="142">
        <v>191</v>
      </c>
      <c r="DG34" s="2">
        <v>199.2</v>
      </c>
      <c r="DH34" s="142">
        <v>262</v>
      </c>
      <c r="DI34" s="144">
        <v>309.10000000000002</v>
      </c>
      <c r="DJ34" s="10">
        <v>347</v>
      </c>
      <c r="DK34" s="2">
        <v>424</v>
      </c>
      <c r="DL34" s="2">
        <v>459.4</v>
      </c>
      <c r="DM34" s="2">
        <v>487.5</v>
      </c>
      <c r="DN34" s="2">
        <v>48.8</v>
      </c>
      <c r="DO34" s="142">
        <v>122.5</v>
      </c>
      <c r="DP34" s="142">
        <v>144.4</v>
      </c>
      <c r="DQ34" s="2">
        <v>175.6</v>
      </c>
      <c r="DR34" s="2">
        <v>203</v>
      </c>
      <c r="DS34" s="2">
        <v>36.775312999999997</v>
      </c>
      <c r="DT34" s="2">
        <v>14.306668</v>
      </c>
      <c r="DU34" s="145">
        <v>25.256419000000001</v>
      </c>
      <c r="DV34" s="146">
        <v>24.962066</v>
      </c>
      <c r="DW34" s="146">
        <v>38.285333999999999</v>
      </c>
      <c r="DX34" s="147">
        <v>23.242618</v>
      </c>
      <c r="DY34" s="146">
        <v>21.956391</v>
      </c>
      <c r="DZ34" s="2">
        <v>387.78480899999994</v>
      </c>
      <c r="EA34" s="2">
        <v>31.479894999999999</v>
      </c>
      <c r="EB34" s="147">
        <v>29.111806000000001</v>
      </c>
      <c r="EC34" s="2">
        <v>39.613255000000002</v>
      </c>
      <c r="ED34" s="2">
        <v>33.949907000000003</v>
      </c>
      <c r="EE34" s="2">
        <v>43.401107000000003</v>
      </c>
      <c r="EF34" s="2">
        <v>40.647190999999999</v>
      </c>
      <c r="EG34" s="147">
        <v>30.641121999999999</v>
      </c>
      <c r="EH34" s="148">
        <v>56.055106000000002</v>
      </c>
      <c r="EI34" s="148">
        <v>52.194417999999999</v>
      </c>
      <c r="EJ34" s="148">
        <v>30.837747</v>
      </c>
      <c r="EK34" s="148">
        <v>72.516597000000004</v>
      </c>
      <c r="EL34" s="148">
        <v>38.911022000000003</v>
      </c>
      <c r="EM34" s="142">
        <v>499.35917299999994</v>
      </c>
      <c r="EN34" s="141">
        <v>41.044223000000002</v>
      </c>
      <c r="EO34" s="142">
        <v>46.752831999999998</v>
      </c>
      <c r="EP34" s="149">
        <v>59.866388000000001</v>
      </c>
      <c r="EQ34" s="149">
        <v>60.438032</v>
      </c>
      <c r="ER34" s="149">
        <v>101.945182</v>
      </c>
      <c r="ES34" s="149">
        <v>84.153774999999996</v>
      </c>
      <c r="ET34" s="147">
        <v>64.416847000000004</v>
      </c>
      <c r="EU34" s="147">
        <v>93.646350999999996</v>
      </c>
      <c r="EV34" s="147">
        <v>78.257125000000002</v>
      </c>
      <c r="EW34" s="147">
        <v>96.852231000000003</v>
      </c>
      <c r="EX34" s="147">
        <v>83.973247999999998</v>
      </c>
      <c r="EY34" s="147">
        <v>64.196064000000007</v>
      </c>
      <c r="EZ34" s="149">
        <v>875.54229799999996</v>
      </c>
      <c r="FA34" s="142">
        <v>130.86596499999999</v>
      </c>
      <c r="FB34" s="142">
        <v>63.235759999999999</v>
      </c>
      <c r="FC34" s="147">
        <v>59.866388000000001</v>
      </c>
      <c r="FD34" s="147">
        <v>78.902180000000001</v>
      </c>
      <c r="FE34" s="149">
        <v>116.639892</v>
      </c>
      <c r="FF34" s="149">
        <v>69.016621000000001</v>
      </c>
      <c r="FG34" s="147">
        <v>34.018967000000004</v>
      </c>
      <c r="FH34" s="147">
        <v>76.40204</v>
      </c>
      <c r="FI34" s="149">
        <v>80.933234999999996</v>
      </c>
      <c r="FJ34" s="149">
        <v>88.766005000000007</v>
      </c>
      <c r="FK34" s="149">
        <v>286.55720000000002</v>
      </c>
      <c r="FL34" s="147">
        <v>71.919444999999996</v>
      </c>
      <c r="FM34" s="142">
        <v>1157.1236979999999</v>
      </c>
      <c r="FN34" s="139">
        <v>159.04997</v>
      </c>
      <c r="FO34" s="150">
        <v>92.269979000000006</v>
      </c>
      <c r="FP34" s="139">
        <v>82.003673000000006</v>
      </c>
      <c r="FQ34" s="150">
        <v>139.26821899999999</v>
      </c>
      <c r="FR34" s="151">
        <v>168.56701325</v>
      </c>
      <c r="FS34" s="151">
        <v>149.54071624000002</v>
      </c>
      <c r="FT34" s="151">
        <v>152.70458254143801</v>
      </c>
      <c r="FU34" s="142">
        <v>84.588507779541033</v>
      </c>
      <c r="FV34" s="147">
        <v>102.64126430627701</v>
      </c>
      <c r="FW34" s="147">
        <v>162.87396013116401</v>
      </c>
      <c r="FX34" s="160">
        <v>87.426514914105994</v>
      </c>
      <c r="FY34" s="147">
        <v>128.48511145313699</v>
      </c>
      <c r="FZ34" s="139">
        <v>1509.4195116156632</v>
      </c>
      <c r="GA34" s="139">
        <v>184.13168292216403</v>
      </c>
      <c r="GB34" s="139">
        <v>72.335095584479006</v>
      </c>
      <c r="GC34" s="139">
        <v>173.22462617531096</v>
      </c>
      <c r="GD34" s="139">
        <v>160.78064867000001</v>
      </c>
      <c r="GE34" s="139">
        <v>110.86933036000001</v>
      </c>
      <c r="GF34" s="139">
        <v>191.97131604</v>
      </c>
      <c r="GG34" s="139">
        <v>101.49358862000001</v>
      </c>
      <c r="GH34" s="139">
        <v>125.39233518000002</v>
      </c>
      <c r="GI34" s="139">
        <v>111.43490552999999</v>
      </c>
      <c r="GJ34" s="139">
        <v>181.32346699999999</v>
      </c>
      <c r="GK34" s="139">
        <v>86.827342999999999</v>
      </c>
      <c r="GL34" s="139">
        <v>186.10817299999999</v>
      </c>
      <c r="GM34" s="139">
        <v>1685.8925120819538</v>
      </c>
      <c r="GN34" s="139">
        <v>168.54615799999999</v>
      </c>
      <c r="GO34" s="139">
        <v>177.23059699999999</v>
      </c>
      <c r="GP34" s="139">
        <v>154.681061</v>
      </c>
      <c r="GQ34" s="139">
        <v>144.685833</v>
      </c>
      <c r="GR34" s="139">
        <v>96.919942000000006</v>
      </c>
      <c r="GS34" s="139">
        <v>71.875699999999995</v>
      </c>
      <c r="GT34" s="139">
        <v>356.64203700000002</v>
      </c>
      <c r="GU34" s="139">
        <v>135.49879300000001</v>
      </c>
      <c r="GV34" s="139">
        <v>83.305965972399989</v>
      </c>
      <c r="GW34" s="139">
        <v>113.743719</v>
      </c>
      <c r="GX34" s="139">
        <v>91.133724999999998</v>
      </c>
      <c r="GY34" s="139">
        <v>103.666132</v>
      </c>
      <c r="GZ34" s="139">
        <v>168.98230599999999</v>
      </c>
      <c r="HA34" s="139">
        <v>68.835958000000005</v>
      </c>
      <c r="HB34" s="139">
        <v>186.859758</v>
      </c>
      <c r="HC34" s="139">
        <v>72.930408999999997</v>
      </c>
      <c r="HD34" s="139">
        <v>396.78007200000002</v>
      </c>
      <c r="HE34" s="139">
        <v>144.80855500000001</v>
      </c>
      <c r="HF34" s="139">
        <v>79.933224999999993</v>
      </c>
      <c r="HG34" s="139">
        <v>221.61882199999999</v>
      </c>
      <c r="HH34" s="139">
        <v>107.476268</v>
      </c>
      <c r="HI34" s="139">
        <v>103.442823</v>
      </c>
      <c r="HJ34" s="139">
        <v>133.57229599999999</v>
      </c>
      <c r="HK34" s="139">
        <v>37.278596</v>
      </c>
      <c r="HL34" s="139">
        <v>0.75018200000000002</v>
      </c>
      <c r="HM34" s="139">
        <v>227.89301499999999</v>
      </c>
      <c r="HN34" s="139">
        <v>176.85486700000001</v>
      </c>
      <c r="HO34" s="139">
        <v>172.954576</v>
      </c>
      <c r="HP34" s="2">
        <v>210.31392199999999</v>
      </c>
      <c r="HQ34" s="139">
        <v>384.28456</v>
      </c>
      <c r="HR34" s="139"/>
      <c r="HS34" s="139">
        <v>261.02549900000002</v>
      </c>
      <c r="HT34" s="139">
        <v>136.716386</v>
      </c>
      <c r="HU34" s="139">
        <v>202.036204</v>
      </c>
      <c r="HV34" s="3">
        <v>155.36836600000001</v>
      </c>
      <c r="HW34" s="3">
        <v>230.53369499999999</v>
      </c>
      <c r="HX34" s="139">
        <v>289.936238</v>
      </c>
      <c r="HY34" s="139">
        <v>361.68272200000001</v>
      </c>
      <c r="HZ34" s="139">
        <v>419.122863</v>
      </c>
      <c r="IA34" s="139">
        <v>368.63906700000001</v>
      </c>
      <c r="IB34" s="2">
        <v>192.499514</v>
      </c>
      <c r="IC34" s="139">
        <v>154.57234199999999</v>
      </c>
      <c r="ID34" s="139">
        <v>221.55696699999999</v>
      </c>
      <c r="IE34" s="139">
        <v>290.99244499999998</v>
      </c>
      <c r="IF34" s="139">
        <v>124.620684</v>
      </c>
      <c r="IG34" s="139">
        <v>82.684314000000001</v>
      </c>
      <c r="IH34" s="3">
        <v>107.257441</v>
      </c>
      <c r="II34" s="4">
        <v>128.35069999999999</v>
      </c>
      <c r="IJ34" s="4">
        <v>110.25149</v>
      </c>
      <c r="IK34" s="4">
        <v>265.53912500000001</v>
      </c>
      <c r="IL34" s="4">
        <v>323.63651700000003</v>
      </c>
      <c r="IM34" s="4">
        <v>119.906526</v>
      </c>
      <c r="IN34" s="4">
        <v>341.92027200000001</v>
      </c>
      <c r="IO34" s="4">
        <v>192.14848699999999</v>
      </c>
      <c r="IP34" s="4">
        <v>314.39957299999998</v>
      </c>
      <c r="IQ34" s="4">
        <v>236.704365</v>
      </c>
      <c r="IR34" s="4">
        <v>168.738891</v>
      </c>
      <c r="IS34" s="4">
        <v>283.756823</v>
      </c>
      <c r="IT34" s="4">
        <v>144.354446</v>
      </c>
      <c r="IU34" s="4">
        <v>209.49424500000001</v>
      </c>
      <c r="IV34" s="265">
        <v>199.124651</v>
      </c>
      <c r="IW34" s="265">
        <v>461.15577300000001</v>
      </c>
      <c r="IX34" s="4">
        <v>422.47243200000003</v>
      </c>
      <c r="IY34" s="4">
        <v>523.81925000000001</v>
      </c>
      <c r="IZ34" s="4">
        <v>200.913466</v>
      </c>
      <c r="JA34" s="4">
        <v>293.99169699999999</v>
      </c>
      <c r="JB34" s="4">
        <v>336.18794400000002</v>
      </c>
      <c r="JC34" s="4">
        <v>343.49579</v>
      </c>
      <c r="JD34" s="4">
        <v>405.18006600000001</v>
      </c>
      <c r="JE34" s="4">
        <v>106.280415</v>
      </c>
      <c r="JF34" s="4">
        <v>523.14122499999996</v>
      </c>
      <c r="JG34" s="4">
        <v>320.02</v>
      </c>
      <c r="JH34" s="4">
        <v>653.477577</v>
      </c>
      <c r="JI34" s="4">
        <v>423.83302600000002</v>
      </c>
      <c r="JJ34" s="4">
        <v>642.92366300000003</v>
      </c>
      <c r="JK34" s="4">
        <v>527.08156399999996</v>
      </c>
      <c r="JL34" s="4">
        <v>969.19699600000001</v>
      </c>
      <c r="JM34" s="4">
        <v>608.68481699999995</v>
      </c>
      <c r="JN34" s="4">
        <v>693.8854</v>
      </c>
      <c r="JO34" s="4">
        <v>557.75488499999994</v>
      </c>
      <c r="JP34" s="4">
        <v>445.91331700000001</v>
      </c>
      <c r="JQ34" s="4">
        <v>200.71122099999999</v>
      </c>
      <c r="JR34" s="4">
        <v>385.02654200000001</v>
      </c>
      <c r="JS34" s="4">
        <v>216.718808</v>
      </c>
      <c r="JT34" s="2">
        <f t="shared" si="1"/>
        <v>4135.7827090000001</v>
      </c>
      <c r="JU34" s="2">
        <f t="shared" si="2"/>
        <v>6325.2078159999983</v>
      </c>
      <c r="JV34" s="271"/>
      <c r="JX34" s="271"/>
      <c r="JY34" s="271"/>
    </row>
    <row r="35" spans="1:285">
      <c r="A35" s="136" t="s">
        <v>90</v>
      </c>
      <c r="B35" s="137" t="s">
        <v>91</v>
      </c>
      <c r="C35" s="120">
        <v>55.9</v>
      </c>
      <c r="D35" s="127">
        <v>72</v>
      </c>
      <c r="E35" s="127">
        <v>94.4</v>
      </c>
      <c r="F35" s="127">
        <v>179.8</v>
      </c>
      <c r="G35" s="125">
        <v>178.8</v>
      </c>
      <c r="H35" s="123">
        <v>94.4</v>
      </c>
      <c r="I35" s="123">
        <v>299.2</v>
      </c>
      <c r="J35" s="123">
        <v>106.7</v>
      </c>
      <c r="K35" s="123">
        <v>123.4</v>
      </c>
      <c r="L35" s="122">
        <v>291.5</v>
      </c>
      <c r="M35" s="123">
        <v>96.1</v>
      </c>
      <c r="N35" s="123">
        <v>267.10000000000002</v>
      </c>
      <c r="O35" s="138">
        <v>98.4</v>
      </c>
      <c r="P35" s="123">
        <v>166.75</v>
      </c>
      <c r="Q35" s="122">
        <v>547.79999999999995</v>
      </c>
      <c r="R35" s="122">
        <v>1031.3</v>
      </c>
      <c r="S35" s="3">
        <v>1535.1</v>
      </c>
      <c r="T35" s="3">
        <v>1564.943522</v>
      </c>
      <c r="U35" s="3">
        <v>1448.685643</v>
      </c>
      <c r="V35" s="3">
        <v>2160.3514100000002</v>
      </c>
      <c r="W35" s="2">
        <v>3227.4738360000001</v>
      </c>
      <c r="X35" s="2">
        <v>3959.0550231611596</v>
      </c>
      <c r="Y35" s="2">
        <v>3822.1717560582642</v>
      </c>
      <c r="Z35" s="2">
        <v>2619.4294502584598</v>
      </c>
      <c r="AA35" s="2">
        <v>2162.008417</v>
      </c>
      <c r="AB35" s="2">
        <v>2409.964461</v>
      </c>
      <c r="AC35" s="2">
        <v>3151.253639</v>
      </c>
      <c r="AD35" s="2">
        <v>3432.8022540000002</v>
      </c>
      <c r="AE35" s="2">
        <f t="shared" si="0"/>
        <v>4640.3669168900005</v>
      </c>
      <c r="AF35" s="139">
        <v>8.3000000000000007</v>
      </c>
      <c r="AG35" s="140" t="s">
        <v>49</v>
      </c>
      <c r="AH35" s="140">
        <v>22.11</v>
      </c>
      <c r="AI35" s="140">
        <v>3.54</v>
      </c>
      <c r="AJ35" s="140">
        <v>1.84</v>
      </c>
      <c r="AK35" s="140">
        <v>16.21</v>
      </c>
      <c r="AL35" s="141">
        <v>15.4</v>
      </c>
      <c r="AM35" s="141">
        <v>72.3</v>
      </c>
      <c r="AN35" s="141">
        <v>1.0999999999999943</v>
      </c>
      <c r="AO35" s="141">
        <v>1.9000000000000057</v>
      </c>
      <c r="AP35" s="141">
        <v>19.8</v>
      </c>
      <c r="AQ35" s="140">
        <v>4.25</v>
      </c>
      <c r="AR35" s="139">
        <v>166.75</v>
      </c>
      <c r="AS35" s="141">
        <v>26.3</v>
      </c>
      <c r="AT35" s="140">
        <v>18.900000000000002</v>
      </c>
      <c r="AU35" s="140">
        <v>8.3999999999999986</v>
      </c>
      <c r="AV35" s="140">
        <v>38.9</v>
      </c>
      <c r="AW35" s="140">
        <v>4.0999999999999943</v>
      </c>
      <c r="AX35" s="140">
        <v>41</v>
      </c>
      <c r="AY35" s="140">
        <v>67.900000000000006</v>
      </c>
      <c r="AZ35" s="140">
        <v>162.10000000000002</v>
      </c>
      <c r="BA35" s="140">
        <v>14.099999999999966</v>
      </c>
      <c r="BB35" s="140">
        <v>11.100000000000023</v>
      </c>
      <c r="BC35" s="140">
        <v>69.199999999999989</v>
      </c>
      <c r="BD35" s="140">
        <v>85.799999999999955</v>
      </c>
      <c r="BE35" s="140">
        <v>547.79999999999995</v>
      </c>
      <c r="BF35" s="141">
        <v>45.2</v>
      </c>
      <c r="BG35" s="141">
        <v>53.6</v>
      </c>
      <c r="BH35" s="139">
        <v>92.5</v>
      </c>
      <c r="BI35" s="141">
        <v>96.6</v>
      </c>
      <c r="BJ35" s="141">
        <v>137.6</v>
      </c>
      <c r="BK35" s="141">
        <v>205.5</v>
      </c>
      <c r="BL35" s="141">
        <v>367.6</v>
      </c>
      <c r="BM35" s="141">
        <v>381.7</v>
      </c>
      <c r="BN35" s="142">
        <v>392.8</v>
      </c>
      <c r="BO35" s="142">
        <v>462</v>
      </c>
      <c r="BP35" s="142">
        <v>547.79999999999995</v>
      </c>
      <c r="BQ35" s="142">
        <v>26.3</v>
      </c>
      <c r="BR35" s="142">
        <v>77.3</v>
      </c>
      <c r="BS35" s="142">
        <v>30.400000000000006</v>
      </c>
      <c r="BT35" s="142">
        <v>48.199999999999989</v>
      </c>
      <c r="BU35" s="142">
        <v>57</v>
      </c>
      <c r="BV35" s="142">
        <v>256.60000000000002</v>
      </c>
      <c r="BW35" s="142">
        <v>196.90000000000003</v>
      </c>
      <c r="BX35" s="142">
        <v>35.299999999999955</v>
      </c>
      <c r="BY35" s="142">
        <v>146.20000000000005</v>
      </c>
      <c r="BZ35" s="142">
        <v>32.699999999999932</v>
      </c>
      <c r="CA35" s="142">
        <v>34.700000000000045</v>
      </c>
      <c r="CB35" s="142">
        <v>89.699999999999932</v>
      </c>
      <c r="CC35" s="142">
        <v>1031.3</v>
      </c>
      <c r="CD35" s="142">
        <v>66.8</v>
      </c>
      <c r="CE35" s="142">
        <v>199.7</v>
      </c>
      <c r="CF35" s="142">
        <v>149.89999999999998</v>
      </c>
      <c r="CG35" s="142">
        <v>55.900000000000034</v>
      </c>
      <c r="CH35" s="142">
        <v>71.199999999999989</v>
      </c>
      <c r="CI35" s="142">
        <v>132</v>
      </c>
      <c r="CJ35" s="142">
        <v>92.700000000000045</v>
      </c>
      <c r="CK35" s="142">
        <v>39</v>
      </c>
      <c r="CL35" s="142">
        <v>328.39999999999986</v>
      </c>
      <c r="CM35" s="142">
        <v>139.40000000000009</v>
      </c>
      <c r="CN35" s="142">
        <v>119.40000000000009</v>
      </c>
      <c r="CO35" s="142">
        <v>140.69999999999982</v>
      </c>
      <c r="CP35" s="142">
        <v>1535.1</v>
      </c>
      <c r="CQ35" s="142">
        <v>103.6</v>
      </c>
      <c r="CR35" s="142">
        <v>134</v>
      </c>
      <c r="CS35" s="142">
        <v>182.2</v>
      </c>
      <c r="CT35" s="142">
        <v>239.2</v>
      </c>
      <c r="CU35" s="142">
        <v>495.8</v>
      </c>
      <c r="CV35" s="142">
        <v>692.7</v>
      </c>
      <c r="CW35" s="142">
        <v>728</v>
      </c>
      <c r="CX35" s="2">
        <v>874.2</v>
      </c>
      <c r="CY35" s="2">
        <v>906.9</v>
      </c>
      <c r="CZ35" s="142">
        <v>941.6</v>
      </c>
      <c r="DA35" s="142">
        <v>1031.3</v>
      </c>
      <c r="DB35" s="142">
        <v>66.8</v>
      </c>
      <c r="DC35" s="142">
        <v>266.5</v>
      </c>
      <c r="DD35" s="143">
        <v>416.4</v>
      </c>
      <c r="DE35" s="142">
        <v>472.3</v>
      </c>
      <c r="DF35" s="142">
        <v>543.5</v>
      </c>
      <c r="DG35" s="2">
        <v>675.5</v>
      </c>
      <c r="DH35" s="142">
        <v>768.2</v>
      </c>
      <c r="DI35" s="144">
        <v>807.2</v>
      </c>
      <c r="DJ35" s="10">
        <v>1135.5999999999999</v>
      </c>
      <c r="DK35" s="2">
        <v>1275</v>
      </c>
      <c r="DL35" s="2">
        <v>1394.4</v>
      </c>
      <c r="DM35" s="2">
        <v>1535.1</v>
      </c>
      <c r="DN35" s="2">
        <v>46.3</v>
      </c>
      <c r="DO35" s="142">
        <v>288.60000000000002</v>
      </c>
      <c r="DP35" s="142">
        <v>297.8</v>
      </c>
      <c r="DQ35" s="2">
        <v>429.1</v>
      </c>
      <c r="DR35" s="2">
        <v>601.20000000000005</v>
      </c>
      <c r="DS35" s="2">
        <v>702.11654599999997</v>
      </c>
      <c r="DT35" s="2">
        <v>31.443125999999999</v>
      </c>
      <c r="DU35" s="145">
        <v>61.653986000000003</v>
      </c>
      <c r="DV35" s="146">
        <v>27.697157000000001</v>
      </c>
      <c r="DW35" s="146">
        <v>44.250157000000002</v>
      </c>
      <c r="DX35" s="147">
        <v>23.077096999999998</v>
      </c>
      <c r="DY35" s="146">
        <v>73.505453000000003</v>
      </c>
      <c r="DZ35" s="2">
        <v>1564.943522</v>
      </c>
      <c r="EA35" s="2">
        <v>100.760654</v>
      </c>
      <c r="EB35" s="147">
        <v>163.95665600000001</v>
      </c>
      <c r="EC35" s="2">
        <v>180.589337</v>
      </c>
      <c r="ED35" s="2">
        <v>20.507795000000002</v>
      </c>
      <c r="EE35" s="2">
        <v>10.684894</v>
      </c>
      <c r="EF35" s="2">
        <v>120.954601</v>
      </c>
      <c r="EG35" s="147">
        <v>226.56883300000001</v>
      </c>
      <c r="EH35" s="148">
        <v>122.675337</v>
      </c>
      <c r="EI35" s="148">
        <v>55.539071</v>
      </c>
      <c r="EJ35" s="148">
        <v>147.29333199999999</v>
      </c>
      <c r="EK35" s="148">
        <v>129.61393000000001</v>
      </c>
      <c r="EL35" s="148">
        <v>169.541203</v>
      </c>
      <c r="EM35" s="142">
        <v>1448.685643</v>
      </c>
      <c r="EN35" s="141">
        <v>139.85699099999999</v>
      </c>
      <c r="EO35" s="142">
        <v>159.385053</v>
      </c>
      <c r="EP35" s="149">
        <v>193.60018199999999</v>
      </c>
      <c r="EQ35" s="149">
        <v>147.74300500000001</v>
      </c>
      <c r="ER35" s="149">
        <v>132.97017</v>
      </c>
      <c r="ES35" s="149">
        <v>236.35034099999999</v>
      </c>
      <c r="ET35" s="147">
        <v>153.94765599999999</v>
      </c>
      <c r="EU35" s="147">
        <v>243.93296799999999</v>
      </c>
      <c r="EV35" s="147">
        <v>79.115536000000006</v>
      </c>
      <c r="EW35" s="147">
        <v>129.340284</v>
      </c>
      <c r="EX35" s="147">
        <v>262.38670500000006</v>
      </c>
      <c r="EY35" s="147">
        <v>281.72251899999998</v>
      </c>
      <c r="EZ35" s="149">
        <v>2160.3514100000002</v>
      </c>
      <c r="FA35" s="142">
        <v>88.153773999999999</v>
      </c>
      <c r="FB35" s="142">
        <v>308.89095099999997</v>
      </c>
      <c r="FC35" s="147">
        <v>193.60018199999999</v>
      </c>
      <c r="FD35" s="147">
        <v>229.063582</v>
      </c>
      <c r="FE35" s="149">
        <v>497.00371899999999</v>
      </c>
      <c r="FF35" s="149">
        <v>163.92395499999998</v>
      </c>
      <c r="FG35" s="147">
        <v>243.75405699999999</v>
      </c>
      <c r="FH35" s="147">
        <v>242.05533500000001</v>
      </c>
      <c r="FI35" s="149">
        <v>186.69842499999999</v>
      </c>
      <c r="FJ35" s="149">
        <v>384.7528440000001</v>
      </c>
      <c r="FK35" s="149">
        <v>432.71943900000002</v>
      </c>
      <c r="FL35" s="147">
        <v>256.857573</v>
      </c>
      <c r="FM35" s="142">
        <v>3227.4738360000001</v>
      </c>
      <c r="FN35" s="139">
        <v>263.30775199999999</v>
      </c>
      <c r="FO35" s="150">
        <v>630.58828400000004</v>
      </c>
      <c r="FP35" s="139">
        <v>319.18881900000002</v>
      </c>
      <c r="FQ35" s="147">
        <v>257.41540500000002</v>
      </c>
      <c r="FR35" s="151">
        <v>268.02130671999998</v>
      </c>
      <c r="FS35" s="151">
        <v>300.57662937999999</v>
      </c>
      <c r="FT35" s="151">
        <v>66.245911967213999</v>
      </c>
      <c r="FU35" s="142">
        <v>255.77485936043004</v>
      </c>
      <c r="FV35" s="147">
        <v>328.29379439309389</v>
      </c>
      <c r="FW35" s="147">
        <v>251.73371297615606</v>
      </c>
      <c r="FX35" s="147">
        <v>804.60385130260988</v>
      </c>
      <c r="FY35" s="147">
        <v>213.30469706165599</v>
      </c>
      <c r="FZ35" s="139">
        <v>3959.0550231611596</v>
      </c>
      <c r="GA35" s="139">
        <v>314.14407214778197</v>
      </c>
      <c r="GB35" s="139">
        <v>234.75434510003095</v>
      </c>
      <c r="GC35" s="139">
        <v>227.26199310045192</v>
      </c>
      <c r="GD35" s="139">
        <v>437.41388888999984</v>
      </c>
      <c r="GE35" s="139">
        <v>226.01855858999997</v>
      </c>
      <c r="GF35" s="139">
        <v>398.9222679199998</v>
      </c>
      <c r="GG35" s="139">
        <v>369.28778821999998</v>
      </c>
      <c r="GH35" s="139">
        <v>79.767363990000021</v>
      </c>
      <c r="GI35" s="139">
        <v>354.75605510000008</v>
      </c>
      <c r="GJ35" s="139">
        <v>351.62176599999998</v>
      </c>
      <c r="GK35" s="139">
        <v>267.30329999999998</v>
      </c>
      <c r="GL35" s="139">
        <v>560.92035699999997</v>
      </c>
      <c r="GM35" s="139">
        <v>3822.1717560582642</v>
      </c>
      <c r="GN35" s="139">
        <v>38.868071</v>
      </c>
      <c r="GO35" s="139">
        <v>294.50182899999999</v>
      </c>
      <c r="GP35" s="139">
        <v>298.331277</v>
      </c>
      <c r="GQ35" s="139">
        <v>31.528683999999998</v>
      </c>
      <c r="GR35" s="139">
        <v>180.684189</v>
      </c>
      <c r="GS35" s="139">
        <v>633.94800599999996</v>
      </c>
      <c r="GT35" s="139">
        <v>245.02617000000001</v>
      </c>
      <c r="GU35" s="139">
        <v>270.187434</v>
      </c>
      <c r="GV35" s="139">
        <v>279.33832625846003</v>
      </c>
      <c r="GW35" s="139">
        <v>61.961362000000001</v>
      </c>
      <c r="GX35" s="139">
        <v>12.796643</v>
      </c>
      <c r="GY35" s="139">
        <v>285.678425</v>
      </c>
      <c r="GZ35" s="139">
        <v>498.53632099999999</v>
      </c>
      <c r="HA35" s="139">
        <v>236.22599500000001</v>
      </c>
      <c r="HB35" s="139">
        <v>158.42131900000001</v>
      </c>
      <c r="HC35" s="139">
        <v>206.30659</v>
      </c>
      <c r="HD35" s="139">
        <v>55.801673000000001</v>
      </c>
      <c r="HE35" s="139">
        <v>194.26764900000001</v>
      </c>
      <c r="HF35" s="139">
        <v>261.81974200000002</v>
      </c>
      <c r="HG35" s="139">
        <v>28.510629000000002</v>
      </c>
      <c r="HH35" s="139">
        <v>50.222943000000001</v>
      </c>
      <c r="HI35" s="139">
        <v>326.62369999999999</v>
      </c>
      <c r="HJ35" s="139">
        <v>111.307006</v>
      </c>
      <c r="HK35" s="139">
        <v>33.964849999999998</v>
      </c>
      <c r="HL35" s="139">
        <v>88.976702000000003</v>
      </c>
      <c r="HM35" s="139">
        <v>128.39724100000001</v>
      </c>
      <c r="HN35" s="139">
        <v>266.57777199999998</v>
      </c>
      <c r="HO35" s="139">
        <v>111.040193</v>
      </c>
      <c r="HP35" s="2">
        <v>239.625259</v>
      </c>
      <c r="HQ35" s="139">
        <v>321.94820099999998</v>
      </c>
      <c r="HR35" s="139">
        <v>184.610535</v>
      </c>
      <c r="HS35" s="139">
        <v>164.92238800000001</v>
      </c>
      <c r="HT35" s="139">
        <v>358.30896999999999</v>
      </c>
      <c r="HU35" s="139">
        <v>322.80511899999999</v>
      </c>
      <c r="HV35" s="3">
        <v>96.840896000000001</v>
      </c>
      <c r="HW35" s="3">
        <v>125.911185</v>
      </c>
      <c r="HX35" s="139">
        <v>124.201819</v>
      </c>
      <c r="HY35" s="139">
        <v>208.13698299999999</v>
      </c>
      <c r="HZ35" s="139">
        <v>253.48352600000001</v>
      </c>
      <c r="IA35" s="139">
        <v>221.71097399999999</v>
      </c>
      <c r="IB35" s="2">
        <v>192.79309799999999</v>
      </c>
      <c r="IC35" s="139">
        <v>349.46618999999998</v>
      </c>
      <c r="ID35" s="139">
        <v>329.75647400000003</v>
      </c>
      <c r="IE35" s="139">
        <v>263.320019</v>
      </c>
      <c r="IF35" s="139">
        <v>207.100843</v>
      </c>
      <c r="IG35" s="139">
        <v>400.23638099999999</v>
      </c>
      <c r="IH35" s="3">
        <v>210.30978999999999</v>
      </c>
      <c r="II35" s="4">
        <v>390.73754200000002</v>
      </c>
      <c r="IJ35" s="4">
        <v>236.13155399999999</v>
      </c>
      <c r="IK35" s="4">
        <v>349.55366500000002</v>
      </c>
      <c r="IL35" s="4">
        <v>230.64557300000001</v>
      </c>
      <c r="IM35" s="4">
        <v>270.308584</v>
      </c>
      <c r="IN35" s="4">
        <v>350.95413400000001</v>
      </c>
      <c r="IO35" s="4">
        <v>234.253162</v>
      </c>
      <c r="IP35" s="4">
        <v>235.644103</v>
      </c>
      <c r="IQ35" s="4">
        <v>289.507454</v>
      </c>
      <c r="IR35" s="4">
        <v>210.29558700000001</v>
      </c>
      <c r="IS35" s="4">
        <v>171.95950199999999</v>
      </c>
      <c r="IT35" s="4">
        <v>471.61891300000002</v>
      </c>
      <c r="IU35" s="4">
        <v>381.93002300000001</v>
      </c>
      <c r="IV35" s="265">
        <v>662.27817500000003</v>
      </c>
      <c r="IW35" s="265">
        <v>404.63616999999999</v>
      </c>
      <c r="IX35" s="4">
        <v>747.11264700000004</v>
      </c>
      <c r="IY35" s="4">
        <v>384.59303088999997</v>
      </c>
      <c r="IZ35" s="4">
        <v>65.521265999999997</v>
      </c>
      <c r="JA35" s="4">
        <v>315.74494499999997</v>
      </c>
      <c r="JB35" s="4">
        <v>223.27694600000001</v>
      </c>
      <c r="JC35" s="4">
        <v>254.747321</v>
      </c>
      <c r="JD35" s="4">
        <v>214.397515</v>
      </c>
      <c r="JE35" s="4">
        <v>600.02428999999995</v>
      </c>
      <c r="JF35" s="4">
        <v>239.40461099999999</v>
      </c>
      <c r="JG35" s="4">
        <v>528.63</v>
      </c>
      <c r="JH35" s="4">
        <v>405.82398999999998</v>
      </c>
      <c r="JI35" s="4">
        <v>82.721102999999999</v>
      </c>
      <c r="JJ35" s="4">
        <v>114.092403</v>
      </c>
      <c r="JK35" s="4">
        <v>318.26656000000003</v>
      </c>
      <c r="JL35" s="4">
        <v>237.19497100000001</v>
      </c>
      <c r="JM35" s="4">
        <v>453.81310200000001</v>
      </c>
      <c r="JN35" s="4">
        <v>29.657726</v>
      </c>
      <c r="JO35" s="4">
        <v>657.28240300000004</v>
      </c>
      <c r="JP35" s="4">
        <v>534.63887699999998</v>
      </c>
      <c r="JQ35" s="4">
        <v>489.91357299999999</v>
      </c>
      <c r="JR35" s="4">
        <v>310.952877</v>
      </c>
      <c r="JS35" s="4">
        <v>1124.2661479999999</v>
      </c>
      <c r="JT35" s="2">
        <f t="shared" si="1"/>
        <v>4640.3669168900005</v>
      </c>
      <c r="JU35" s="2">
        <f t="shared" si="2"/>
        <v>4758.6237329999994</v>
      </c>
      <c r="JV35" s="271"/>
      <c r="JX35" s="271"/>
      <c r="JY35" s="271"/>
    </row>
    <row r="36" spans="1:285">
      <c r="A36" s="136" t="s">
        <v>92</v>
      </c>
      <c r="B36" s="137" t="s">
        <v>93</v>
      </c>
      <c r="C36" s="120">
        <v>473.7</v>
      </c>
      <c r="D36" s="127">
        <v>689.9</v>
      </c>
      <c r="E36" s="127">
        <v>851.1</v>
      </c>
      <c r="F36" s="127">
        <v>727</v>
      </c>
      <c r="G36" s="125">
        <v>451.9</v>
      </c>
      <c r="H36" s="123">
        <v>697.2</v>
      </c>
      <c r="I36" s="123">
        <v>1257.9000000000001</v>
      </c>
      <c r="J36" s="123">
        <v>425.1</v>
      </c>
      <c r="K36" s="123">
        <v>1034.3</v>
      </c>
      <c r="L36" s="122">
        <v>1675.1</v>
      </c>
      <c r="M36" s="123">
        <v>1218.4000000000001</v>
      </c>
      <c r="N36" s="123">
        <v>1778.4</v>
      </c>
      <c r="O36" s="138">
        <v>1731.7</v>
      </c>
      <c r="P36" s="123">
        <v>2293.6099999999997</v>
      </c>
      <c r="Q36" s="122">
        <v>9015.9</v>
      </c>
      <c r="R36" s="122">
        <v>3642.6</v>
      </c>
      <c r="S36" s="3">
        <v>3831</v>
      </c>
      <c r="T36" s="3">
        <v>3812.799716</v>
      </c>
      <c r="U36" s="3">
        <v>2025.9329480000001</v>
      </c>
      <c r="V36" s="3">
        <v>3167.3308210000005</v>
      </c>
      <c r="W36" s="2">
        <v>3647.0142614525976</v>
      </c>
      <c r="X36" s="2">
        <v>6381.1129446765472</v>
      </c>
      <c r="Y36" s="2">
        <v>8895.6733627818321</v>
      </c>
      <c r="Z36" s="2">
        <v>14716.276597800404</v>
      </c>
      <c r="AA36" s="2">
        <v>15520.502593999998</v>
      </c>
      <c r="AB36" s="2">
        <v>13551.426331000002</v>
      </c>
      <c r="AC36" s="2">
        <v>9599.9323000000004</v>
      </c>
      <c r="AD36" s="2">
        <v>18890.881224999997</v>
      </c>
      <c r="AE36" s="2">
        <f t="shared" si="0"/>
        <v>20497.763541</v>
      </c>
      <c r="AF36" s="139">
        <v>106.4</v>
      </c>
      <c r="AG36" s="140">
        <v>70.760000000000005</v>
      </c>
      <c r="AH36" s="140">
        <v>215.75</v>
      </c>
      <c r="AI36" s="140">
        <v>393.71</v>
      </c>
      <c r="AJ36" s="140">
        <v>64.23</v>
      </c>
      <c r="AK36" s="140">
        <v>111.56</v>
      </c>
      <c r="AL36" s="141">
        <v>47.5</v>
      </c>
      <c r="AM36" s="141">
        <v>323.39999999999998</v>
      </c>
      <c r="AN36" s="141">
        <v>513.70000000000005</v>
      </c>
      <c r="AO36" s="141">
        <v>77.199999999999932</v>
      </c>
      <c r="AP36" s="141">
        <v>283.2</v>
      </c>
      <c r="AQ36" s="140">
        <v>86.2</v>
      </c>
      <c r="AR36" s="139">
        <v>2293.6099999999997</v>
      </c>
      <c r="AS36" s="141">
        <v>126.4</v>
      </c>
      <c r="AT36" s="140">
        <v>224.20000000000002</v>
      </c>
      <c r="AU36" s="140">
        <v>23.5</v>
      </c>
      <c r="AV36" s="140">
        <v>421.79999999999995</v>
      </c>
      <c r="AW36" s="140">
        <v>352.9</v>
      </c>
      <c r="AX36" s="140">
        <v>822.5</v>
      </c>
      <c r="AY36" s="140">
        <v>974.39999999999986</v>
      </c>
      <c r="AZ36" s="140">
        <v>1425</v>
      </c>
      <c r="BA36" s="140">
        <v>184.90000000000055</v>
      </c>
      <c r="BB36" s="140">
        <v>1915.1999999999998</v>
      </c>
      <c r="BC36" s="140">
        <v>1917.8000000000002</v>
      </c>
      <c r="BD36" s="140">
        <v>627.29999999999927</v>
      </c>
      <c r="BE36" s="140">
        <v>9015.9</v>
      </c>
      <c r="BF36" s="141">
        <v>350.6</v>
      </c>
      <c r="BG36" s="141">
        <v>374.1</v>
      </c>
      <c r="BH36" s="139">
        <v>795.9</v>
      </c>
      <c r="BI36" s="141">
        <v>1148.8</v>
      </c>
      <c r="BJ36" s="141">
        <v>1971.3</v>
      </c>
      <c r="BK36" s="141">
        <v>2945.7</v>
      </c>
      <c r="BL36" s="141">
        <v>4370.7</v>
      </c>
      <c r="BM36" s="141">
        <v>4555.6000000000004</v>
      </c>
      <c r="BN36" s="142">
        <v>6470.8</v>
      </c>
      <c r="BO36" s="142">
        <v>8388.6</v>
      </c>
      <c r="BP36" s="142">
        <v>9015.9</v>
      </c>
      <c r="BQ36" s="142">
        <v>455.7</v>
      </c>
      <c r="BR36" s="142">
        <v>902.39999999999986</v>
      </c>
      <c r="BS36" s="142">
        <v>231.10000000000014</v>
      </c>
      <c r="BT36" s="142">
        <v>7.2000000000000455</v>
      </c>
      <c r="BU36" s="142">
        <v>127</v>
      </c>
      <c r="BV36" s="142">
        <v>289.19999999999982</v>
      </c>
      <c r="BW36" s="142">
        <v>579.80000000000018</v>
      </c>
      <c r="BX36" s="142">
        <v>158.29999999999973</v>
      </c>
      <c r="BY36" s="142">
        <v>357.20000000000027</v>
      </c>
      <c r="BZ36" s="142">
        <v>90.5</v>
      </c>
      <c r="CA36" s="142">
        <v>219</v>
      </c>
      <c r="CB36" s="142">
        <v>225.19999999999982</v>
      </c>
      <c r="CC36" s="142">
        <v>3642.6</v>
      </c>
      <c r="CD36" s="142">
        <v>212.2</v>
      </c>
      <c r="CE36" s="142">
        <v>308.7</v>
      </c>
      <c r="CF36" s="142">
        <v>1050.5</v>
      </c>
      <c r="CG36" s="142">
        <v>69.799999999999955</v>
      </c>
      <c r="CH36" s="142">
        <v>256.29999999999995</v>
      </c>
      <c r="CI36" s="142">
        <v>136.20000000000005</v>
      </c>
      <c r="CJ36" s="142">
        <v>127.99999999999977</v>
      </c>
      <c r="CK36" s="142">
        <v>90.200000000000273</v>
      </c>
      <c r="CL36" s="142">
        <v>321.09999999999991</v>
      </c>
      <c r="CM36" s="142">
        <v>92.400000000000091</v>
      </c>
      <c r="CN36" s="142">
        <v>65.099999999999909</v>
      </c>
      <c r="CO36" s="142">
        <v>1100.5</v>
      </c>
      <c r="CP36" s="142">
        <v>3831</v>
      </c>
      <c r="CQ36" s="142">
        <v>1358.1</v>
      </c>
      <c r="CR36" s="142">
        <v>1589.2</v>
      </c>
      <c r="CS36" s="142">
        <v>1596.4</v>
      </c>
      <c r="CT36" s="142">
        <v>1723.4</v>
      </c>
      <c r="CU36" s="142">
        <v>2012.6</v>
      </c>
      <c r="CV36" s="142">
        <v>2592.4</v>
      </c>
      <c r="CW36" s="142">
        <v>2750.7</v>
      </c>
      <c r="CX36" s="2">
        <v>3107.9</v>
      </c>
      <c r="CY36" s="2">
        <v>3198.4</v>
      </c>
      <c r="CZ36" s="142">
        <v>3417.4</v>
      </c>
      <c r="DA36" s="142">
        <v>3642.6</v>
      </c>
      <c r="DB36" s="142">
        <v>212.2</v>
      </c>
      <c r="DC36" s="142">
        <v>520.9</v>
      </c>
      <c r="DD36" s="143">
        <v>1571.4</v>
      </c>
      <c r="DE36" s="142">
        <v>1641.2</v>
      </c>
      <c r="DF36" s="142">
        <v>1897.5</v>
      </c>
      <c r="DG36" s="2">
        <v>2033.7</v>
      </c>
      <c r="DH36" s="142">
        <v>2161.6999999999998</v>
      </c>
      <c r="DI36" s="144">
        <v>2251.9</v>
      </c>
      <c r="DJ36" s="10">
        <v>2573</v>
      </c>
      <c r="DK36" s="2">
        <v>2665.4</v>
      </c>
      <c r="DL36" s="2">
        <v>2730.5</v>
      </c>
      <c r="DM36" s="2">
        <v>3831</v>
      </c>
      <c r="DN36" s="2">
        <v>127.9</v>
      </c>
      <c r="DO36" s="142">
        <v>492.4</v>
      </c>
      <c r="DP36" s="142">
        <v>1133.4000000000001</v>
      </c>
      <c r="DQ36" s="2">
        <v>1461.2</v>
      </c>
      <c r="DR36" s="2">
        <v>1801.7</v>
      </c>
      <c r="DS36" s="2">
        <v>835.27910499999996</v>
      </c>
      <c r="DT36" s="2">
        <v>87.733295999999996</v>
      </c>
      <c r="DU36" s="145">
        <v>75.608159999999998</v>
      </c>
      <c r="DV36" s="146">
        <v>295.803495</v>
      </c>
      <c r="DW36" s="146">
        <v>72.083011999999997</v>
      </c>
      <c r="DX36" s="147">
        <v>459.89350000000002</v>
      </c>
      <c r="DY36" s="146">
        <v>184.69914800000001</v>
      </c>
      <c r="DZ36" s="2">
        <v>3812.799716</v>
      </c>
      <c r="EA36" s="2">
        <v>268.99205499999999</v>
      </c>
      <c r="EB36" s="147">
        <v>74.684805999999995</v>
      </c>
      <c r="EC36" s="2">
        <v>183.251463</v>
      </c>
      <c r="ED36" s="2">
        <v>163.77043800000001</v>
      </c>
      <c r="EE36" s="2">
        <v>248.11417</v>
      </c>
      <c r="EF36" s="2">
        <v>77.246245999999999</v>
      </c>
      <c r="EG36" s="147">
        <v>54.712103999999997</v>
      </c>
      <c r="EH36" s="148">
        <v>55.161228000000001</v>
      </c>
      <c r="EI36" s="148">
        <v>95.856471999999997</v>
      </c>
      <c r="EJ36" s="148">
        <v>344.73005899999998</v>
      </c>
      <c r="EK36" s="148">
        <v>190.85319999999999</v>
      </c>
      <c r="EL36" s="148">
        <v>268.56070699999998</v>
      </c>
      <c r="EM36" s="142">
        <v>2025.9329480000001</v>
      </c>
      <c r="EN36" s="141">
        <v>145.02463599999999</v>
      </c>
      <c r="EO36" s="142">
        <v>55.241688000000003</v>
      </c>
      <c r="EP36" s="149">
        <v>84.523156999999998</v>
      </c>
      <c r="EQ36" s="149">
        <v>115.881393</v>
      </c>
      <c r="ER36" s="149">
        <v>52.393911000000003</v>
      </c>
      <c r="ES36" s="149">
        <v>73.969014999999999</v>
      </c>
      <c r="ET36" s="147">
        <v>958.084429</v>
      </c>
      <c r="EU36" s="147">
        <v>544.31944099999998</v>
      </c>
      <c r="EV36" s="147">
        <v>285.99965700000001</v>
      </c>
      <c r="EW36" s="147">
        <v>224.33997299999999</v>
      </c>
      <c r="EX36" s="147">
        <v>141.17352099999999</v>
      </c>
      <c r="EY36" s="160">
        <v>486.38</v>
      </c>
      <c r="EZ36" s="149">
        <v>3167.3308210000005</v>
      </c>
      <c r="FA36" s="142">
        <v>401.03556745259749</v>
      </c>
      <c r="FB36" s="142">
        <v>326.43665499999997</v>
      </c>
      <c r="FC36" s="147">
        <v>84.523156999999998</v>
      </c>
      <c r="FD36" s="147">
        <v>718.22777799999994</v>
      </c>
      <c r="FE36" s="149">
        <v>181.14050900000001</v>
      </c>
      <c r="FF36" s="149">
        <v>178.68441899999996</v>
      </c>
      <c r="FG36" s="147">
        <v>195.52568299999999</v>
      </c>
      <c r="FH36" s="147">
        <v>249.74305699999999</v>
      </c>
      <c r="FI36" s="149">
        <v>264.88157999999999</v>
      </c>
      <c r="FJ36" s="149">
        <v>528.06577100000004</v>
      </c>
      <c r="FK36" s="149">
        <v>235.68295000000001</v>
      </c>
      <c r="FL36" s="147">
        <v>283.06713500000001</v>
      </c>
      <c r="FM36" s="142">
        <v>3647.0142614525976</v>
      </c>
      <c r="FN36" s="139">
        <v>355.57075300000002</v>
      </c>
      <c r="FO36" s="150">
        <v>140.971937</v>
      </c>
      <c r="FP36" s="139">
        <v>1157.37772</v>
      </c>
      <c r="FQ36" s="147">
        <v>694.06107499999996</v>
      </c>
      <c r="FR36" s="147">
        <v>202.21657762999999</v>
      </c>
      <c r="FS36" s="147">
        <v>590.05337014999998</v>
      </c>
      <c r="FT36" s="147">
        <v>383.58402533370099</v>
      </c>
      <c r="FU36" s="142">
        <v>160.45843070565098</v>
      </c>
      <c r="FV36" s="147">
        <v>203.56425499818801</v>
      </c>
      <c r="FW36" s="147">
        <v>565.86054226326803</v>
      </c>
      <c r="FX36" s="147">
        <v>1222.2481417011343</v>
      </c>
      <c r="FY36" s="147">
        <v>705.14611689460503</v>
      </c>
      <c r="FZ36" s="139">
        <v>6381.1129446765472</v>
      </c>
      <c r="GA36" s="139">
        <v>403.96989572406903</v>
      </c>
      <c r="GB36" s="139">
        <v>1224.5586383213151</v>
      </c>
      <c r="GC36" s="139">
        <v>345.8419035864481</v>
      </c>
      <c r="GD36" s="139">
        <v>211.22042795000004</v>
      </c>
      <c r="GE36" s="139">
        <v>187.85545404999999</v>
      </c>
      <c r="GF36" s="139">
        <v>422.24030446999996</v>
      </c>
      <c r="GG36" s="139">
        <v>369.54991224999986</v>
      </c>
      <c r="GH36" s="139">
        <v>259.84608330999998</v>
      </c>
      <c r="GI36" s="139">
        <v>2235.9577781200014</v>
      </c>
      <c r="GJ36" s="139">
        <v>574.49856499999999</v>
      </c>
      <c r="GK36" s="139">
        <v>873.01597700000002</v>
      </c>
      <c r="GL36" s="139">
        <v>1787.1184229999999</v>
      </c>
      <c r="GM36" s="139">
        <v>8895.6733627818321</v>
      </c>
      <c r="GN36" s="139">
        <v>445.92263100000002</v>
      </c>
      <c r="GO36" s="139">
        <v>179.921516</v>
      </c>
      <c r="GP36" s="139">
        <v>2293.1367089999999</v>
      </c>
      <c r="GQ36" s="139">
        <v>939.50591899999995</v>
      </c>
      <c r="GR36" s="139">
        <v>2532.1635959999999</v>
      </c>
      <c r="GS36" s="139">
        <v>649.61222899999996</v>
      </c>
      <c r="GT36" s="139">
        <v>739.58330899999999</v>
      </c>
      <c r="GU36" s="139">
        <v>878.18922999999995</v>
      </c>
      <c r="GV36" s="139">
        <v>2318.9215728003992</v>
      </c>
      <c r="GW36" s="139">
        <v>1034.5757020000001</v>
      </c>
      <c r="GX36" s="139">
        <v>1064.9980720000001</v>
      </c>
      <c r="GY36" s="139">
        <v>1698.006537</v>
      </c>
      <c r="GZ36" s="139">
        <v>722.42634299999997</v>
      </c>
      <c r="HA36" s="139">
        <v>776.73933499999998</v>
      </c>
      <c r="HB36" s="139">
        <v>1615.7608869999999</v>
      </c>
      <c r="HC36" s="139">
        <v>600.66966400000001</v>
      </c>
      <c r="HD36" s="139">
        <v>3686.1126359999998</v>
      </c>
      <c r="HE36" s="139">
        <v>1729.5587190000001</v>
      </c>
      <c r="HF36" s="139">
        <v>1847.235936</v>
      </c>
      <c r="HG36" s="139">
        <v>1446.399807</v>
      </c>
      <c r="HH36" s="139">
        <v>503.22802200000001</v>
      </c>
      <c r="HI36" s="139">
        <v>286.86996099999999</v>
      </c>
      <c r="HJ36" s="139">
        <v>1829.9735659999999</v>
      </c>
      <c r="HK36" s="139">
        <v>475.52771799999999</v>
      </c>
      <c r="HL36" s="139">
        <v>686.32138099999997</v>
      </c>
      <c r="HM36" s="139">
        <v>2779.03602</v>
      </c>
      <c r="HN36" s="139">
        <v>1934.9085259999999</v>
      </c>
      <c r="HO36" s="139">
        <v>1331.2181880000001</v>
      </c>
      <c r="HP36" s="2">
        <v>584.20005900000001</v>
      </c>
      <c r="HQ36" s="139">
        <v>704.65695200000005</v>
      </c>
      <c r="HR36" s="139">
        <v>623.00001899999995</v>
      </c>
      <c r="HS36" s="139">
        <v>1113.584564</v>
      </c>
      <c r="HT36" s="139">
        <v>488.34814399999999</v>
      </c>
      <c r="HU36" s="139">
        <v>1816.900572</v>
      </c>
      <c r="HV36" s="3">
        <v>495.03541100000001</v>
      </c>
      <c r="HW36" s="3">
        <v>994.21649500000001</v>
      </c>
      <c r="HX36" s="139">
        <v>547.26839399999994</v>
      </c>
      <c r="HY36" s="139">
        <v>630.97925199999997</v>
      </c>
      <c r="HZ36" s="139">
        <v>617.67359399999998</v>
      </c>
      <c r="IA36" s="139">
        <v>396.95772899999997</v>
      </c>
      <c r="IB36" s="2">
        <v>376.95421900000002</v>
      </c>
      <c r="IC36" s="139">
        <v>822.15773799999999</v>
      </c>
      <c r="ID36" s="139">
        <v>2808.801015</v>
      </c>
      <c r="IE36" s="139">
        <v>1093.497572</v>
      </c>
      <c r="IF36" s="139">
        <v>612.21849299999997</v>
      </c>
      <c r="IG36" s="139">
        <v>529.37732200000005</v>
      </c>
      <c r="IH36" s="3">
        <v>530.84891300000004</v>
      </c>
      <c r="II36" s="4">
        <v>633.19805899999994</v>
      </c>
      <c r="IJ36" s="4">
        <v>1408.6388569999999</v>
      </c>
      <c r="IK36" s="4">
        <v>673.43168600000001</v>
      </c>
      <c r="IL36" s="4">
        <v>1773.241143</v>
      </c>
      <c r="IM36" s="4">
        <v>1200.2303449999999</v>
      </c>
      <c r="IN36" s="4">
        <v>958.35659299999998</v>
      </c>
      <c r="IO36" s="4">
        <v>2583.161427</v>
      </c>
      <c r="IP36" s="4">
        <v>1223.3296319999999</v>
      </c>
      <c r="IQ36" s="4">
        <v>2879.0001149999998</v>
      </c>
      <c r="IR36" s="4">
        <v>2006.7361169999999</v>
      </c>
      <c r="IS36" s="4">
        <v>1865.618698</v>
      </c>
      <c r="IT36" s="4">
        <v>1446.3507729999999</v>
      </c>
      <c r="IU36" s="4">
        <v>872.78583900000001</v>
      </c>
      <c r="IV36" s="265">
        <v>1177.128189</v>
      </c>
      <c r="IW36" s="265">
        <v>3188.9123209999998</v>
      </c>
      <c r="IX36" s="4">
        <v>1207.862081</v>
      </c>
      <c r="IY36" s="4">
        <v>968.52725199999998</v>
      </c>
      <c r="IZ36" s="4">
        <v>784.49965399999996</v>
      </c>
      <c r="JA36" s="4">
        <v>2713.2187239999998</v>
      </c>
      <c r="JB36" s="4">
        <v>3832.956173</v>
      </c>
      <c r="JC36" s="4">
        <v>1663.2167480000001</v>
      </c>
      <c r="JD36" s="4">
        <v>1623.7786060000001</v>
      </c>
      <c r="JE36" s="4">
        <v>760.743516</v>
      </c>
      <c r="JF36" s="4">
        <v>707.13027699999998</v>
      </c>
      <c r="JG36" s="4">
        <v>1869.79</v>
      </c>
      <c r="JH36" s="4">
        <v>3531.018016</v>
      </c>
      <c r="JI36" s="4">
        <v>3670.950081</v>
      </c>
      <c r="JJ36" s="4">
        <v>3607.535476</v>
      </c>
      <c r="JK36" s="4">
        <v>2467.9549229999998</v>
      </c>
      <c r="JL36" s="4">
        <v>1807.952311</v>
      </c>
      <c r="JM36" s="4">
        <v>1393.822766</v>
      </c>
      <c r="JN36" s="4">
        <v>4100.0382170000003</v>
      </c>
      <c r="JO36" s="4">
        <v>4355.2381180000002</v>
      </c>
      <c r="JP36" s="4">
        <v>3760.3643050000001</v>
      </c>
      <c r="JQ36" s="4">
        <v>4088.2199439999999</v>
      </c>
      <c r="JR36" s="4">
        <v>907.62413600000002</v>
      </c>
      <c r="JS36" s="4">
        <v>2939.6143750000001</v>
      </c>
      <c r="JT36" s="2">
        <f t="shared" si="1"/>
        <v>20497.763541</v>
      </c>
      <c r="JU36" s="2">
        <f t="shared" si="2"/>
        <v>36630.332667999995</v>
      </c>
      <c r="JV36" s="271"/>
      <c r="JX36" s="271"/>
      <c r="JY36" s="271"/>
    </row>
    <row r="37" spans="1:285">
      <c r="A37" s="136" t="s">
        <v>94</v>
      </c>
      <c r="B37" s="137" t="s">
        <v>95</v>
      </c>
      <c r="C37" s="120">
        <v>17.899999999999999</v>
      </c>
      <c r="D37" s="127">
        <v>22.4</v>
      </c>
      <c r="E37" s="127">
        <v>30.8</v>
      </c>
      <c r="F37" s="127">
        <v>50.9</v>
      </c>
      <c r="G37" s="125">
        <v>114.5</v>
      </c>
      <c r="H37" s="123">
        <v>5</v>
      </c>
      <c r="I37" s="123">
        <v>36.799999999999997</v>
      </c>
      <c r="J37" s="123">
        <v>18.899999999999999</v>
      </c>
      <c r="K37" s="123">
        <v>40.5</v>
      </c>
      <c r="L37" s="122">
        <v>77.2</v>
      </c>
      <c r="M37" s="123">
        <v>140.30000000000001</v>
      </c>
      <c r="N37" s="123">
        <v>301.3</v>
      </c>
      <c r="O37" s="138">
        <v>466.1</v>
      </c>
      <c r="P37" s="123">
        <v>758.81</v>
      </c>
      <c r="Q37" s="122">
        <v>1162.9000000000001</v>
      </c>
      <c r="R37" s="122">
        <v>1047.0999999999999</v>
      </c>
      <c r="S37" s="3">
        <v>1537.1</v>
      </c>
      <c r="T37" s="3">
        <v>1548.4317540000002</v>
      </c>
      <c r="U37" s="3">
        <v>1805.0480339999997</v>
      </c>
      <c r="V37" s="3">
        <v>3677.2512390000002</v>
      </c>
      <c r="W37" s="2">
        <v>5171.8608389999999</v>
      </c>
      <c r="X37" s="2">
        <v>3528.0073291895937</v>
      </c>
      <c r="Y37" s="2">
        <v>5862.1276667291067</v>
      </c>
      <c r="Z37" s="2">
        <v>5751.1925664999999</v>
      </c>
      <c r="AA37" s="2">
        <v>2875.8285940000001</v>
      </c>
      <c r="AB37" s="2">
        <v>3698.0437309999998</v>
      </c>
      <c r="AC37" s="2">
        <v>5100.0455419999989</v>
      </c>
      <c r="AD37" s="2">
        <v>5555.4838970000001</v>
      </c>
      <c r="AE37" s="2">
        <f t="shared" si="0"/>
        <v>5791.0878030000003</v>
      </c>
      <c r="AF37" s="139">
        <v>63.7</v>
      </c>
      <c r="AG37" s="140" t="s">
        <v>49</v>
      </c>
      <c r="AH37" s="140">
        <v>39.44</v>
      </c>
      <c r="AI37" s="140">
        <v>45.83</v>
      </c>
      <c r="AJ37" s="140">
        <v>38.25</v>
      </c>
      <c r="AK37" s="140">
        <v>45.59</v>
      </c>
      <c r="AL37" s="141">
        <v>100.5</v>
      </c>
      <c r="AM37" s="141">
        <v>249.6</v>
      </c>
      <c r="AN37" s="141">
        <v>24.9</v>
      </c>
      <c r="AO37" s="141">
        <v>92.6</v>
      </c>
      <c r="AP37" s="141">
        <v>39.4</v>
      </c>
      <c r="AQ37" s="140">
        <v>19</v>
      </c>
      <c r="AR37" s="139">
        <v>758.81</v>
      </c>
      <c r="AS37" s="141">
        <v>88.9</v>
      </c>
      <c r="AT37" s="140">
        <v>80.799999999999983</v>
      </c>
      <c r="AU37" s="140">
        <v>40</v>
      </c>
      <c r="AV37" s="140">
        <v>155.69999999999999</v>
      </c>
      <c r="AW37" s="140">
        <v>44.100000000000023</v>
      </c>
      <c r="AX37" s="140">
        <v>165.89999999999998</v>
      </c>
      <c r="AY37" s="140">
        <v>40</v>
      </c>
      <c r="AZ37" s="140">
        <v>188.60000000000002</v>
      </c>
      <c r="BA37" s="140">
        <v>215.89999999999998</v>
      </c>
      <c r="BB37" s="140">
        <v>66.500000000000114</v>
      </c>
      <c r="BC37" s="140">
        <v>68.899999999999864</v>
      </c>
      <c r="BD37" s="140">
        <v>7.6000000000001364</v>
      </c>
      <c r="BE37" s="140">
        <v>1162.9000000000001</v>
      </c>
      <c r="BF37" s="141">
        <v>169.7</v>
      </c>
      <c r="BG37" s="141">
        <v>209.7</v>
      </c>
      <c r="BH37" s="139">
        <v>365.4</v>
      </c>
      <c r="BI37" s="141">
        <v>409.5</v>
      </c>
      <c r="BJ37" s="141">
        <v>575.4</v>
      </c>
      <c r="BK37" s="141">
        <v>615.4</v>
      </c>
      <c r="BL37" s="141">
        <v>804</v>
      </c>
      <c r="BM37" s="141">
        <v>1019.9</v>
      </c>
      <c r="BN37" s="142">
        <v>1086.4000000000001</v>
      </c>
      <c r="BO37" s="142">
        <v>1155.3</v>
      </c>
      <c r="BP37" s="142">
        <v>1162.9000000000001</v>
      </c>
      <c r="BQ37" s="142">
        <v>3.6</v>
      </c>
      <c r="BR37" s="142">
        <v>26.4</v>
      </c>
      <c r="BS37" s="142">
        <v>3.7000000000000028</v>
      </c>
      <c r="BT37" s="142">
        <v>14.299999999999997</v>
      </c>
      <c r="BU37" s="142">
        <v>92.300000000000011</v>
      </c>
      <c r="BV37" s="142">
        <v>22.799999999999983</v>
      </c>
      <c r="BW37" s="142">
        <v>178.6</v>
      </c>
      <c r="BX37" s="142">
        <v>121.5</v>
      </c>
      <c r="BY37" s="142">
        <v>140.80000000000001</v>
      </c>
      <c r="BZ37" s="142">
        <v>205.39999999999998</v>
      </c>
      <c r="CA37" s="142">
        <v>116.30000000000007</v>
      </c>
      <c r="CB37" s="142">
        <v>121.39999999999986</v>
      </c>
      <c r="CC37" s="142">
        <v>1047.0999999999999</v>
      </c>
      <c r="CD37" s="142">
        <v>13.7</v>
      </c>
      <c r="CE37" s="142">
        <v>151.20000000000002</v>
      </c>
      <c r="CF37" s="142">
        <v>5.9000000000000057</v>
      </c>
      <c r="CG37" s="142">
        <v>121.09999999999997</v>
      </c>
      <c r="CH37" s="142">
        <v>186.3</v>
      </c>
      <c r="CI37" s="142">
        <v>137.19999999999999</v>
      </c>
      <c r="CJ37" s="142">
        <v>67.700000000000045</v>
      </c>
      <c r="CK37" s="142">
        <v>416.69999999999993</v>
      </c>
      <c r="CL37" s="142">
        <v>190.70000000000005</v>
      </c>
      <c r="CM37" s="142">
        <v>108.79999999999995</v>
      </c>
      <c r="CN37" s="142">
        <v>132.29999999999995</v>
      </c>
      <c r="CO37" s="142">
        <v>5.5</v>
      </c>
      <c r="CP37" s="142">
        <v>1537.1</v>
      </c>
      <c r="CQ37" s="142">
        <v>30</v>
      </c>
      <c r="CR37" s="142">
        <v>33.700000000000003</v>
      </c>
      <c r="CS37" s="142">
        <v>48</v>
      </c>
      <c r="CT37" s="142">
        <v>140.30000000000001</v>
      </c>
      <c r="CU37" s="142">
        <v>163.1</v>
      </c>
      <c r="CV37" s="142">
        <v>341.7</v>
      </c>
      <c r="CW37" s="142">
        <v>463.2</v>
      </c>
      <c r="CX37" s="2">
        <v>604</v>
      </c>
      <c r="CY37" s="2">
        <v>809.4</v>
      </c>
      <c r="CZ37" s="142">
        <v>925.7</v>
      </c>
      <c r="DA37" s="142">
        <v>1047.0999999999999</v>
      </c>
      <c r="DB37" s="142">
        <v>13.7</v>
      </c>
      <c r="DC37" s="142">
        <v>164.9</v>
      </c>
      <c r="DD37" s="143">
        <v>170.8</v>
      </c>
      <c r="DE37" s="142">
        <v>291.89999999999998</v>
      </c>
      <c r="DF37" s="142">
        <v>478.2</v>
      </c>
      <c r="DG37" s="2">
        <v>615.4</v>
      </c>
      <c r="DH37" s="142">
        <v>683.1</v>
      </c>
      <c r="DI37" s="144">
        <v>1099.8</v>
      </c>
      <c r="DJ37" s="10">
        <v>1290.5</v>
      </c>
      <c r="DK37" s="2">
        <v>1399.3</v>
      </c>
      <c r="DL37" s="2">
        <v>1531.6</v>
      </c>
      <c r="DM37" s="2">
        <v>1537.1</v>
      </c>
      <c r="DN37" s="2">
        <v>295.39999999999998</v>
      </c>
      <c r="DO37" s="142">
        <v>547.4</v>
      </c>
      <c r="DP37" s="142">
        <v>759.3</v>
      </c>
      <c r="DQ37" s="2">
        <v>1028.9000000000001</v>
      </c>
      <c r="DR37" s="2">
        <v>1128.5</v>
      </c>
      <c r="DS37" s="2">
        <v>9.5016859999999994</v>
      </c>
      <c r="DT37" s="2">
        <v>84.701200999999998</v>
      </c>
      <c r="DU37" s="145">
        <v>189.38687400000001</v>
      </c>
      <c r="DV37" s="146">
        <v>136.341993</v>
      </c>
      <c r="DW37" s="146">
        <v>0</v>
      </c>
      <c r="DX37" s="147">
        <v>0</v>
      </c>
      <c r="DY37" s="146">
        <v>0</v>
      </c>
      <c r="DZ37" s="2">
        <v>1548.4317540000002</v>
      </c>
      <c r="EA37" s="2">
        <v>100.51049999999999</v>
      </c>
      <c r="EB37" s="147">
        <v>108.69491600000001</v>
      </c>
      <c r="EC37" s="2">
        <v>83.190707000000003</v>
      </c>
      <c r="ED37" s="2">
        <v>455.51094699999999</v>
      </c>
      <c r="EE37" s="2">
        <v>391.19892299999998</v>
      </c>
      <c r="EF37" s="2">
        <v>0.46894599999999997</v>
      </c>
      <c r="EG37" s="147">
        <v>95.948301999999998</v>
      </c>
      <c r="EH37" s="148">
        <v>8.9226720000000004</v>
      </c>
      <c r="EI37" s="148">
        <v>93.514988000000002</v>
      </c>
      <c r="EJ37" s="148">
        <v>182.453306</v>
      </c>
      <c r="EK37" s="148">
        <v>282.08151400000003</v>
      </c>
      <c r="EL37" s="148">
        <v>2.5523129999999998</v>
      </c>
      <c r="EM37" s="142">
        <v>1805.0480339999997</v>
      </c>
      <c r="EN37" s="141">
        <v>201.29917900000001</v>
      </c>
      <c r="EO37" s="142">
        <v>77.207994999999997</v>
      </c>
      <c r="EP37" s="149">
        <v>214.25461200000001</v>
      </c>
      <c r="EQ37" s="149">
        <v>287.07327900000001</v>
      </c>
      <c r="ER37" s="149">
        <v>297.30125600000002</v>
      </c>
      <c r="ES37" s="149">
        <v>537.67141200000003</v>
      </c>
      <c r="ET37" s="147">
        <v>333.91886399999999</v>
      </c>
      <c r="EU37" s="147">
        <v>340.92082799999997</v>
      </c>
      <c r="EV37" s="147">
        <v>569.92277300000001</v>
      </c>
      <c r="EW37" s="147">
        <v>90.892413000000005</v>
      </c>
      <c r="EX37" s="147">
        <v>163.93133</v>
      </c>
      <c r="EY37" s="147">
        <v>562.85729800000001</v>
      </c>
      <c r="EZ37" s="149">
        <v>3677.2512390000002</v>
      </c>
      <c r="FA37" s="142">
        <v>426.06931400000002</v>
      </c>
      <c r="FB37" s="142">
        <v>134.24356399999999</v>
      </c>
      <c r="FC37" s="147">
        <v>214.25461200000001</v>
      </c>
      <c r="FD37" s="147">
        <v>224.79227500000002</v>
      </c>
      <c r="FE37" s="149">
        <v>250.45937000000001</v>
      </c>
      <c r="FF37" s="149">
        <v>496.86491699999999</v>
      </c>
      <c r="FG37" s="147">
        <v>491.09121099999999</v>
      </c>
      <c r="FH37" s="147">
        <v>346.10423800000001</v>
      </c>
      <c r="FI37" s="149">
        <v>327.54800499999999</v>
      </c>
      <c r="FJ37" s="149">
        <v>1195.4166829999999</v>
      </c>
      <c r="FK37" s="149">
        <v>846.31475999999998</v>
      </c>
      <c r="FL37" s="147">
        <v>218.70188999999999</v>
      </c>
      <c r="FM37" s="142">
        <v>5171.8608389999999</v>
      </c>
      <c r="FN37" s="139">
        <v>82.474631000000002</v>
      </c>
      <c r="FO37" s="150">
        <v>28.536916000000002</v>
      </c>
      <c r="FP37" s="139">
        <v>110.795794</v>
      </c>
      <c r="FQ37" s="147">
        <v>91.926232999999996</v>
      </c>
      <c r="FR37" s="147">
        <v>156.33893140000001</v>
      </c>
      <c r="FS37" s="147">
        <v>356.70630193</v>
      </c>
      <c r="FT37" s="147">
        <v>300.03600336038102</v>
      </c>
      <c r="FU37" s="142">
        <v>676.32701869121991</v>
      </c>
      <c r="FV37" s="147">
        <v>474.66067334007209</v>
      </c>
      <c r="FW37" s="147">
        <v>52.667748957712</v>
      </c>
      <c r="FX37" s="147">
        <v>578.82880857957502</v>
      </c>
      <c r="FY37" s="147">
        <v>618.70826893063406</v>
      </c>
      <c r="FZ37" s="139">
        <v>3528.0073291895937</v>
      </c>
      <c r="GA37" s="139">
        <v>841.48255849701434</v>
      </c>
      <c r="GB37" s="139">
        <v>356.81593350638207</v>
      </c>
      <c r="GC37" s="139">
        <v>962.53574241571062</v>
      </c>
      <c r="GD37" s="139">
        <v>783.09621276000018</v>
      </c>
      <c r="GE37" s="139">
        <v>448.35890873999995</v>
      </c>
      <c r="GF37" s="139">
        <v>223.88230989000002</v>
      </c>
      <c r="GG37" s="139">
        <v>68.073312139999999</v>
      </c>
      <c r="GH37" s="139">
        <v>116.67132719999999</v>
      </c>
      <c r="GI37" s="139">
        <v>388.27760458000006</v>
      </c>
      <c r="GJ37" s="139">
        <v>1137.8732150000001</v>
      </c>
      <c r="GK37" s="139">
        <v>97.89667</v>
      </c>
      <c r="GL37" s="139">
        <v>437.16387200000003</v>
      </c>
      <c r="GM37" s="139">
        <v>5862.1276667291067</v>
      </c>
      <c r="GN37" s="139">
        <v>451.83684599999998</v>
      </c>
      <c r="GO37" s="139">
        <v>358.34794399999998</v>
      </c>
      <c r="GP37" s="139">
        <v>432.44637699999998</v>
      </c>
      <c r="GQ37" s="139">
        <v>562.08813999999995</v>
      </c>
      <c r="GR37" s="139">
        <v>759.66713400000003</v>
      </c>
      <c r="GS37" s="139">
        <v>289.732868</v>
      </c>
      <c r="GT37" s="139">
        <v>1160.3001420000001</v>
      </c>
      <c r="GU37" s="139">
        <v>408.037508</v>
      </c>
      <c r="GV37" s="139">
        <v>77.284923500000005</v>
      </c>
      <c r="GW37" s="139">
        <v>453.97951599999999</v>
      </c>
      <c r="GX37" s="139">
        <v>397.91911800000003</v>
      </c>
      <c r="GY37" s="139">
        <v>443.62203499999998</v>
      </c>
      <c r="GZ37" s="139">
        <v>423.87110899999999</v>
      </c>
      <c r="HA37" s="139">
        <v>91.166319999999999</v>
      </c>
      <c r="HB37" s="139">
        <v>104.138334</v>
      </c>
      <c r="HC37" s="139">
        <v>107.92009899999999</v>
      </c>
      <c r="HD37" s="139">
        <v>154.09799100000001</v>
      </c>
      <c r="HE37" s="139">
        <v>253.87606500000001</v>
      </c>
      <c r="HF37" s="139">
        <v>386.78217100000001</v>
      </c>
      <c r="HG37" s="139">
        <v>384.88174800000002</v>
      </c>
      <c r="HH37" s="139">
        <v>184.660619</v>
      </c>
      <c r="HI37" s="139">
        <v>315.902196</v>
      </c>
      <c r="HJ37" s="139">
        <v>215.25850399999999</v>
      </c>
      <c r="HK37" s="139">
        <v>253.273438</v>
      </c>
      <c r="HL37" s="139">
        <v>116.879093</v>
      </c>
      <c r="HM37" s="139">
        <v>404.10293799999999</v>
      </c>
      <c r="HN37" s="139">
        <v>83.568679000000003</v>
      </c>
      <c r="HO37" s="139">
        <v>337.748199</v>
      </c>
      <c r="HP37" s="2">
        <v>257.459925</v>
      </c>
      <c r="HQ37" s="139">
        <v>487.64044799999999</v>
      </c>
      <c r="HR37" s="139">
        <v>332.80248999999998</v>
      </c>
      <c r="HS37" s="139">
        <v>555.48339299999998</v>
      </c>
      <c r="HT37" s="139">
        <v>336.586386</v>
      </c>
      <c r="HU37" s="139">
        <v>64.962028000000004</v>
      </c>
      <c r="HV37" s="3">
        <v>356.64963</v>
      </c>
      <c r="HW37" s="3">
        <v>364.16052200000001</v>
      </c>
      <c r="HX37" s="139">
        <v>383.63074899999998</v>
      </c>
      <c r="HY37" s="139">
        <v>225.98925800000001</v>
      </c>
      <c r="HZ37" s="139">
        <v>270.73829699999999</v>
      </c>
      <c r="IA37" s="139">
        <v>293.775306</v>
      </c>
      <c r="IB37" s="2">
        <v>359.36944999999997</v>
      </c>
      <c r="IC37" s="139">
        <v>394.060159</v>
      </c>
      <c r="ID37" s="139">
        <v>236.90128200000001</v>
      </c>
      <c r="IE37" s="139">
        <v>325.53058399999998</v>
      </c>
      <c r="IF37" s="139">
        <v>729.67502899999999</v>
      </c>
      <c r="IG37" s="139">
        <v>940.49535800000001</v>
      </c>
      <c r="IH37" s="3">
        <v>283.26582000000002</v>
      </c>
      <c r="II37" s="4">
        <v>656.61424999999997</v>
      </c>
      <c r="IJ37" s="4">
        <v>84.175207</v>
      </c>
      <c r="IK37" s="4">
        <v>146.94816499999999</v>
      </c>
      <c r="IL37" s="4">
        <v>86.357701000000006</v>
      </c>
      <c r="IM37" s="4">
        <v>734.45664599999998</v>
      </c>
      <c r="IN37" s="4">
        <v>816.52220599999998</v>
      </c>
      <c r="IO37" s="4">
        <v>295.61854499999998</v>
      </c>
      <c r="IP37" s="4">
        <v>632.14490499999999</v>
      </c>
      <c r="IQ37" s="4">
        <v>775.72809500000005</v>
      </c>
      <c r="IR37" s="4">
        <v>499.330714</v>
      </c>
      <c r="IS37" s="4">
        <v>281.80597299999999</v>
      </c>
      <c r="IT37" s="4">
        <v>617.06718000000001</v>
      </c>
      <c r="IU37" s="4">
        <v>585.32856000000004</v>
      </c>
      <c r="IV37" s="265">
        <v>155.61075500000001</v>
      </c>
      <c r="IW37" s="265">
        <v>49.027445999999998</v>
      </c>
      <c r="IX37" s="4">
        <v>485.03609799999998</v>
      </c>
      <c r="IY37" s="4">
        <v>126.842933</v>
      </c>
      <c r="IZ37" s="4">
        <v>1092.226913</v>
      </c>
      <c r="JA37" s="4">
        <v>677.67022499999996</v>
      </c>
      <c r="JB37" s="4">
        <v>373.474941</v>
      </c>
      <c r="JC37" s="4">
        <v>194.32536899999999</v>
      </c>
      <c r="JD37" s="4">
        <v>547.35781099999997</v>
      </c>
      <c r="JE37" s="4">
        <v>561.93422299999997</v>
      </c>
      <c r="JF37" s="4">
        <v>541.78108899999995</v>
      </c>
      <c r="JG37" s="4">
        <v>985.8</v>
      </c>
      <c r="JH37" s="4">
        <v>232.39235199999999</v>
      </c>
      <c r="JI37" s="4">
        <v>1207.0204269999999</v>
      </c>
      <c r="JJ37" s="4">
        <v>1771.2607889999999</v>
      </c>
      <c r="JK37" s="4">
        <v>169.20741100000001</v>
      </c>
      <c r="JL37" s="4">
        <v>204.56802500000001</v>
      </c>
      <c r="JM37" s="4">
        <v>406.20882799999998</v>
      </c>
      <c r="JN37" s="4">
        <v>1213.2477819999999</v>
      </c>
      <c r="JO37" s="4">
        <v>912.37113199999999</v>
      </c>
      <c r="JP37" s="4">
        <v>1297.848064</v>
      </c>
      <c r="JQ37" s="4">
        <v>914.66851799999995</v>
      </c>
      <c r="JR37" s="4">
        <v>303.18182899999999</v>
      </c>
      <c r="JS37" s="4">
        <v>822.04033200000003</v>
      </c>
      <c r="JT37" s="2">
        <f t="shared" si="1"/>
        <v>5791.0878030000003</v>
      </c>
      <c r="JU37" s="2">
        <f t="shared" si="2"/>
        <v>9454.0154889999994</v>
      </c>
      <c r="JV37" s="271"/>
      <c r="JX37" s="271"/>
      <c r="JY37" s="271"/>
    </row>
    <row r="38" spans="1:285">
      <c r="A38" s="136" t="s">
        <v>96</v>
      </c>
      <c r="B38" s="137" t="s">
        <v>97</v>
      </c>
      <c r="C38" s="120">
        <v>126.8</v>
      </c>
      <c r="D38" s="127">
        <v>81.599999999999994</v>
      </c>
      <c r="E38" s="127">
        <v>49.9</v>
      </c>
      <c r="F38" s="127">
        <v>75.3</v>
      </c>
      <c r="G38" s="125">
        <v>30.3</v>
      </c>
      <c r="H38" s="123">
        <v>100.3</v>
      </c>
      <c r="I38" s="123">
        <v>31.3</v>
      </c>
      <c r="J38" s="123">
        <v>70.900000000000006</v>
      </c>
      <c r="K38" s="123">
        <v>188.6</v>
      </c>
      <c r="L38" s="122">
        <v>60.2</v>
      </c>
      <c r="M38" s="123">
        <v>132.69999999999999</v>
      </c>
      <c r="N38" s="123">
        <v>254.4</v>
      </c>
      <c r="O38" s="138">
        <v>321.3</v>
      </c>
      <c r="P38" s="123">
        <v>422.96000000000004</v>
      </c>
      <c r="Q38" s="122">
        <v>395.3</v>
      </c>
      <c r="R38" s="122">
        <v>452</v>
      </c>
      <c r="S38" s="3">
        <v>675</v>
      </c>
      <c r="T38" s="3">
        <v>340.30458900000008</v>
      </c>
      <c r="U38" s="3">
        <v>439.03112799999991</v>
      </c>
      <c r="V38" s="3">
        <v>1062.4995419999998</v>
      </c>
      <c r="W38" s="2">
        <v>1037.4326379999998</v>
      </c>
      <c r="X38" s="2">
        <v>1358.953116840906</v>
      </c>
      <c r="Y38" s="2">
        <v>824.92995381372896</v>
      </c>
      <c r="Z38" s="2">
        <v>1092.1668734759999</v>
      </c>
      <c r="AA38" s="2">
        <v>783.00014400000009</v>
      </c>
      <c r="AB38" s="2">
        <v>967.68695200000013</v>
      </c>
      <c r="AC38" s="2">
        <v>1784.476377</v>
      </c>
      <c r="AD38" s="2">
        <v>1877.212452825298</v>
      </c>
      <c r="AE38" s="2">
        <f t="shared" si="0"/>
        <v>2478.8730559999999</v>
      </c>
      <c r="AF38" s="139">
        <v>75.5</v>
      </c>
      <c r="AG38" s="140">
        <v>23.5</v>
      </c>
      <c r="AH38" s="140">
        <v>0.03</v>
      </c>
      <c r="AI38" s="140">
        <v>1.98</v>
      </c>
      <c r="AJ38" s="140">
        <v>39.32</v>
      </c>
      <c r="AK38" s="140">
        <v>2.83</v>
      </c>
      <c r="AL38" s="141">
        <v>18.399999999999999</v>
      </c>
      <c r="AM38" s="141">
        <v>18.899999999999999</v>
      </c>
      <c r="AN38" s="141">
        <v>71.7</v>
      </c>
      <c r="AO38" s="141">
        <v>42</v>
      </c>
      <c r="AP38" s="141">
        <v>57.1</v>
      </c>
      <c r="AQ38" s="140">
        <v>71.7</v>
      </c>
      <c r="AR38" s="139">
        <v>422.96000000000004</v>
      </c>
      <c r="AS38" s="141">
        <v>18.3</v>
      </c>
      <c r="AT38" s="140">
        <v>16.2</v>
      </c>
      <c r="AU38" s="140">
        <v>29.200000000000003</v>
      </c>
      <c r="AV38" s="140">
        <v>9.3999999999999915</v>
      </c>
      <c r="AW38" s="140">
        <v>9.5</v>
      </c>
      <c r="AX38" s="140">
        <v>25.100000000000009</v>
      </c>
      <c r="AY38" s="140">
        <v>21.799999999999997</v>
      </c>
      <c r="AZ38" s="140">
        <v>111.1</v>
      </c>
      <c r="BA38" s="140">
        <v>12.099999999999994</v>
      </c>
      <c r="BB38" s="140">
        <v>25.900000000000034</v>
      </c>
      <c r="BC38" s="140">
        <v>20.299999999999955</v>
      </c>
      <c r="BD38" s="140">
        <v>96.400000000000034</v>
      </c>
      <c r="BE38" s="140">
        <v>395.3</v>
      </c>
      <c r="BF38" s="141">
        <v>34.5</v>
      </c>
      <c r="BG38" s="141">
        <v>63.7</v>
      </c>
      <c r="BH38" s="139">
        <v>73.099999999999994</v>
      </c>
      <c r="BI38" s="141">
        <v>82.6</v>
      </c>
      <c r="BJ38" s="141">
        <v>107.7</v>
      </c>
      <c r="BK38" s="141">
        <v>129.5</v>
      </c>
      <c r="BL38" s="141">
        <v>240.6</v>
      </c>
      <c r="BM38" s="141">
        <v>252.7</v>
      </c>
      <c r="BN38" s="142">
        <v>278.60000000000002</v>
      </c>
      <c r="BO38" s="141">
        <v>298.89999999999998</v>
      </c>
      <c r="BP38" s="142">
        <v>395.3</v>
      </c>
      <c r="BQ38" s="142">
        <v>8.4</v>
      </c>
      <c r="BR38" s="142">
        <v>0.19999999999999929</v>
      </c>
      <c r="BS38" s="142">
        <v>50.3</v>
      </c>
      <c r="BT38" s="142">
        <v>2.2000000000000028</v>
      </c>
      <c r="BU38" s="142">
        <v>5.9999999999999929</v>
      </c>
      <c r="BV38" s="142">
        <v>79.200000000000017</v>
      </c>
      <c r="BW38" s="142">
        <v>42.099999999999994</v>
      </c>
      <c r="BX38" s="142">
        <v>37.699999999999989</v>
      </c>
      <c r="BY38" s="142">
        <v>79.500000000000028</v>
      </c>
      <c r="BZ38" s="142">
        <v>23</v>
      </c>
      <c r="CA38" s="142">
        <v>120.69999999999999</v>
      </c>
      <c r="CB38" s="142">
        <v>2.6999999999999886</v>
      </c>
      <c r="CC38" s="142">
        <v>452</v>
      </c>
      <c r="CD38" s="142">
        <v>154.6</v>
      </c>
      <c r="CE38" s="142">
        <v>63.900000000000006</v>
      </c>
      <c r="CF38" s="142">
        <v>35.900000000000006</v>
      </c>
      <c r="CG38" s="142">
        <v>30.999999999999972</v>
      </c>
      <c r="CH38" s="142">
        <v>71.200000000000045</v>
      </c>
      <c r="CI38" s="142">
        <v>47.799999999999955</v>
      </c>
      <c r="CJ38" s="142">
        <v>55.400000000000034</v>
      </c>
      <c r="CK38" s="142">
        <v>9.0999999999999659</v>
      </c>
      <c r="CL38" s="142">
        <v>15.400000000000034</v>
      </c>
      <c r="CM38" s="142">
        <v>10.800000000000011</v>
      </c>
      <c r="CN38" s="142">
        <v>43.199999999999932</v>
      </c>
      <c r="CO38" s="142">
        <v>136.70000000000005</v>
      </c>
      <c r="CP38" s="142">
        <v>675</v>
      </c>
      <c r="CQ38" s="142">
        <v>8.6</v>
      </c>
      <c r="CR38" s="142">
        <v>58.9</v>
      </c>
      <c r="CS38" s="142">
        <v>61.1</v>
      </c>
      <c r="CT38" s="142">
        <v>67.099999999999994</v>
      </c>
      <c r="CU38" s="142">
        <v>146.30000000000001</v>
      </c>
      <c r="CV38" s="142">
        <v>188.4</v>
      </c>
      <c r="CW38" s="142">
        <v>226.1</v>
      </c>
      <c r="CX38" s="2">
        <v>305.60000000000002</v>
      </c>
      <c r="CY38" s="2">
        <v>328.6</v>
      </c>
      <c r="CZ38" s="142">
        <v>449.3</v>
      </c>
      <c r="DA38" s="142">
        <v>452</v>
      </c>
      <c r="DB38" s="142">
        <v>154.6</v>
      </c>
      <c r="DC38" s="142">
        <v>218.5</v>
      </c>
      <c r="DD38" s="143">
        <v>254.4</v>
      </c>
      <c r="DE38" s="142">
        <v>285.39999999999998</v>
      </c>
      <c r="DF38" s="142">
        <v>356.6</v>
      </c>
      <c r="DG38" s="2">
        <v>404.4</v>
      </c>
      <c r="DH38" s="142">
        <v>459.8</v>
      </c>
      <c r="DI38" s="144">
        <v>468.9</v>
      </c>
      <c r="DJ38" s="10">
        <v>484.3</v>
      </c>
      <c r="DK38" s="2">
        <v>495.1</v>
      </c>
      <c r="DL38" s="2">
        <v>538.29999999999995</v>
      </c>
      <c r="DM38" s="2">
        <v>675</v>
      </c>
      <c r="DN38" s="2">
        <v>11.3</v>
      </c>
      <c r="DO38" s="142">
        <v>11.3</v>
      </c>
      <c r="DP38" s="142">
        <v>71</v>
      </c>
      <c r="DQ38" s="2">
        <v>102.7</v>
      </c>
      <c r="DR38" s="2">
        <v>128.80000000000001</v>
      </c>
      <c r="DS38" s="2">
        <v>15.294212</v>
      </c>
      <c r="DT38" s="2">
        <v>0.58571799999999996</v>
      </c>
      <c r="DU38" s="145">
        <v>86.867947000000001</v>
      </c>
      <c r="DV38" s="146">
        <v>24.292428999999998</v>
      </c>
      <c r="DW38" s="146">
        <v>8.7692060000000005</v>
      </c>
      <c r="DX38" s="147">
        <v>21.786353999999999</v>
      </c>
      <c r="DY38" s="146">
        <v>53.908723000000002</v>
      </c>
      <c r="DZ38" s="2">
        <v>340.30458900000008</v>
      </c>
      <c r="EA38" s="2">
        <v>8.4751019999999997</v>
      </c>
      <c r="EB38" s="147">
        <v>18.401481</v>
      </c>
      <c r="EC38" s="2">
        <v>112.416794</v>
      </c>
      <c r="ED38" s="2">
        <v>19.59863</v>
      </c>
      <c r="EE38" s="2">
        <v>13.042552000000001</v>
      </c>
      <c r="EF38" s="2">
        <v>0</v>
      </c>
      <c r="EG38" s="147">
        <v>8.5082640000000005</v>
      </c>
      <c r="EH38" s="148">
        <v>88.044186999999994</v>
      </c>
      <c r="EI38" s="148">
        <v>47.386958999999997</v>
      </c>
      <c r="EJ38" s="148">
        <v>54.473551999999998</v>
      </c>
      <c r="EK38" s="148">
        <v>46.581950999999997</v>
      </c>
      <c r="EL38" s="148">
        <v>22.101655999999998</v>
      </c>
      <c r="EM38" s="142">
        <v>439.03112799999991</v>
      </c>
      <c r="EN38" s="141">
        <v>58.395884000000002</v>
      </c>
      <c r="EO38" s="142">
        <v>77.207994999999997</v>
      </c>
      <c r="EP38" s="149">
        <v>38.378419000000001</v>
      </c>
      <c r="EQ38" s="149">
        <v>40.594586</v>
      </c>
      <c r="ER38" s="149">
        <v>31.270363</v>
      </c>
      <c r="ES38" s="149">
        <v>58.478876999999997</v>
      </c>
      <c r="ET38" s="147">
        <v>201.39232100000001</v>
      </c>
      <c r="EU38" s="147">
        <v>101.12222800000001</v>
      </c>
      <c r="EV38" s="147">
        <v>77.394604000000001</v>
      </c>
      <c r="EW38" s="147">
        <v>4.5285270000000004</v>
      </c>
      <c r="EX38" s="147">
        <v>144.045592</v>
      </c>
      <c r="EY38" s="147">
        <v>229.69014599999997</v>
      </c>
      <c r="EZ38" s="149">
        <v>1062.4995419999998</v>
      </c>
      <c r="FA38" s="142">
        <v>48.388579</v>
      </c>
      <c r="FB38" s="142">
        <v>66.896646000000004</v>
      </c>
      <c r="FC38" s="147">
        <v>38.378419000000001</v>
      </c>
      <c r="FD38" s="147">
        <v>117.087582</v>
      </c>
      <c r="FE38" s="149">
        <v>41.416016999999997</v>
      </c>
      <c r="FF38" s="149">
        <v>192.74214099999998</v>
      </c>
      <c r="FG38" s="147">
        <v>42.284962</v>
      </c>
      <c r="FH38" s="147">
        <v>82.486282000000003</v>
      </c>
      <c r="FI38" s="149">
        <v>103.196208</v>
      </c>
      <c r="FJ38" s="149">
        <v>87.973916000000003</v>
      </c>
      <c r="FK38" s="149">
        <v>51.713985000000001</v>
      </c>
      <c r="FL38" s="147">
        <v>164.86790099999999</v>
      </c>
      <c r="FM38" s="142">
        <v>1037.4326379999998</v>
      </c>
      <c r="FN38" s="139">
        <v>206.695865</v>
      </c>
      <c r="FO38" s="150">
        <v>80.874326999999994</v>
      </c>
      <c r="FP38" s="139">
        <v>17.106276999999999</v>
      </c>
      <c r="FQ38" s="147">
        <v>14.004445</v>
      </c>
      <c r="FR38" s="147">
        <v>107.93073045</v>
      </c>
      <c r="FS38" s="147">
        <v>305.80356408000006</v>
      </c>
      <c r="FT38" s="147">
        <v>116.583155590063</v>
      </c>
      <c r="FU38" s="142">
        <v>10.067004066081001</v>
      </c>
      <c r="FV38" s="147">
        <v>55.021019723588992</v>
      </c>
      <c r="FW38" s="147">
        <v>69.006749788093003</v>
      </c>
      <c r="FX38" s="147">
        <v>74.525973512828003</v>
      </c>
      <c r="FY38" s="147">
        <v>301.33400563025202</v>
      </c>
      <c r="FZ38" s="139">
        <v>1358.953116840906</v>
      </c>
      <c r="GA38" s="139">
        <v>98.182941159939986</v>
      </c>
      <c r="GB38" s="139">
        <v>66.770531012573002</v>
      </c>
      <c r="GC38" s="139">
        <v>58.052648251215999</v>
      </c>
      <c r="GD38" s="139">
        <v>30.607241630000004</v>
      </c>
      <c r="GE38" s="139">
        <v>16.731977439999998</v>
      </c>
      <c r="GF38" s="139">
        <v>13.28796307</v>
      </c>
      <c r="GG38" s="139">
        <v>6.9730514300000008</v>
      </c>
      <c r="GH38" s="139">
        <v>83.935692429999989</v>
      </c>
      <c r="GI38" s="139">
        <v>57.132829389999991</v>
      </c>
      <c r="GJ38" s="139">
        <v>126.92707900000001</v>
      </c>
      <c r="GK38" s="139">
        <v>182.126926</v>
      </c>
      <c r="GL38" s="139">
        <v>84.201072999999994</v>
      </c>
      <c r="GM38" s="139">
        <v>824.92995381372896</v>
      </c>
      <c r="GN38" s="139">
        <v>9.4341799999999996</v>
      </c>
      <c r="GO38" s="139">
        <v>4.9252289999999999</v>
      </c>
      <c r="GP38" s="139">
        <v>20.660893000000002</v>
      </c>
      <c r="GQ38" s="139">
        <v>92.606656000000001</v>
      </c>
      <c r="GR38" s="139">
        <v>135.32915399999999</v>
      </c>
      <c r="GS38" s="139">
        <v>290.06894999999997</v>
      </c>
      <c r="GT38" s="139">
        <v>21.995581999999999</v>
      </c>
      <c r="GU38" s="139">
        <v>69.337389999999999</v>
      </c>
      <c r="GV38" s="139">
        <v>519.99270158600007</v>
      </c>
      <c r="GW38" s="139">
        <v>174.43904800000001</v>
      </c>
      <c r="GX38" s="139">
        <v>131.82874799999999</v>
      </c>
      <c r="GY38" s="139">
        <v>195.65336400000001</v>
      </c>
      <c r="GZ38" s="139">
        <v>16.52599</v>
      </c>
      <c r="HA38" s="139">
        <v>37.364961000000001</v>
      </c>
      <c r="HB38" s="139">
        <v>0.41617900000000002</v>
      </c>
      <c r="HC38" s="139">
        <v>4.2946160000000004</v>
      </c>
      <c r="HD38" s="139">
        <v>184.80703700000001</v>
      </c>
      <c r="HE38" s="139">
        <v>34.570867</v>
      </c>
      <c r="HF38" s="139">
        <v>40.383710000000001</v>
      </c>
      <c r="HG38" s="139">
        <v>69.421798999999993</v>
      </c>
      <c r="HH38" s="139">
        <v>196.05389700000001</v>
      </c>
      <c r="HI38" s="139">
        <v>21.143602000000001</v>
      </c>
      <c r="HJ38" s="139">
        <v>82.058153000000004</v>
      </c>
      <c r="HK38" s="139">
        <v>95.959333000000001</v>
      </c>
      <c r="HL38" s="139">
        <v>4.0003299999999999</v>
      </c>
      <c r="HM38" s="139">
        <v>16.052803000000001</v>
      </c>
      <c r="HN38" s="139">
        <v>288.84441800000002</v>
      </c>
      <c r="HO38" s="139">
        <v>85.866568000000001</v>
      </c>
      <c r="HP38" s="2">
        <v>11.442584999999999</v>
      </c>
      <c r="HQ38" s="139">
        <v>34.753366</v>
      </c>
      <c r="HR38" s="139">
        <v>12.964135000000001</v>
      </c>
      <c r="HS38" s="139">
        <v>203.01746499999999</v>
      </c>
      <c r="HT38" s="139">
        <v>75.918887999999995</v>
      </c>
      <c r="HU38" s="139">
        <v>31.231966</v>
      </c>
      <c r="HV38" s="3">
        <v>111.562201</v>
      </c>
      <c r="HW38" s="3">
        <v>92.032227000000006</v>
      </c>
      <c r="HX38" s="139">
        <v>138.82065800000001</v>
      </c>
      <c r="HY38" s="139">
        <v>16.953129000000001</v>
      </c>
      <c r="HZ38" s="139">
        <v>139.731831</v>
      </c>
      <c r="IA38" s="139">
        <v>427.92192399999999</v>
      </c>
      <c r="IB38" s="2">
        <v>6.1631159999999996</v>
      </c>
      <c r="IC38" s="139">
        <v>86.396364000000005</v>
      </c>
      <c r="ID38" s="139">
        <v>148.242527</v>
      </c>
      <c r="IE38" s="139">
        <v>118.229326</v>
      </c>
      <c r="IF38" s="139">
        <v>14.859724</v>
      </c>
      <c r="IG38" s="139">
        <v>165.64070899999999</v>
      </c>
      <c r="IH38" s="3">
        <v>390.10040099999998</v>
      </c>
      <c r="II38" s="4">
        <v>131.41666799999999</v>
      </c>
      <c r="IJ38" s="4">
        <v>100.93955200000001</v>
      </c>
      <c r="IK38" s="4">
        <v>66.882807</v>
      </c>
      <c r="IL38" s="4">
        <v>168.649742</v>
      </c>
      <c r="IM38" s="4">
        <v>113.690586</v>
      </c>
      <c r="IN38" s="4">
        <v>63.389125999999997</v>
      </c>
      <c r="IO38" s="4">
        <v>81.678173000000001</v>
      </c>
      <c r="IP38" s="4">
        <v>421.09360199999998</v>
      </c>
      <c r="IQ38" s="4">
        <v>35.262982000000001</v>
      </c>
      <c r="IR38" s="4">
        <v>135.29327799999999</v>
      </c>
      <c r="IS38" s="4">
        <v>258.67523382529799</v>
      </c>
      <c r="IT38" s="4">
        <v>166.03315599999999</v>
      </c>
      <c r="IU38" s="4">
        <v>265.62421499999999</v>
      </c>
      <c r="IV38" s="265">
        <v>157.74149199999999</v>
      </c>
      <c r="IW38" s="265">
        <v>43.411495000000002</v>
      </c>
      <c r="IX38" s="4">
        <v>257.135402</v>
      </c>
      <c r="IY38" s="4">
        <v>74.698564000000005</v>
      </c>
      <c r="IZ38" s="4">
        <v>103.139968</v>
      </c>
      <c r="JA38" s="4">
        <v>82.543291999999994</v>
      </c>
      <c r="JB38" s="4">
        <v>67.054499000000007</v>
      </c>
      <c r="JC38" s="4">
        <v>530.72524199999998</v>
      </c>
      <c r="JD38" s="4">
        <v>423.71497299999999</v>
      </c>
      <c r="JE38" s="4">
        <v>185.00712300000001</v>
      </c>
      <c r="JF38" s="4">
        <v>226.141006</v>
      </c>
      <c r="JG38" s="4">
        <v>327.56</v>
      </c>
      <c r="JH38" s="4">
        <v>325.16742299999999</v>
      </c>
      <c r="JI38" s="4">
        <v>108.98971299999999</v>
      </c>
      <c r="JJ38" s="4">
        <v>234.59302299999999</v>
      </c>
      <c r="JK38" s="4">
        <v>252.235895</v>
      </c>
      <c r="JL38" s="4">
        <v>56.218713000000001</v>
      </c>
      <c r="JM38" s="4">
        <v>270.448758</v>
      </c>
      <c r="JN38" s="4">
        <v>205.32921300000001</v>
      </c>
      <c r="JO38" s="4">
        <v>286.23290500000002</v>
      </c>
      <c r="JP38" s="4">
        <v>282.81135399999999</v>
      </c>
      <c r="JQ38" s="4">
        <v>408.49753900000002</v>
      </c>
      <c r="JR38" s="4">
        <v>128.87947399999999</v>
      </c>
      <c r="JS38" s="4">
        <v>277.13167299999998</v>
      </c>
      <c r="JT38" s="2">
        <f t="shared" si="1"/>
        <v>2478.8730559999999</v>
      </c>
      <c r="JU38" s="2">
        <f t="shared" si="2"/>
        <v>2836.5356829999996</v>
      </c>
      <c r="JV38" s="271"/>
      <c r="JX38" s="271"/>
      <c r="JY38" s="271"/>
    </row>
    <row r="39" spans="1:285">
      <c r="A39" s="136" t="s">
        <v>98</v>
      </c>
      <c r="B39" s="137" t="s">
        <v>99</v>
      </c>
      <c r="C39" s="120">
        <v>5.2</v>
      </c>
      <c r="D39" s="127">
        <v>34.700000000000003</v>
      </c>
      <c r="E39" s="127">
        <v>26.3</v>
      </c>
      <c r="F39" s="127">
        <v>19.399999999999999</v>
      </c>
      <c r="G39" s="125">
        <v>36.9</v>
      </c>
      <c r="H39" s="123">
        <v>17.399999999999999</v>
      </c>
      <c r="I39" s="123">
        <v>7.4</v>
      </c>
      <c r="J39" s="123">
        <v>14.7</v>
      </c>
      <c r="K39" s="123">
        <v>11.4</v>
      </c>
      <c r="L39" s="122">
        <v>3.1</v>
      </c>
      <c r="M39" s="123">
        <v>28.5</v>
      </c>
      <c r="N39" s="123">
        <v>27</v>
      </c>
      <c r="O39" s="138">
        <v>44.7</v>
      </c>
      <c r="P39" s="123">
        <v>113.64999999999999</v>
      </c>
      <c r="Q39" s="122">
        <v>170.2</v>
      </c>
      <c r="R39" s="122">
        <v>41.9</v>
      </c>
      <c r="S39" s="3">
        <v>81.2</v>
      </c>
      <c r="T39" s="3">
        <v>30.049345000000002</v>
      </c>
      <c r="U39" s="3">
        <v>24.950652999999999</v>
      </c>
      <c r="V39" s="3">
        <v>147.10350400000002</v>
      </c>
      <c r="W39" s="2">
        <v>30.213187999999995</v>
      </c>
      <c r="X39" s="2">
        <v>28.094871608202997</v>
      </c>
      <c r="Y39" s="2">
        <v>5.0055704040000002</v>
      </c>
      <c r="Z39" s="2">
        <v>4.6666670000000003</v>
      </c>
      <c r="AA39" s="2">
        <v>11.834621</v>
      </c>
      <c r="AB39" s="2">
        <v>17.658532000000001</v>
      </c>
      <c r="AC39" s="2">
        <v>15.131791999999999</v>
      </c>
      <c r="AD39" s="2">
        <v>58.493523000000003</v>
      </c>
      <c r="AE39" s="2">
        <f t="shared" si="0"/>
        <v>139.85307599999999</v>
      </c>
      <c r="AF39" s="139">
        <v>42.6</v>
      </c>
      <c r="AG39" s="140" t="s">
        <v>49</v>
      </c>
      <c r="AH39" s="140" t="s">
        <v>49</v>
      </c>
      <c r="AI39" s="140">
        <v>7.0000000000000007E-2</v>
      </c>
      <c r="AJ39" s="140">
        <v>0.73</v>
      </c>
      <c r="AK39" s="140">
        <v>69.55</v>
      </c>
      <c r="AL39" s="141">
        <v>0</v>
      </c>
      <c r="AM39" s="141">
        <v>0</v>
      </c>
      <c r="AN39" s="141">
        <v>0</v>
      </c>
      <c r="AO39" s="141">
        <v>0</v>
      </c>
      <c r="AP39" s="141">
        <v>0</v>
      </c>
      <c r="AQ39" s="140">
        <v>0.7</v>
      </c>
      <c r="AR39" s="139">
        <v>113.64999999999999</v>
      </c>
      <c r="AS39" s="141">
        <v>0</v>
      </c>
      <c r="AT39" s="140">
        <v>64.7</v>
      </c>
      <c r="AU39" s="140">
        <v>0</v>
      </c>
      <c r="AV39" s="140">
        <v>4.5</v>
      </c>
      <c r="AW39" s="140">
        <v>0.20000000000000284</v>
      </c>
      <c r="AX39" s="140">
        <v>0.79999999999999716</v>
      </c>
      <c r="AY39" s="140">
        <v>72.899999999999991</v>
      </c>
      <c r="AZ39" s="140">
        <v>2.2000000000000171</v>
      </c>
      <c r="BA39" s="140">
        <v>0</v>
      </c>
      <c r="BB39" s="140">
        <v>0</v>
      </c>
      <c r="BC39" s="140">
        <v>0</v>
      </c>
      <c r="BD39" s="140">
        <v>24.899999999999977</v>
      </c>
      <c r="BE39" s="140">
        <v>170.2</v>
      </c>
      <c r="BF39" s="141">
        <v>64.7</v>
      </c>
      <c r="BG39" s="141">
        <v>64.7</v>
      </c>
      <c r="BH39" s="139">
        <v>69.2</v>
      </c>
      <c r="BI39" s="141">
        <v>69.400000000000006</v>
      </c>
      <c r="BJ39" s="141">
        <v>70.2</v>
      </c>
      <c r="BK39" s="141">
        <v>143.1</v>
      </c>
      <c r="BL39" s="141">
        <v>145.30000000000001</v>
      </c>
      <c r="BM39" s="141">
        <v>145.30000000000001</v>
      </c>
      <c r="BN39" s="142">
        <v>145.30000000000001</v>
      </c>
      <c r="BO39" s="142">
        <v>145.30000000000001</v>
      </c>
      <c r="BP39" s="142">
        <v>170.2</v>
      </c>
      <c r="BQ39" s="142" t="s">
        <v>49</v>
      </c>
      <c r="BR39" s="142" t="e">
        <v>#VALUE!</v>
      </c>
      <c r="BS39" s="142" t="e">
        <v>#VALUE!</v>
      </c>
      <c r="BT39" s="142">
        <v>0</v>
      </c>
      <c r="BU39" s="142">
        <v>6.3000000000000007</v>
      </c>
      <c r="BV39" s="142">
        <v>0</v>
      </c>
      <c r="BW39" s="142">
        <v>0.79999999999999893</v>
      </c>
      <c r="BX39" s="142">
        <v>0</v>
      </c>
      <c r="BY39" s="142">
        <v>0</v>
      </c>
      <c r="BZ39" s="142">
        <v>0</v>
      </c>
      <c r="CA39" s="142">
        <v>0</v>
      </c>
      <c r="CB39" s="142">
        <v>32.700000000000003</v>
      </c>
      <c r="CC39" s="142" t="e">
        <v>#VALUE!</v>
      </c>
      <c r="CD39" s="142">
        <v>0.5</v>
      </c>
      <c r="CE39" s="142">
        <v>0</v>
      </c>
      <c r="CF39" s="142">
        <v>0</v>
      </c>
      <c r="CG39" s="142">
        <v>0</v>
      </c>
      <c r="CH39" s="142">
        <v>18.8</v>
      </c>
      <c r="CI39" s="142">
        <v>0</v>
      </c>
      <c r="CJ39" s="142">
        <v>0</v>
      </c>
      <c r="CK39" s="142">
        <v>0</v>
      </c>
      <c r="CL39" s="142">
        <v>61.900000000000006</v>
      </c>
      <c r="CM39" s="142">
        <v>0</v>
      </c>
      <c r="CN39" s="142">
        <v>0</v>
      </c>
      <c r="CO39" s="142">
        <v>0</v>
      </c>
      <c r="CP39" s="142">
        <v>81.2</v>
      </c>
      <c r="CQ39" s="142" t="s">
        <v>49</v>
      </c>
      <c r="CR39" s="142">
        <v>2.1</v>
      </c>
      <c r="CS39" s="142">
        <v>2.1</v>
      </c>
      <c r="CT39" s="142">
        <v>8.4</v>
      </c>
      <c r="CU39" s="142">
        <v>8.4</v>
      </c>
      <c r="CV39" s="142">
        <v>9.1999999999999993</v>
      </c>
      <c r="CW39" s="142">
        <v>9.1999999999999993</v>
      </c>
      <c r="CX39" s="2">
        <v>9.1999999999999993</v>
      </c>
      <c r="CY39" s="2">
        <v>9.1999999999999993</v>
      </c>
      <c r="CZ39" s="142">
        <v>9.1999999999999993</v>
      </c>
      <c r="DA39" s="142">
        <v>41.9</v>
      </c>
      <c r="DB39" s="142">
        <v>0.5</v>
      </c>
      <c r="DC39" s="142">
        <v>0.5</v>
      </c>
      <c r="DD39" s="143">
        <v>0.5</v>
      </c>
      <c r="DE39" s="142">
        <v>0.5</v>
      </c>
      <c r="DF39" s="142">
        <v>19.3</v>
      </c>
      <c r="DG39" s="2">
        <v>19.3</v>
      </c>
      <c r="DH39" s="142">
        <v>19.3</v>
      </c>
      <c r="DI39" s="144">
        <v>19.3</v>
      </c>
      <c r="DJ39" s="10">
        <v>81.2</v>
      </c>
      <c r="DK39" s="2">
        <v>81.2</v>
      </c>
      <c r="DL39" s="2">
        <v>81.2</v>
      </c>
      <c r="DM39" s="2">
        <v>81.2</v>
      </c>
      <c r="DN39" s="142" t="s">
        <v>49</v>
      </c>
      <c r="DO39" s="142" t="s">
        <v>49</v>
      </c>
      <c r="DP39" s="142">
        <v>1</v>
      </c>
      <c r="DQ39" s="2">
        <v>1</v>
      </c>
      <c r="DR39" s="2">
        <v>1</v>
      </c>
      <c r="DS39" s="2">
        <v>0</v>
      </c>
      <c r="DT39" s="2">
        <v>11.908804</v>
      </c>
      <c r="DU39" s="145">
        <v>0</v>
      </c>
      <c r="DV39" s="146">
        <v>0</v>
      </c>
      <c r="DW39" s="146">
        <v>1.2486489999999999</v>
      </c>
      <c r="DX39" s="147">
        <v>0</v>
      </c>
      <c r="DY39" s="146">
        <v>15.891892</v>
      </c>
      <c r="DZ39" s="2">
        <v>30.049345000000002</v>
      </c>
      <c r="EA39" s="142" t="s">
        <v>49</v>
      </c>
      <c r="EB39" s="147">
        <v>16.05396</v>
      </c>
      <c r="EC39" s="2">
        <v>0</v>
      </c>
      <c r="ED39" s="2">
        <v>0</v>
      </c>
      <c r="EE39" s="2">
        <v>6.6489549999999999</v>
      </c>
      <c r="EF39" s="2">
        <v>1.3531E-2</v>
      </c>
      <c r="EG39" s="147">
        <v>0</v>
      </c>
      <c r="EH39" s="148">
        <v>0.40196900000000002</v>
      </c>
      <c r="EI39" s="148">
        <v>0.88448899999999997</v>
      </c>
      <c r="EJ39" s="148">
        <v>0.59117600000000003</v>
      </c>
      <c r="EK39" s="148">
        <v>0.32441900000000001</v>
      </c>
      <c r="EL39" s="148">
        <v>3.2154000000000002E-2</v>
      </c>
      <c r="EM39" s="142">
        <v>24.950652999999999</v>
      </c>
      <c r="EN39" s="141">
        <v>104.699815</v>
      </c>
      <c r="EO39" s="142">
        <v>0.94697299999999995</v>
      </c>
      <c r="EP39" s="149">
        <v>5.4486489999999996</v>
      </c>
      <c r="EQ39" s="149">
        <v>2.4439220000000001</v>
      </c>
      <c r="ER39" s="149">
        <v>1.707732</v>
      </c>
      <c r="ES39" s="149">
        <v>0</v>
      </c>
      <c r="ET39" s="147">
        <v>12.389359000000001</v>
      </c>
      <c r="EU39" s="147">
        <v>0.83116699999999999</v>
      </c>
      <c r="EV39" s="147">
        <v>0</v>
      </c>
      <c r="EW39" s="147">
        <v>0</v>
      </c>
      <c r="EX39" s="147">
        <v>0.307589</v>
      </c>
      <c r="EY39" s="147">
        <v>18.328298</v>
      </c>
      <c r="EZ39" s="149">
        <v>147.10350400000002</v>
      </c>
      <c r="FA39" s="142">
        <v>2.8692060000000001</v>
      </c>
      <c r="FB39" s="142">
        <v>0.55362299999999998</v>
      </c>
      <c r="FC39" s="147">
        <v>5.4486489999999996</v>
      </c>
      <c r="FD39" s="147">
        <v>7.6862750000000002</v>
      </c>
      <c r="FE39" s="149">
        <v>0</v>
      </c>
      <c r="FF39" s="149" t="s">
        <v>49</v>
      </c>
      <c r="FG39" s="147">
        <v>0</v>
      </c>
      <c r="FH39" s="147">
        <v>1.6788069999999999</v>
      </c>
      <c r="FI39" s="149">
        <v>4.4231319999999998</v>
      </c>
      <c r="FJ39" s="149">
        <v>0.62962399999999996</v>
      </c>
      <c r="FK39" s="149">
        <v>0</v>
      </c>
      <c r="FL39" s="147">
        <v>6.9238720000000002</v>
      </c>
      <c r="FM39" s="142" t="e">
        <v>#VALUE!</v>
      </c>
      <c r="FN39" s="139" t="s">
        <v>49</v>
      </c>
      <c r="FO39" s="150">
        <v>0</v>
      </c>
      <c r="FP39" s="139">
        <v>0</v>
      </c>
      <c r="FQ39" s="147">
        <v>8.9101909999999993</v>
      </c>
      <c r="FR39" s="151">
        <v>0</v>
      </c>
      <c r="FS39" s="151">
        <v>0.49498444000000003</v>
      </c>
      <c r="FT39" s="151">
        <v>0.19273370145800001</v>
      </c>
      <c r="FU39" s="142">
        <v>0</v>
      </c>
      <c r="FV39" s="147">
        <v>10.272378606779</v>
      </c>
      <c r="FW39" s="147">
        <v>0</v>
      </c>
      <c r="FX39" s="147">
        <v>0</v>
      </c>
      <c r="FY39" s="147">
        <v>8.2245838599659997</v>
      </c>
      <c r="FZ39" s="139" t="e">
        <v>#VALUE!</v>
      </c>
      <c r="GA39" s="139">
        <v>0.127900344</v>
      </c>
      <c r="GB39" s="139">
        <v>0</v>
      </c>
      <c r="GC39" s="139">
        <v>0</v>
      </c>
      <c r="GD39" s="139">
        <v>0.81588236000000003</v>
      </c>
      <c r="GE39" s="139">
        <v>0</v>
      </c>
      <c r="GF39" s="139">
        <v>0</v>
      </c>
      <c r="GG39" s="139"/>
      <c r="GH39" s="139">
        <v>0.49145427999999997</v>
      </c>
      <c r="GI39" s="139">
        <v>2.02595942</v>
      </c>
      <c r="GJ39" s="139"/>
      <c r="GK39" s="139"/>
      <c r="GL39" s="139">
        <v>1.5443739999999999</v>
      </c>
      <c r="GM39" s="139">
        <v>5.0055704040000002</v>
      </c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>
        <v>4.6666670000000003</v>
      </c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>
        <v>11.834621</v>
      </c>
      <c r="HK39" s="139"/>
      <c r="HL39" s="139">
        <v>5.6755890000000004</v>
      </c>
      <c r="HM39" s="139"/>
      <c r="HN39" s="139"/>
      <c r="HO39" s="139">
        <v>5.737031</v>
      </c>
      <c r="HP39" s="2"/>
      <c r="HQ39" s="139">
        <v>7.6258999999999993E-2</v>
      </c>
      <c r="HR39" s="139"/>
      <c r="HS39" s="139"/>
      <c r="HT39" s="139">
        <v>0.25240400000000002</v>
      </c>
      <c r="HU39" s="139">
        <v>1.2007220000000001</v>
      </c>
      <c r="HV39" s="3">
        <v>0.66478300000000001</v>
      </c>
      <c r="HW39" s="3">
        <v>4.0517440000000002</v>
      </c>
      <c r="HX39" s="139">
        <v>2.7159849999999999</v>
      </c>
      <c r="HY39" s="139">
        <v>0</v>
      </c>
      <c r="HZ39" s="139">
        <v>3.6945030000000001</v>
      </c>
      <c r="IA39" s="139">
        <v>1.7289650000000001</v>
      </c>
      <c r="IB39" s="2">
        <v>0</v>
      </c>
      <c r="IC39" s="139">
        <v>0.61983299999999997</v>
      </c>
      <c r="ID39" s="139">
        <v>0</v>
      </c>
      <c r="IE39" s="139">
        <v>1.7857419999999999</v>
      </c>
      <c r="IF39" s="139">
        <v>0</v>
      </c>
      <c r="IG39" s="139">
        <v>2.0159199999999999</v>
      </c>
      <c r="IH39" s="3">
        <v>1.4494480000000001</v>
      </c>
      <c r="II39" s="4">
        <v>1.1213960000000001</v>
      </c>
      <c r="IJ39" s="4">
        <v>5.3462269999999998</v>
      </c>
      <c r="IK39" s="4">
        <v>2.8957899999999999</v>
      </c>
      <c r="IL39" s="4">
        <v>13.085393</v>
      </c>
      <c r="IM39" s="4">
        <v>1.395475</v>
      </c>
      <c r="IN39" s="4">
        <v>2.101896</v>
      </c>
      <c r="IO39" s="4">
        <v>1.298465</v>
      </c>
      <c r="IP39" s="4">
        <v>4.7837310000000004</v>
      </c>
      <c r="IQ39" s="4"/>
      <c r="IR39" s="4">
        <v>9.116009</v>
      </c>
      <c r="IS39" s="4">
        <v>11.489401000000001</v>
      </c>
      <c r="IT39" s="4">
        <v>1.604724</v>
      </c>
      <c r="IU39" s="4">
        <v>5.3764120000000002</v>
      </c>
      <c r="IV39" s="265">
        <v>2.9946E-2</v>
      </c>
      <c r="IW39" s="265">
        <v>3.3601519999999998</v>
      </c>
      <c r="IX39" s="4">
        <v>6.157394</v>
      </c>
      <c r="IY39" s="4">
        <v>7.6827999999999994E-2</v>
      </c>
      <c r="IZ39" s="4">
        <v>0</v>
      </c>
      <c r="JA39" s="4">
        <v>9.1793929999999992</v>
      </c>
      <c r="JB39" s="4">
        <v>14.058203000000001</v>
      </c>
      <c r="JC39" s="4">
        <v>4.1586540000000003</v>
      </c>
      <c r="JD39" s="4">
        <v>14.154901000000001</v>
      </c>
      <c r="JE39" s="4">
        <v>32.915779000000001</v>
      </c>
      <c r="JF39" s="4">
        <v>27.251826000000001</v>
      </c>
      <c r="JG39" s="4">
        <v>28.51</v>
      </c>
      <c r="JH39" s="4">
        <v>23.955285</v>
      </c>
      <c r="JI39" s="4">
        <v>11.535242999999999</v>
      </c>
      <c r="JJ39" s="4">
        <v>17.865811999999998</v>
      </c>
      <c r="JK39" s="4">
        <v>41.352513000000002</v>
      </c>
      <c r="JL39" s="4">
        <v>7.3176189999999997</v>
      </c>
      <c r="JM39" s="4">
        <v>9.0866860000000003</v>
      </c>
      <c r="JN39" s="4">
        <v>17.370902000000001</v>
      </c>
      <c r="JO39" s="4">
        <v>0</v>
      </c>
      <c r="JP39" s="4">
        <v>18.666081999999999</v>
      </c>
      <c r="JQ39" s="4">
        <v>1.5488660000000001</v>
      </c>
      <c r="JR39" s="4">
        <v>37.801110999999999</v>
      </c>
      <c r="JS39" s="4">
        <v>12.337933</v>
      </c>
      <c r="JT39" s="2">
        <f t="shared" si="1"/>
        <v>139.85307599999999</v>
      </c>
      <c r="JU39" s="2">
        <f t="shared" si="2"/>
        <v>198.83805199999998</v>
      </c>
      <c r="JV39" s="271"/>
      <c r="JX39" s="271"/>
      <c r="JY39" s="271"/>
    </row>
    <row r="40" spans="1:285">
      <c r="A40" s="136" t="s">
        <v>100</v>
      </c>
      <c r="B40" s="137" t="s">
        <v>101</v>
      </c>
      <c r="C40" s="120">
        <v>82.1</v>
      </c>
      <c r="D40" s="127">
        <v>87</v>
      </c>
      <c r="E40" s="127">
        <v>74.7</v>
      </c>
      <c r="F40" s="127">
        <v>56.3</v>
      </c>
      <c r="G40" s="125">
        <v>12.7</v>
      </c>
      <c r="H40" s="123">
        <v>56.4</v>
      </c>
      <c r="I40" s="123">
        <v>54.3</v>
      </c>
      <c r="J40" s="123">
        <v>15.7</v>
      </c>
      <c r="K40" s="123">
        <v>114.5</v>
      </c>
      <c r="L40" s="122">
        <v>110.6</v>
      </c>
      <c r="M40" s="123">
        <v>100.7</v>
      </c>
      <c r="N40" s="123">
        <v>139.80000000000001</v>
      </c>
      <c r="O40" s="138">
        <v>100</v>
      </c>
      <c r="P40" s="123">
        <v>137.17000000000002</v>
      </c>
      <c r="Q40" s="122">
        <v>196.5</v>
      </c>
      <c r="R40" s="122">
        <v>368.9</v>
      </c>
      <c r="S40" s="3">
        <v>732.2</v>
      </c>
      <c r="T40" s="3">
        <v>1213.0889689999999</v>
      </c>
      <c r="U40" s="3">
        <v>1299.6697159999999</v>
      </c>
      <c r="V40" s="3">
        <v>1052.963481</v>
      </c>
      <c r="W40" s="2">
        <v>3125.1984709999997</v>
      </c>
      <c r="X40" s="2">
        <v>3458.0834645278173</v>
      </c>
      <c r="Y40" s="2">
        <v>379.847412005857</v>
      </c>
      <c r="Z40" s="2">
        <v>1076.4653833500001</v>
      </c>
      <c r="AA40" s="2">
        <v>1208.4733329999999</v>
      </c>
      <c r="AB40" s="2">
        <v>2148.7330849999998</v>
      </c>
      <c r="AC40" s="2">
        <v>3214.0483130000002</v>
      </c>
      <c r="AD40" s="2">
        <v>4197.5350269999999</v>
      </c>
      <c r="AE40" s="2">
        <f t="shared" si="0"/>
        <v>6767.5814469999996</v>
      </c>
      <c r="AF40" s="139">
        <v>2.2999999999999998</v>
      </c>
      <c r="AG40" s="140">
        <v>30.8</v>
      </c>
      <c r="AH40" s="140">
        <v>3.03</v>
      </c>
      <c r="AI40" s="140">
        <v>1.1399999999999999</v>
      </c>
      <c r="AJ40" s="140">
        <v>12.47</v>
      </c>
      <c r="AK40" s="140">
        <v>23.63</v>
      </c>
      <c r="AL40" s="141">
        <v>8.9</v>
      </c>
      <c r="AM40" s="141">
        <v>23.3</v>
      </c>
      <c r="AN40" s="141">
        <v>0</v>
      </c>
      <c r="AO40" s="141">
        <v>23.1</v>
      </c>
      <c r="AP40" s="141">
        <v>0.80000000000000426</v>
      </c>
      <c r="AQ40" s="140">
        <v>7.7</v>
      </c>
      <c r="AR40" s="139">
        <v>137.17000000000002</v>
      </c>
      <c r="AS40" s="141">
        <v>0</v>
      </c>
      <c r="AT40" s="140">
        <v>1.3</v>
      </c>
      <c r="AU40" s="140">
        <v>8.1</v>
      </c>
      <c r="AV40" s="140">
        <v>1</v>
      </c>
      <c r="AW40" s="140">
        <v>27.700000000000003</v>
      </c>
      <c r="AX40" s="140">
        <v>3.2999999999999972</v>
      </c>
      <c r="AY40" s="140">
        <v>28.800000000000004</v>
      </c>
      <c r="AZ40" s="140">
        <v>7.5999999999999943</v>
      </c>
      <c r="BA40" s="140">
        <v>25.299999999999997</v>
      </c>
      <c r="BB40" s="140">
        <v>42.400000000000006</v>
      </c>
      <c r="BC40" s="140">
        <v>8.4000000000000057</v>
      </c>
      <c r="BD40" s="140">
        <v>42.599999999999994</v>
      </c>
      <c r="BE40" s="140">
        <v>196.5</v>
      </c>
      <c r="BF40" s="141">
        <v>1.3</v>
      </c>
      <c r="BG40" s="141">
        <v>9.4</v>
      </c>
      <c r="BH40" s="139">
        <v>10.4</v>
      </c>
      <c r="BI40" s="141">
        <v>38.1</v>
      </c>
      <c r="BJ40" s="141">
        <v>41.4</v>
      </c>
      <c r="BK40" s="141">
        <v>70.2</v>
      </c>
      <c r="BL40" s="141">
        <v>77.8</v>
      </c>
      <c r="BM40" s="141">
        <v>103.1</v>
      </c>
      <c r="BN40" s="142">
        <v>145.5</v>
      </c>
      <c r="BO40" s="142">
        <v>153.9</v>
      </c>
      <c r="BP40" s="142">
        <v>196.5</v>
      </c>
      <c r="BQ40" s="142">
        <v>43.3</v>
      </c>
      <c r="BR40" s="142">
        <v>0</v>
      </c>
      <c r="BS40" s="142">
        <v>7.8000000000000043</v>
      </c>
      <c r="BT40" s="142">
        <v>1.2999999999999972</v>
      </c>
      <c r="BU40" s="142">
        <v>35.000000000000007</v>
      </c>
      <c r="BV40" s="142">
        <v>15.299999999999997</v>
      </c>
      <c r="BW40" s="142">
        <v>32.499999999999986</v>
      </c>
      <c r="BX40" s="142">
        <v>77.400000000000006</v>
      </c>
      <c r="BY40" s="142">
        <v>95.200000000000017</v>
      </c>
      <c r="BZ40" s="142">
        <v>54.5</v>
      </c>
      <c r="CA40" s="142">
        <v>6.5999999999999659</v>
      </c>
      <c r="CB40" s="142">
        <v>0</v>
      </c>
      <c r="CC40" s="142">
        <v>368.9</v>
      </c>
      <c r="CD40" s="142">
        <v>48.3</v>
      </c>
      <c r="CE40" s="142">
        <v>5.9000000000000057</v>
      </c>
      <c r="CF40" s="142">
        <v>27.399999999999991</v>
      </c>
      <c r="CG40" s="142">
        <v>42.300000000000011</v>
      </c>
      <c r="CH40" s="142">
        <v>81.599999999999994</v>
      </c>
      <c r="CI40" s="142">
        <v>44</v>
      </c>
      <c r="CJ40" s="142">
        <v>122</v>
      </c>
      <c r="CK40" s="142">
        <v>44.399999999999977</v>
      </c>
      <c r="CL40" s="142">
        <v>74.100000000000023</v>
      </c>
      <c r="CM40" s="142">
        <v>80.100000000000023</v>
      </c>
      <c r="CN40" s="142">
        <v>36.699999999999932</v>
      </c>
      <c r="CO40" s="142">
        <v>125.40000000000009</v>
      </c>
      <c r="CP40" s="142">
        <v>732.2</v>
      </c>
      <c r="CQ40" s="142">
        <v>43.3</v>
      </c>
      <c r="CR40" s="142">
        <v>51.1</v>
      </c>
      <c r="CS40" s="142">
        <v>52.4</v>
      </c>
      <c r="CT40" s="142">
        <v>87.4</v>
      </c>
      <c r="CU40" s="142">
        <v>102.7</v>
      </c>
      <c r="CV40" s="142">
        <v>135.19999999999999</v>
      </c>
      <c r="CW40" s="142">
        <v>212.6</v>
      </c>
      <c r="CX40" s="2">
        <v>307.8</v>
      </c>
      <c r="CY40" s="2">
        <v>362.3</v>
      </c>
      <c r="CZ40" s="142">
        <v>368.9</v>
      </c>
      <c r="DA40" s="142">
        <v>368.9</v>
      </c>
      <c r="DB40" s="142">
        <v>48.3</v>
      </c>
      <c r="DC40" s="142">
        <v>54.2</v>
      </c>
      <c r="DD40" s="143">
        <v>81.599999999999994</v>
      </c>
      <c r="DE40" s="142">
        <v>123.9</v>
      </c>
      <c r="DF40" s="142">
        <v>205.5</v>
      </c>
      <c r="DG40" s="2">
        <v>249.5</v>
      </c>
      <c r="DH40" s="142">
        <v>371.5</v>
      </c>
      <c r="DI40" s="144">
        <v>415.9</v>
      </c>
      <c r="DJ40" s="10">
        <v>490</v>
      </c>
      <c r="DK40" s="2">
        <v>570.1</v>
      </c>
      <c r="DL40" s="2">
        <v>606.79999999999995</v>
      </c>
      <c r="DM40" s="2">
        <v>732.2</v>
      </c>
      <c r="DN40" s="2">
        <v>32.799999999999997</v>
      </c>
      <c r="DO40" s="142">
        <v>139.5</v>
      </c>
      <c r="DP40" s="142">
        <v>227.9</v>
      </c>
      <c r="DQ40" s="2">
        <v>388.2</v>
      </c>
      <c r="DR40" s="2">
        <v>455.9</v>
      </c>
      <c r="DS40" s="2">
        <v>107.541222</v>
      </c>
      <c r="DT40" s="2">
        <v>142.85792900000001</v>
      </c>
      <c r="DU40" s="145">
        <v>32.262011999999999</v>
      </c>
      <c r="DV40" s="146">
        <v>84.938838000000004</v>
      </c>
      <c r="DW40" s="146">
        <v>126.970814</v>
      </c>
      <c r="DX40" s="147">
        <v>197.24368799999999</v>
      </c>
      <c r="DY40" s="146">
        <v>65.374465999999998</v>
      </c>
      <c r="DZ40" s="2">
        <v>1213.0889689999999</v>
      </c>
      <c r="EA40" s="2">
        <v>8.3571299999999997</v>
      </c>
      <c r="EB40" s="147">
        <v>183.73312000000001</v>
      </c>
      <c r="EC40" s="2">
        <v>130.12554800000001</v>
      </c>
      <c r="ED40" s="2">
        <v>71.858453999999995</v>
      </c>
      <c r="EE40" s="2">
        <v>73.204121000000001</v>
      </c>
      <c r="EF40" s="2">
        <v>3.5476899999999998</v>
      </c>
      <c r="EG40" s="147">
        <v>141.84646699999999</v>
      </c>
      <c r="EH40" s="148">
        <v>23.628032000000001</v>
      </c>
      <c r="EI40" s="148">
        <v>147.05147299999999</v>
      </c>
      <c r="EJ40" s="148">
        <v>174.99628100000001</v>
      </c>
      <c r="EK40" s="148">
        <v>145.093242</v>
      </c>
      <c r="EL40" s="148">
        <v>196.22815800000001</v>
      </c>
      <c r="EM40" s="142">
        <v>1299.6697159999999</v>
      </c>
      <c r="EN40" s="141">
        <v>11.113044</v>
      </c>
      <c r="EO40" s="142">
        <v>19.854489000000001</v>
      </c>
      <c r="EP40" s="149">
        <v>50.647983000000004</v>
      </c>
      <c r="EQ40" s="149">
        <v>29.581720000000001</v>
      </c>
      <c r="ER40" s="149">
        <v>59.879313000000003</v>
      </c>
      <c r="ES40" s="149">
        <v>45.264822000000002</v>
      </c>
      <c r="ET40" s="147">
        <v>30.003727000000001</v>
      </c>
      <c r="EU40" s="147">
        <v>111.180297</v>
      </c>
      <c r="EV40" s="147">
        <v>5.7805780000000002</v>
      </c>
      <c r="EW40" s="147">
        <v>38.214407000000001</v>
      </c>
      <c r="EX40" s="147">
        <v>370.84726499999999</v>
      </c>
      <c r="EY40" s="147">
        <v>280.59583599999996</v>
      </c>
      <c r="EZ40" s="149">
        <v>1052.963481</v>
      </c>
      <c r="FA40" s="142">
        <v>382.94378</v>
      </c>
      <c r="FB40" s="142">
        <v>109.320094</v>
      </c>
      <c r="FC40" s="147">
        <v>50.647983000000004</v>
      </c>
      <c r="FD40" s="147">
        <v>396.60275699999994</v>
      </c>
      <c r="FE40" s="149">
        <v>333.427595</v>
      </c>
      <c r="FF40" s="149">
        <v>158.73530300000002</v>
      </c>
      <c r="FG40" s="147">
        <v>228.770872</v>
      </c>
      <c r="FH40" s="147">
        <v>218.95571100000001</v>
      </c>
      <c r="FI40" s="149">
        <v>162.14370400000001</v>
      </c>
      <c r="FJ40" s="149">
        <v>621.99677299999996</v>
      </c>
      <c r="FK40" s="149">
        <v>178.025745</v>
      </c>
      <c r="FL40" s="147">
        <v>283.62815399999999</v>
      </c>
      <c r="FM40" s="142">
        <v>3125.1984709999997</v>
      </c>
      <c r="FN40" s="139">
        <v>666.59599500000002</v>
      </c>
      <c r="FO40" s="150">
        <v>335.32010300000002</v>
      </c>
      <c r="FP40" s="139">
        <v>316.30832300000003</v>
      </c>
      <c r="FQ40" s="150">
        <v>446.43974100000003</v>
      </c>
      <c r="FR40" s="151">
        <v>160.96486063</v>
      </c>
      <c r="FS40" s="151">
        <v>371.89108148000003</v>
      </c>
      <c r="FT40" s="151">
        <v>454.63967036398304</v>
      </c>
      <c r="FU40" s="142">
        <v>305.50181431603005</v>
      </c>
      <c r="FV40" s="147">
        <v>243.86664561876199</v>
      </c>
      <c r="FW40" s="147">
        <v>1.3884225577310001</v>
      </c>
      <c r="FX40" s="147">
        <v>31.878432457199999</v>
      </c>
      <c r="FY40" s="147">
        <v>123.28837510411199</v>
      </c>
      <c r="FZ40" s="139">
        <v>3458.0834645278173</v>
      </c>
      <c r="GA40" s="139">
        <v>13.6790139752</v>
      </c>
      <c r="GB40" s="139">
        <v>0</v>
      </c>
      <c r="GC40" s="139">
        <v>60.023992300657</v>
      </c>
      <c r="GD40" s="139">
        <v>18.262374369999996</v>
      </c>
      <c r="GE40" s="139">
        <v>37.688801640000001</v>
      </c>
      <c r="GF40" s="139">
        <v>9.6333926500000011</v>
      </c>
      <c r="GG40" s="139">
        <v>5.5740213999999995</v>
      </c>
      <c r="GH40" s="139">
        <v>9.9520304399999997</v>
      </c>
      <c r="GI40" s="139">
        <v>20.511133229999999</v>
      </c>
      <c r="GJ40" s="139">
        <v>37.438806999999997</v>
      </c>
      <c r="GK40" s="139">
        <v>30.084772000000001</v>
      </c>
      <c r="GL40" s="139">
        <v>136.99907300000001</v>
      </c>
      <c r="GM40" s="139">
        <v>379.847412005857</v>
      </c>
      <c r="GN40" s="139">
        <v>60.139365000000005</v>
      </c>
      <c r="GO40" s="139">
        <v>168.12892300000001</v>
      </c>
      <c r="GP40" s="139">
        <v>73.365944999999996</v>
      </c>
      <c r="GQ40" s="139">
        <v>102.816695</v>
      </c>
      <c r="GR40" s="139">
        <v>164.692081</v>
      </c>
      <c r="GS40" s="139">
        <v>126.83447700000001</v>
      </c>
      <c r="GT40" s="139">
        <v>40.672114000000001</v>
      </c>
      <c r="GU40" s="139">
        <v>271.63556</v>
      </c>
      <c r="GV40" s="139">
        <v>123.05682813600001</v>
      </c>
      <c r="GW40" s="139">
        <v>250.45389299999999</v>
      </c>
      <c r="GX40" s="139">
        <v>39.845039999999997</v>
      </c>
      <c r="GY40" s="139">
        <v>62.484696999999997</v>
      </c>
      <c r="GZ40" s="139">
        <v>60.240661000000003</v>
      </c>
      <c r="HA40" s="139">
        <v>27.162579999999998</v>
      </c>
      <c r="HB40" s="139">
        <v>129.273338</v>
      </c>
      <c r="HC40" s="139">
        <v>91.244201000000004</v>
      </c>
      <c r="HD40" s="139">
        <v>177.63121699999999</v>
      </c>
      <c r="HE40" s="139">
        <v>22.153579999999998</v>
      </c>
      <c r="HF40" s="139">
        <v>139.305835</v>
      </c>
      <c r="HG40" s="139">
        <v>235.51247999999998</v>
      </c>
      <c r="HH40" s="139">
        <v>115.189218</v>
      </c>
      <c r="HI40" s="139">
        <v>50.831392999999998</v>
      </c>
      <c r="HJ40" s="139">
        <v>52.430507999999996</v>
      </c>
      <c r="HK40" s="139">
        <v>107.498322</v>
      </c>
      <c r="HL40" s="139">
        <v>219.72452499999997</v>
      </c>
      <c r="HM40" s="139">
        <v>140.81632300000001</v>
      </c>
      <c r="HN40" s="139">
        <v>201.13475700000001</v>
      </c>
      <c r="HO40" s="139">
        <v>284.42725799999999</v>
      </c>
      <c r="HP40" s="2">
        <v>168.934157</v>
      </c>
      <c r="HQ40" s="139">
        <v>68.44772900000001</v>
      </c>
      <c r="HR40" s="139">
        <v>110.216971</v>
      </c>
      <c r="HS40" s="139">
        <v>145.858655</v>
      </c>
      <c r="HT40" s="139">
        <v>165.19747699999999</v>
      </c>
      <c r="HU40" s="139">
        <v>259.06825000000003</v>
      </c>
      <c r="HV40" s="3">
        <v>303.097737</v>
      </c>
      <c r="HW40" s="3">
        <v>81.809246000000002</v>
      </c>
      <c r="HX40" s="139">
        <v>302.88340400000004</v>
      </c>
      <c r="HY40" s="139">
        <v>116.17991500000001</v>
      </c>
      <c r="HZ40" s="139">
        <v>259.883712</v>
      </c>
      <c r="IA40" s="139">
        <v>278.925229</v>
      </c>
      <c r="IB40" s="2">
        <v>179.48571999999999</v>
      </c>
      <c r="IC40" s="139">
        <v>235.05550199999999</v>
      </c>
      <c r="ID40" s="139">
        <v>287.85767700000002</v>
      </c>
      <c r="IE40" s="139">
        <v>257.66553599999997</v>
      </c>
      <c r="IF40" s="139">
        <v>317.58050700000001</v>
      </c>
      <c r="IG40" s="139">
        <v>292.50094100000001</v>
      </c>
      <c r="IH40" s="3">
        <v>238.684764</v>
      </c>
      <c r="II40" s="4">
        <v>447.34540600000003</v>
      </c>
      <c r="IJ40" s="4">
        <v>355.48974599999997</v>
      </c>
      <c r="IK40" s="4">
        <v>243.366028</v>
      </c>
      <c r="IL40" s="4">
        <v>408.66521399999999</v>
      </c>
      <c r="IM40" s="4">
        <v>260.78802999999999</v>
      </c>
      <c r="IN40" s="4">
        <v>293.586905</v>
      </c>
      <c r="IO40" s="4">
        <v>265.49073800000002</v>
      </c>
      <c r="IP40" s="4">
        <v>386.69721199999998</v>
      </c>
      <c r="IQ40" s="4">
        <v>373.94940000000003</v>
      </c>
      <c r="IR40" s="4">
        <v>304.39263199999999</v>
      </c>
      <c r="IS40" s="4">
        <v>405.66619099999997</v>
      </c>
      <c r="IT40" s="4">
        <v>429.25017400000002</v>
      </c>
      <c r="IU40" s="4">
        <v>470.19275699999997</v>
      </c>
      <c r="IV40" s="265">
        <v>459.09656699999999</v>
      </c>
      <c r="IW40" s="265">
        <v>361.24405300000001</v>
      </c>
      <c r="IX40" s="4">
        <v>569.370631</v>
      </c>
      <c r="IY40" s="4">
        <v>495.62684899999999</v>
      </c>
      <c r="IZ40" s="4">
        <v>621.44648900000004</v>
      </c>
      <c r="JA40" s="4">
        <v>374.095755</v>
      </c>
      <c r="JB40" s="4">
        <v>393.08229400000005</v>
      </c>
      <c r="JC40" s="4">
        <v>670.580063</v>
      </c>
      <c r="JD40" s="4">
        <v>443.13353799999999</v>
      </c>
      <c r="JE40" s="4">
        <v>945.96543499999996</v>
      </c>
      <c r="JF40" s="4">
        <v>730.33977300000004</v>
      </c>
      <c r="JG40" s="4">
        <v>703.6</v>
      </c>
      <c r="JH40" s="4">
        <v>658.13887</v>
      </c>
      <c r="JI40" s="4">
        <v>620.84705299999996</v>
      </c>
      <c r="JJ40" s="4">
        <v>881.340192</v>
      </c>
      <c r="JK40" s="4">
        <v>825.44737800000007</v>
      </c>
      <c r="JL40" s="4">
        <v>616.25687500000004</v>
      </c>
      <c r="JM40" s="4">
        <v>1172.9513239999999</v>
      </c>
      <c r="JN40" s="4">
        <v>1329.8208909999998</v>
      </c>
      <c r="JO40" s="4">
        <v>1352.4019020000001</v>
      </c>
      <c r="JP40" s="4">
        <v>1476.5183109999998</v>
      </c>
      <c r="JQ40" s="4">
        <v>1008.502649</v>
      </c>
      <c r="JR40" s="4">
        <v>846.61217899999997</v>
      </c>
      <c r="JS40" s="4">
        <v>570.44154200000003</v>
      </c>
      <c r="JT40" s="2">
        <f t="shared" si="1"/>
        <v>6767.5814469999996</v>
      </c>
      <c r="JU40" s="2">
        <f t="shared" si="2"/>
        <v>11359.279165999998</v>
      </c>
      <c r="JV40" s="271"/>
      <c r="JX40" s="271"/>
      <c r="JY40" s="271"/>
    </row>
    <row r="41" spans="1:285">
      <c r="A41" s="52" t="s">
        <v>102</v>
      </c>
      <c r="B41" s="137" t="s">
        <v>103</v>
      </c>
      <c r="C41" s="161"/>
      <c r="D41" s="23"/>
      <c r="E41" s="23" t="s">
        <v>49</v>
      </c>
      <c r="F41" s="23" t="s">
        <v>49</v>
      </c>
      <c r="G41" s="58" t="s">
        <v>49</v>
      </c>
      <c r="H41" s="122" t="s">
        <v>49</v>
      </c>
      <c r="I41" s="122" t="s">
        <v>49</v>
      </c>
      <c r="J41" s="123">
        <v>625.6</v>
      </c>
      <c r="K41" s="123" t="s">
        <v>49</v>
      </c>
      <c r="L41" s="123" t="s">
        <v>49</v>
      </c>
      <c r="M41" s="123" t="s">
        <v>49</v>
      </c>
      <c r="N41" s="123" t="s">
        <v>49</v>
      </c>
      <c r="O41" s="138" t="s">
        <v>49</v>
      </c>
      <c r="P41" s="122" t="s">
        <v>49</v>
      </c>
      <c r="Q41" s="122">
        <v>351</v>
      </c>
      <c r="R41" s="122">
        <v>431.4</v>
      </c>
      <c r="S41" s="3">
        <v>844.3</v>
      </c>
      <c r="T41" s="3">
        <v>1109.4560139999999</v>
      </c>
      <c r="U41" s="3">
        <v>2065.5922919999994</v>
      </c>
      <c r="V41" s="3">
        <v>2280.8368129999999</v>
      </c>
      <c r="W41" s="2">
        <v>3674.6092190000004</v>
      </c>
      <c r="X41" s="2">
        <v>4844.4892019388999</v>
      </c>
      <c r="Y41" s="2">
        <v>3187.5529411099997</v>
      </c>
      <c r="Z41" s="2">
        <v>6589.8161698000004</v>
      </c>
      <c r="AA41" s="2">
        <v>6433.447134</v>
      </c>
      <c r="AB41" s="2">
        <v>7039.3873170000006</v>
      </c>
      <c r="AC41" s="2">
        <v>5968.7375000000002</v>
      </c>
      <c r="AD41" s="2">
        <v>4024.3584180000007</v>
      </c>
      <c r="AE41" s="2">
        <f t="shared" si="0"/>
        <v>2.8260260000000001</v>
      </c>
      <c r="AF41" s="142" t="s">
        <v>49</v>
      </c>
      <c r="AG41" s="142" t="s">
        <v>49</v>
      </c>
      <c r="AH41" s="142" t="s">
        <v>49</v>
      </c>
      <c r="AI41" s="142" t="s">
        <v>49</v>
      </c>
      <c r="AJ41" s="142" t="s">
        <v>49</v>
      </c>
      <c r="AK41" s="142" t="s">
        <v>49</v>
      </c>
      <c r="AL41" s="142" t="s">
        <v>49</v>
      </c>
      <c r="AM41" s="142" t="s">
        <v>49</v>
      </c>
      <c r="AN41" s="142" t="s">
        <v>49</v>
      </c>
      <c r="AO41" s="142" t="s">
        <v>49</v>
      </c>
      <c r="AP41" s="142" t="s">
        <v>49</v>
      </c>
      <c r="AQ41" s="142" t="s">
        <v>49</v>
      </c>
      <c r="AR41" s="142" t="s">
        <v>49</v>
      </c>
      <c r="AS41" s="141">
        <v>0</v>
      </c>
      <c r="AT41" s="140">
        <v>0</v>
      </c>
      <c r="AU41" s="140" t="e">
        <v>#VALUE!</v>
      </c>
      <c r="AV41" s="140" t="e">
        <v>#VALUE!</v>
      </c>
      <c r="AW41" s="140" t="e">
        <v>#VALUE!</v>
      </c>
      <c r="AX41" s="140">
        <v>0</v>
      </c>
      <c r="AY41" s="140">
        <v>0</v>
      </c>
      <c r="AZ41" s="140">
        <v>0</v>
      </c>
      <c r="BA41" s="140">
        <v>114.60000000000001</v>
      </c>
      <c r="BB41" s="140">
        <v>0</v>
      </c>
      <c r="BC41" s="140">
        <v>0</v>
      </c>
      <c r="BD41" s="140">
        <v>124.6</v>
      </c>
      <c r="BE41" s="140" t="e">
        <v>#VALUE!</v>
      </c>
      <c r="BF41" s="141">
        <v>0</v>
      </c>
      <c r="BG41" s="141" t="s">
        <v>49</v>
      </c>
      <c r="BH41" s="139" t="s">
        <v>49</v>
      </c>
      <c r="BI41" s="141">
        <v>111.8</v>
      </c>
      <c r="BJ41" s="141">
        <v>111.8</v>
      </c>
      <c r="BK41" s="141">
        <v>111.8</v>
      </c>
      <c r="BL41" s="141">
        <v>111.8</v>
      </c>
      <c r="BM41" s="141">
        <v>226.4</v>
      </c>
      <c r="BN41" s="142">
        <v>226.4</v>
      </c>
      <c r="BO41" s="142">
        <v>226.4</v>
      </c>
      <c r="BP41" s="141">
        <v>351</v>
      </c>
      <c r="BQ41" s="142" t="s">
        <v>49</v>
      </c>
      <c r="BR41" s="142" t="e">
        <v>#VALUE!</v>
      </c>
      <c r="BS41" s="142" t="e">
        <v>#VALUE!</v>
      </c>
      <c r="BT41" s="142">
        <v>0</v>
      </c>
      <c r="BU41" s="142">
        <v>38.700000000000003</v>
      </c>
      <c r="BV41" s="142">
        <v>0</v>
      </c>
      <c r="BW41" s="142">
        <v>71.7</v>
      </c>
      <c r="BX41" s="142">
        <v>0</v>
      </c>
      <c r="BY41" s="142">
        <v>38.400000000000006</v>
      </c>
      <c r="BZ41" s="142">
        <v>181.09999999999997</v>
      </c>
      <c r="CA41" s="142">
        <v>0</v>
      </c>
      <c r="CB41" s="142">
        <v>24.5</v>
      </c>
      <c r="CC41" s="142" t="e">
        <v>#VALUE!</v>
      </c>
      <c r="CD41" s="142">
        <v>54.6</v>
      </c>
      <c r="CE41" s="142">
        <v>0</v>
      </c>
      <c r="CF41" s="142">
        <v>63.199999999999996</v>
      </c>
      <c r="CG41" s="142">
        <v>29.500000000000014</v>
      </c>
      <c r="CH41" s="142">
        <v>87.899999999999977</v>
      </c>
      <c r="CI41" s="142">
        <v>123.10000000000002</v>
      </c>
      <c r="CJ41" s="142">
        <v>0</v>
      </c>
      <c r="CK41" s="142">
        <v>129.39999999999998</v>
      </c>
      <c r="CL41" s="142">
        <v>0</v>
      </c>
      <c r="CM41" s="142">
        <v>122.09999999999997</v>
      </c>
      <c r="CN41" s="142">
        <v>87.800000000000068</v>
      </c>
      <c r="CO41" s="142">
        <v>146.69999999999993</v>
      </c>
      <c r="CP41" s="142">
        <v>844.3</v>
      </c>
      <c r="CQ41" s="142" t="s">
        <v>49</v>
      </c>
      <c r="CR41" s="142">
        <v>77</v>
      </c>
      <c r="CS41" s="142">
        <v>77</v>
      </c>
      <c r="CT41" s="142">
        <v>115.7</v>
      </c>
      <c r="CU41" s="142">
        <v>115.7</v>
      </c>
      <c r="CV41" s="142">
        <v>187.4</v>
      </c>
      <c r="CW41" s="142">
        <v>187.4</v>
      </c>
      <c r="CX41" s="2">
        <v>225.8</v>
      </c>
      <c r="CY41" s="2">
        <v>406.9</v>
      </c>
      <c r="CZ41" s="142">
        <v>406.9</v>
      </c>
      <c r="DA41" s="142">
        <v>431.4</v>
      </c>
      <c r="DB41" s="142">
        <v>54.6</v>
      </c>
      <c r="DC41" s="142">
        <v>54.6</v>
      </c>
      <c r="DD41" s="143">
        <v>117.8</v>
      </c>
      <c r="DE41" s="142">
        <v>147.30000000000001</v>
      </c>
      <c r="DF41" s="142">
        <v>235.2</v>
      </c>
      <c r="DG41" s="2">
        <v>358.3</v>
      </c>
      <c r="DH41" s="142">
        <v>358.3</v>
      </c>
      <c r="DI41" s="144">
        <v>487.7</v>
      </c>
      <c r="DJ41" s="10">
        <v>487.7</v>
      </c>
      <c r="DK41" s="2">
        <v>609.79999999999995</v>
      </c>
      <c r="DL41" s="2">
        <v>697.6</v>
      </c>
      <c r="DM41" s="2">
        <v>844.3</v>
      </c>
      <c r="DN41" s="2">
        <v>137.1</v>
      </c>
      <c r="DO41" s="142">
        <v>137.1</v>
      </c>
      <c r="DP41" s="142">
        <v>339.8</v>
      </c>
      <c r="DQ41" s="2">
        <v>412.3</v>
      </c>
      <c r="DR41" s="2">
        <v>553.29999999999995</v>
      </c>
      <c r="DS41" s="2">
        <v>138.69181699999999</v>
      </c>
      <c r="DT41" s="2">
        <v>135.57962000000001</v>
      </c>
      <c r="DU41" s="145">
        <v>124.614358</v>
      </c>
      <c r="DV41" s="146">
        <v>157.270219</v>
      </c>
      <c r="DW41" s="146">
        <v>0</v>
      </c>
      <c r="DX41" s="147">
        <v>0</v>
      </c>
      <c r="DY41" s="146">
        <v>0</v>
      </c>
      <c r="DZ41" s="2">
        <v>1109.4560139999999</v>
      </c>
      <c r="EA41" s="2">
        <v>134.83756299999999</v>
      </c>
      <c r="EB41" s="147">
        <v>137.68806799999999</v>
      </c>
      <c r="EC41" s="2">
        <v>262.74278099999998</v>
      </c>
      <c r="ED41" s="2">
        <v>260.275148</v>
      </c>
      <c r="EE41" s="2">
        <v>296.40537599999999</v>
      </c>
      <c r="EF41" s="2">
        <v>0</v>
      </c>
      <c r="EG41" s="147">
        <v>69.167636000000002</v>
      </c>
      <c r="EH41" s="148">
        <v>224.05933300000001</v>
      </c>
      <c r="EI41" s="148">
        <v>149.230887</v>
      </c>
      <c r="EJ41" s="148">
        <v>76.851162000000002</v>
      </c>
      <c r="EK41" s="148">
        <v>227.89744899999999</v>
      </c>
      <c r="EL41" s="148">
        <v>226.43688900000001</v>
      </c>
      <c r="EM41" s="142">
        <v>2065.5922919999994</v>
      </c>
      <c r="EN41" s="141">
        <v>145.99321399999999</v>
      </c>
      <c r="EO41" s="142">
        <v>157.65313499999999</v>
      </c>
      <c r="EP41" s="149">
        <v>304.06022000000002</v>
      </c>
      <c r="EQ41" s="149">
        <v>134.811341</v>
      </c>
      <c r="ER41" s="149">
        <v>97.509619999999998</v>
      </c>
      <c r="ES41" s="149">
        <v>0</v>
      </c>
      <c r="ET41" s="147">
        <v>0</v>
      </c>
      <c r="EU41" s="147">
        <v>336.37876299999999</v>
      </c>
      <c r="EV41" s="147">
        <v>223.73796300000001</v>
      </c>
      <c r="EW41" s="147">
        <v>234.32587100000001</v>
      </c>
      <c r="EX41" s="147">
        <v>288.48671100000001</v>
      </c>
      <c r="EY41" s="147">
        <v>357.879975</v>
      </c>
      <c r="EZ41" s="149">
        <v>2280.8368129999999</v>
      </c>
      <c r="FA41" s="142" t="s">
        <v>49</v>
      </c>
      <c r="FB41" s="142">
        <v>187.96818400000001</v>
      </c>
      <c r="FC41" s="147">
        <v>304.06022000000002</v>
      </c>
      <c r="FD41" s="147">
        <v>426.38237900000001</v>
      </c>
      <c r="FE41" s="149">
        <v>522.83071199999995</v>
      </c>
      <c r="FF41" s="149">
        <v>221.89084399999999</v>
      </c>
      <c r="FG41" s="147">
        <v>335.81962499999997</v>
      </c>
      <c r="FH41" s="147">
        <v>323.50327600000003</v>
      </c>
      <c r="FI41" s="149">
        <v>250.38202200000001</v>
      </c>
      <c r="FJ41" s="149">
        <v>303.503243</v>
      </c>
      <c r="FK41" s="149">
        <v>502.855907</v>
      </c>
      <c r="FL41" s="147">
        <v>295.41280699999999</v>
      </c>
      <c r="FM41" s="142" t="e">
        <v>#VALUE!</v>
      </c>
      <c r="FN41" s="139">
        <v>484.35988600000002</v>
      </c>
      <c r="FO41" s="150">
        <v>231.36172400000001</v>
      </c>
      <c r="FP41" s="139">
        <v>64.721738000000002</v>
      </c>
      <c r="FQ41" s="159">
        <v>308.834318</v>
      </c>
      <c r="FR41" s="151">
        <v>273.14963802999995</v>
      </c>
      <c r="FS41" s="151">
        <v>343.20105631000001</v>
      </c>
      <c r="FT41" s="151">
        <v>383.21843022700006</v>
      </c>
      <c r="FU41" s="142">
        <v>717.78212610660012</v>
      </c>
      <c r="FV41" s="147">
        <v>616.81405212200002</v>
      </c>
      <c r="FW41" s="147">
        <v>210.562793868</v>
      </c>
      <c r="FX41" s="147">
        <v>477.41652111760004</v>
      </c>
      <c r="FY41" s="147">
        <v>733.06691815770012</v>
      </c>
      <c r="FZ41" s="139">
        <v>4844.4892019388999</v>
      </c>
      <c r="GA41" s="139">
        <v>0</v>
      </c>
      <c r="GB41" s="139">
        <v>0</v>
      </c>
      <c r="GC41" s="139">
        <v>0</v>
      </c>
      <c r="GD41" s="139">
        <v>118.39154701999999</v>
      </c>
      <c r="GE41" s="139">
        <v>118.45665473000001</v>
      </c>
      <c r="GF41" s="139">
        <v>284.38058327000005</v>
      </c>
      <c r="GG41" s="139">
        <v>128.91507718</v>
      </c>
      <c r="GH41" s="139">
        <v>409.27826320999998</v>
      </c>
      <c r="GI41" s="139">
        <v>709.30926269999986</v>
      </c>
      <c r="GJ41" s="139">
        <v>419.34868699999998</v>
      </c>
      <c r="GK41" s="139">
        <v>518.56408299999998</v>
      </c>
      <c r="GL41" s="139">
        <v>480.90878300000003</v>
      </c>
      <c r="GM41" s="139">
        <v>3187.5529411099997</v>
      </c>
      <c r="GN41" s="139">
        <v>240.88362599999999</v>
      </c>
      <c r="GO41" s="139">
        <v>484.20914800000003</v>
      </c>
      <c r="GP41" s="139">
        <v>344.233001</v>
      </c>
      <c r="GQ41" s="139">
        <v>417.683312</v>
      </c>
      <c r="GR41" s="139">
        <v>431.95663100000002</v>
      </c>
      <c r="GS41" s="139">
        <v>815.30481899999995</v>
      </c>
      <c r="GT41" s="139">
        <v>730.62981400000001</v>
      </c>
      <c r="GU41" s="139">
        <v>660.47477300000003</v>
      </c>
      <c r="GV41" s="139">
        <v>649.22168579999993</v>
      </c>
      <c r="GW41" s="139">
        <v>539.00078699999995</v>
      </c>
      <c r="GX41" s="139">
        <v>635.99675100000002</v>
      </c>
      <c r="GY41" s="139">
        <v>640.22182199999997</v>
      </c>
      <c r="GZ41" s="139">
        <v>0.25040699999999999</v>
      </c>
      <c r="HA41" s="139">
        <v>265.50626299999999</v>
      </c>
      <c r="HB41" s="139">
        <v>931.15589</v>
      </c>
      <c r="HC41" s="139">
        <v>462.477735</v>
      </c>
      <c r="HD41" s="139">
        <v>1019.931214</v>
      </c>
      <c r="HE41" s="139">
        <v>467.63003400000002</v>
      </c>
      <c r="HF41" s="139">
        <v>873.39602600000001</v>
      </c>
      <c r="HG41" s="139">
        <v>796.750227</v>
      </c>
      <c r="HH41" s="139">
        <v>404.008511</v>
      </c>
      <c r="HI41" s="139">
        <v>198.82919999999999</v>
      </c>
      <c r="HJ41" s="139">
        <v>413.98573599999997</v>
      </c>
      <c r="HK41" s="139">
        <v>599.525891</v>
      </c>
      <c r="HL41" s="139">
        <v>405.74724099999997</v>
      </c>
      <c r="HM41" s="139">
        <v>387.40701000000001</v>
      </c>
      <c r="HN41" s="139">
        <v>409.02658300000002</v>
      </c>
      <c r="HO41" s="139">
        <v>406.00933600000002</v>
      </c>
      <c r="HP41" s="2">
        <v>1014.540613</v>
      </c>
      <c r="HQ41" s="139">
        <v>823.01655000000005</v>
      </c>
      <c r="HR41" s="139">
        <v>410.76575700000001</v>
      </c>
      <c r="HS41" s="139">
        <v>412.99093399999998</v>
      </c>
      <c r="HT41" s="139">
        <v>857.46360800000002</v>
      </c>
      <c r="HU41" s="139">
        <v>845.80724399999997</v>
      </c>
      <c r="HV41" s="3">
        <v>859.26331200000004</v>
      </c>
      <c r="HW41" s="3">
        <v>207.349129</v>
      </c>
      <c r="HX41" s="139">
        <v>852.75827100000004</v>
      </c>
      <c r="HY41" s="139">
        <v>427.33330599999999</v>
      </c>
      <c r="HZ41" s="139">
        <v>855.47401600000001</v>
      </c>
      <c r="IA41" s="139">
        <v>439.45668000000001</v>
      </c>
      <c r="IB41" s="2">
        <v>375.84655800000002</v>
      </c>
      <c r="IC41" s="139">
        <v>648.85362299999997</v>
      </c>
      <c r="ID41" s="139">
        <v>429.282104</v>
      </c>
      <c r="IE41" s="139">
        <v>429.86652099999998</v>
      </c>
      <c r="IF41" s="139">
        <v>430.76238799999999</v>
      </c>
      <c r="IG41" s="139">
        <v>430.385831</v>
      </c>
      <c r="IH41" s="3">
        <v>433.41788600000001</v>
      </c>
      <c r="II41" s="4">
        <v>215.30031600000001</v>
      </c>
      <c r="IJ41" s="4">
        <v>614.86477300000001</v>
      </c>
      <c r="IK41" s="4">
        <v>225.028796</v>
      </c>
      <c r="IL41" s="4">
        <v>440.30943200000002</v>
      </c>
      <c r="IM41" s="4">
        <v>469.10716200000002</v>
      </c>
      <c r="IN41" s="4">
        <v>225.10742999999999</v>
      </c>
      <c r="IO41" s="4">
        <v>451.07595500000002</v>
      </c>
      <c r="IP41" s="4">
        <v>1598.4959679999999</v>
      </c>
      <c r="IQ41" s="4"/>
      <c r="IR41" s="4"/>
      <c r="IS41" s="4">
        <v>0</v>
      </c>
      <c r="IT41" s="4">
        <v>0</v>
      </c>
      <c r="IU41" s="4">
        <v>0.36890200000000001</v>
      </c>
      <c r="IV41" s="265"/>
      <c r="IW41" s="265"/>
      <c r="IX41" s="4"/>
      <c r="IY41" s="4">
        <v>0.69756099999999999</v>
      </c>
      <c r="IZ41" s="4">
        <v>0</v>
      </c>
      <c r="JA41" s="4">
        <v>0.38455299999999998</v>
      </c>
      <c r="JB41" s="4">
        <v>0.69757000000000002</v>
      </c>
      <c r="JC41" s="4">
        <v>0.25040699999999999</v>
      </c>
      <c r="JD41" s="4">
        <v>0.12520300000000001</v>
      </c>
      <c r="JE41" s="4">
        <v>0.37561</v>
      </c>
      <c r="JF41" s="4">
        <v>0.295122</v>
      </c>
      <c r="JG41" s="4"/>
      <c r="JH41" s="4">
        <v>0.482927</v>
      </c>
      <c r="JI41" s="4">
        <v>0.30182900000000001</v>
      </c>
      <c r="JJ41" s="4">
        <v>0.25040699999999999</v>
      </c>
      <c r="JK41" s="4">
        <v>0</v>
      </c>
      <c r="JL41" s="4">
        <v>0.46951199999999998</v>
      </c>
      <c r="JM41" s="4">
        <v>0</v>
      </c>
      <c r="JN41" s="4">
        <v>0.29065000000000002</v>
      </c>
      <c r="JO41" s="4">
        <v>0</v>
      </c>
      <c r="JP41" s="4">
        <v>0</v>
      </c>
      <c r="JQ41" s="4">
        <v>887.01453000000004</v>
      </c>
      <c r="JR41" s="4">
        <v>593.13349600000004</v>
      </c>
      <c r="JS41" s="4">
        <v>925.77221799999995</v>
      </c>
      <c r="JT41" s="2">
        <f t="shared" si="1"/>
        <v>2.8260260000000001</v>
      </c>
      <c r="JU41" s="2">
        <f t="shared" si="2"/>
        <v>2407.715569</v>
      </c>
      <c r="JV41" s="271"/>
      <c r="JX41" s="271"/>
      <c r="JY41" s="271"/>
    </row>
    <row r="42" spans="1:285">
      <c r="A42" s="136" t="s">
        <v>104</v>
      </c>
      <c r="B42" s="162" t="s">
        <v>105</v>
      </c>
      <c r="C42" s="120">
        <v>3.2</v>
      </c>
      <c r="D42" s="127">
        <v>2.2999999999999998</v>
      </c>
      <c r="E42" s="127">
        <v>11.5</v>
      </c>
      <c r="F42" s="127">
        <v>4.3</v>
      </c>
      <c r="G42" s="125">
        <v>2.4</v>
      </c>
      <c r="H42" s="123">
        <v>0.6</v>
      </c>
      <c r="I42" s="123">
        <v>0.4</v>
      </c>
      <c r="J42" s="123">
        <v>0.2</v>
      </c>
      <c r="K42" s="123">
        <v>1.8</v>
      </c>
      <c r="L42" s="122">
        <v>48.2</v>
      </c>
      <c r="M42" s="163">
        <v>17.899999999999999</v>
      </c>
      <c r="N42" s="123">
        <v>114.6</v>
      </c>
      <c r="O42" s="138">
        <v>12.4</v>
      </c>
      <c r="P42" s="122" t="s">
        <v>49</v>
      </c>
      <c r="Q42" s="122">
        <v>32.5</v>
      </c>
      <c r="R42" s="122">
        <v>233.1</v>
      </c>
      <c r="S42" s="3">
        <v>144.9</v>
      </c>
      <c r="T42" s="3">
        <v>142.70814100000001</v>
      </c>
      <c r="U42" s="3">
        <v>426.58643800000004</v>
      </c>
      <c r="V42" s="3">
        <v>644.62581799999998</v>
      </c>
      <c r="W42" s="2">
        <v>1000.124262</v>
      </c>
      <c r="X42" s="2">
        <v>1567.329895807834</v>
      </c>
      <c r="Y42" s="2">
        <v>229.681046338784</v>
      </c>
      <c r="Z42" s="2">
        <v>29.825163</v>
      </c>
      <c r="AA42" s="2">
        <v>186.13120000000001</v>
      </c>
      <c r="AB42" s="2">
        <v>73.444297000000006</v>
      </c>
      <c r="AC42" s="2">
        <v>144.16710899999998</v>
      </c>
      <c r="AD42" s="2">
        <v>164.73013999999998</v>
      </c>
      <c r="AE42" s="2">
        <f t="shared" si="0"/>
        <v>5888.063658</v>
      </c>
      <c r="AF42" s="142" t="s">
        <v>49</v>
      </c>
      <c r="AG42" s="142" t="s">
        <v>49</v>
      </c>
      <c r="AH42" s="142" t="s">
        <v>49</v>
      </c>
      <c r="AI42" s="142" t="s">
        <v>49</v>
      </c>
      <c r="AJ42" s="142" t="s">
        <v>49</v>
      </c>
      <c r="AK42" s="142" t="s">
        <v>49</v>
      </c>
      <c r="AL42" s="142" t="s">
        <v>49</v>
      </c>
      <c r="AM42" s="142" t="s">
        <v>49</v>
      </c>
      <c r="AN42" s="142" t="s">
        <v>49</v>
      </c>
      <c r="AO42" s="142" t="s">
        <v>49</v>
      </c>
      <c r="AP42" s="142" t="s">
        <v>49</v>
      </c>
      <c r="AQ42" s="142" t="s">
        <v>49</v>
      </c>
      <c r="AR42" s="142" t="s">
        <v>49</v>
      </c>
      <c r="AS42" s="141">
        <v>2.8</v>
      </c>
      <c r="AT42" s="140">
        <v>0</v>
      </c>
      <c r="AU42" s="140">
        <v>0</v>
      </c>
      <c r="AV42" s="140">
        <v>0</v>
      </c>
      <c r="AW42" s="140">
        <v>0</v>
      </c>
      <c r="AX42" s="140">
        <v>0</v>
      </c>
      <c r="AY42" s="140">
        <v>0</v>
      </c>
      <c r="AZ42" s="140">
        <v>0</v>
      </c>
      <c r="BA42" s="140">
        <v>0</v>
      </c>
      <c r="BB42" s="140">
        <v>0</v>
      </c>
      <c r="BC42" s="140">
        <v>29.7</v>
      </c>
      <c r="BD42" s="140">
        <v>0</v>
      </c>
      <c r="BE42" s="140">
        <v>32.5</v>
      </c>
      <c r="BF42" s="141">
        <v>2.8</v>
      </c>
      <c r="BG42" s="141">
        <v>2.8</v>
      </c>
      <c r="BH42" s="142">
        <v>2.8</v>
      </c>
      <c r="BI42" s="141">
        <v>2.8</v>
      </c>
      <c r="BJ42" s="141">
        <v>2.8</v>
      </c>
      <c r="BK42" s="141">
        <v>2.8</v>
      </c>
      <c r="BL42" s="141">
        <v>2.8</v>
      </c>
      <c r="BM42" s="141">
        <v>2.8</v>
      </c>
      <c r="BN42" s="141">
        <v>2.8</v>
      </c>
      <c r="BO42" s="141">
        <v>32.5</v>
      </c>
      <c r="BP42" s="142">
        <v>32.5</v>
      </c>
      <c r="BQ42" s="142">
        <v>7.3</v>
      </c>
      <c r="BR42" s="142">
        <v>7.3999999999999995</v>
      </c>
      <c r="BS42" s="142">
        <v>7.4000000000000021</v>
      </c>
      <c r="BT42" s="142">
        <v>7.2999999999999972</v>
      </c>
      <c r="BU42" s="142">
        <v>15</v>
      </c>
      <c r="BV42" s="142">
        <v>30.6</v>
      </c>
      <c r="BW42" s="142">
        <v>48.5</v>
      </c>
      <c r="BX42" s="142">
        <v>24.199999999999989</v>
      </c>
      <c r="BY42" s="142">
        <v>10.200000000000017</v>
      </c>
      <c r="BZ42" s="142">
        <v>24.199999999999989</v>
      </c>
      <c r="CA42" s="142">
        <v>37.599999999999994</v>
      </c>
      <c r="CB42" s="142">
        <v>13.400000000000006</v>
      </c>
      <c r="CC42" s="142">
        <v>233.1</v>
      </c>
      <c r="CD42" s="142" t="s">
        <v>49</v>
      </c>
      <c r="CE42" s="142" t="e">
        <v>#VALUE!</v>
      </c>
      <c r="CF42" s="142" t="e">
        <v>#VALUE!</v>
      </c>
      <c r="CG42" s="142" t="e">
        <v>#VALUE!</v>
      </c>
      <c r="CH42" s="142" t="e">
        <v>#VALUE!</v>
      </c>
      <c r="CI42" s="142" t="e">
        <v>#VALUE!</v>
      </c>
      <c r="CJ42" s="142" t="e">
        <v>#VALUE!</v>
      </c>
      <c r="CK42" s="142" t="e">
        <v>#VALUE!</v>
      </c>
      <c r="CL42" s="142">
        <v>28.200000000000003</v>
      </c>
      <c r="CM42" s="142" t="e">
        <v>#VALUE!</v>
      </c>
      <c r="CN42" s="142" t="e">
        <v>#VALUE!</v>
      </c>
      <c r="CO42" s="142" t="e">
        <v>#VALUE!</v>
      </c>
      <c r="CP42" s="142" t="e">
        <v>#VALUE!</v>
      </c>
      <c r="CQ42" s="142">
        <v>14.7</v>
      </c>
      <c r="CR42" s="142">
        <v>22.1</v>
      </c>
      <c r="CS42" s="142">
        <v>29.4</v>
      </c>
      <c r="CT42" s="142">
        <v>44.4</v>
      </c>
      <c r="CU42" s="142">
        <v>75</v>
      </c>
      <c r="CV42" s="142">
        <v>123.5</v>
      </c>
      <c r="CW42" s="142">
        <v>147.69999999999999</v>
      </c>
      <c r="CX42" s="2">
        <v>157.9</v>
      </c>
      <c r="CY42" s="2">
        <v>182.1</v>
      </c>
      <c r="CZ42" s="142">
        <v>219.7</v>
      </c>
      <c r="DA42" s="142">
        <v>233.1</v>
      </c>
      <c r="DB42" s="142" t="s">
        <v>49</v>
      </c>
      <c r="DC42" s="142" t="s">
        <v>49</v>
      </c>
      <c r="DD42" s="143" t="s">
        <v>49</v>
      </c>
      <c r="DE42" s="142" t="s">
        <v>49</v>
      </c>
      <c r="DF42" s="142" t="s">
        <v>49</v>
      </c>
      <c r="DG42" s="142" t="s">
        <v>49</v>
      </c>
      <c r="DH42" s="142" t="s">
        <v>49</v>
      </c>
      <c r="DI42" s="156">
        <v>33.299999999999997</v>
      </c>
      <c r="DJ42" s="156">
        <v>61.5</v>
      </c>
      <c r="DK42" s="142" t="s">
        <v>49</v>
      </c>
      <c r="DL42" s="142" t="s">
        <v>49</v>
      </c>
      <c r="DM42" s="142">
        <v>144.9</v>
      </c>
      <c r="DN42" s="142" t="s">
        <v>49</v>
      </c>
      <c r="DO42" s="142" t="s">
        <v>49</v>
      </c>
      <c r="DP42" s="142">
        <v>54.4</v>
      </c>
      <c r="DQ42" s="2">
        <v>54.4</v>
      </c>
      <c r="DR42" s="2">
        <v>83.2</v>
      </c>
      <c r="DS42" s="2">
        <v>23.112193000000001</v>
      </c>
      <c r="DT42" s="2">
        <v>0.43333300000000002</v>
      </c>
      <c r="DU42" s="145">
        <v>35.962615</v>
      </c>
      <c r="DV42" s="146">
        <v>0</v>
      </c>
      <c r="DW42" s="146">
        <v>0</v>
      </c>
      <c r="DX42" s="147">
        <v>0</v>
      </c>
      <c r="DY42" s="146">
        <v>0</v>
      </c>
      <c r="DZ42" s="2">
        <v>142.70814100000001</v>
      </c>
      <c r="EA42" s="2">
        <v>74.797529999999995</v>
      </c>
      <c r="EB42" s="147">
        <v>0</v>
      </c>
      <c r="EC42" s="2">
        <v>0</v>
      </c>
      <c r="ED42" s="2">
        <v>95.042100000000005</v>
      </c>
      <c r="EE42" s="2">
        <v>0</v>
      </c>
      <c r="EF42" s="2">
        <v>95.632893999999993</v>
      </c>
      <c r="EG42" s="147">
        <v>0</v>
      </c>
      <c r="EH42" s="148">
        <v>45.312382999999997</v>
      </c>
      <c r="EI42" s="148">
        <v>0</v>
      </c>
      <c r="EJ42" s="148">
        <v>112.742818</v>
      </c>
      <c r="EK42" s="148">
        <v>3.058713</v>
      </c>
      <c r="EL42" s="148">
        <v>0</v>
      </c>
      <c r="EM42" s="142">
        <v>426.58643800000004</v>
      </c>
      <c r="EN42" s="141">
        <v>108.56499100000001</v>
      </c>
      <c r="EO42" s="142">
        <v>0</v>
      </c>
      <c r="EP42" s="149">
        <v>115.92607599999999</v>
      </c>
      <c r="EQ42" s="149">
        <v>0</v>
      </c>
      <c r="ER42" s="149">
        <v>108.04242000000001</v>
      </c>
      <c r="ES42" s="149">
        <v>0</v>
      </c>
      <c r="ET42" s="147">
        <v>109.51815499999999</v>
      </c>
      <c r="EU42" s="147">
        <v>5.5410000000000001E-2</v>
      </c>
      <c r="EV42" s="147">
        <v>0</v>
      </c>
      <c r="EW42" s="147">
        <v>22.790631999999999</v>
      </c>
      <c r="EX42" s="147">
        <v>162.412272</v>
      </c>
      <c r="EY42" s="147">
        <v>17.315861999999999</v>
      </c>
      <c r="EZ42" s="149">
        <v>644.62581799999998</v>
      </c>
      <c r="FA42" s="142">
        <v>11.42258</v>
      </c>
      <c r="FB42" s="142">
        <v>167.48255700000001</v>
      </c>
      <c r="FC42" s="147">
        <v>115.92607599999999</v>
      </c>
      <c r="FD42" s="147">
        <v>69.373649</v>
      </c>
      <c r="FE42" s="149">
        <v>136.215642</v>
      </c>
      <c r="FF42" s="149">
        <v>140.88168200000001</v>
      </c>
      <c r="FG42" s="147">
        <v>5.0625260000000001</v>
      </c>
      <c r="FH42" s="147">
        <v>146.383972</v>
      </c>
      <c r="FI42" s="149">
        <v>30.617342000000001</v>
      </c>
      <c r="FJ42" s="149">
        <v>0.14043700000000001</v>
      </c>
      <c r="FK42" s="149">
        <v>176.61779899999999</v>
      </c>
      <c r="FL42" s="147">
        <v>0</v>
      </c>
      <c r="FM42" s="142">
        <v>1000.124262</v>
      </c>
      <c r="FN42" s="139">
        <v>77.895463000000007</v>
      </c>
      <c r="FO42" s="150">
        <v>0</v>
      </c>
      <c r="FP42" s="139">
        <v>135.07699099999999</v>
      </c>
      <c r="FQ42" s="150">
        <v>3.3963830000000002</v>
      </c>
      <c r="FR42" s="151">
        <v>113.94840855</v>
      </c>
      <c r="FS42" s="151">
        <v>140.29286128000001</v>
      </c>
      <c r="FT42" s="151">
        <v>80.600441341700005</v>
      </c>
      <c r="FU42" s="142">
        <v>363.12089441286599</v>
      </c>
      <c r="FV42" s="147">
        <v>73.870229038521998</v>
      </c>
      <c r="FW42" s="147">
        <v>41.343697004498004</v>
      </c>
      <c r="FX42" s="160">
        <v>477.41652111760004</v>
      </c>
      <c r="FY42" s="147">
        <v>60.368006062648007</v>
      </c>
      <c r="FZ42" s="139">
        <v>1567.329895807834</v>
      </c>
      <c r="GA42" s="139">
        <v>30.689100873899999</v>
      </c>
      <c r="GB42" s="139">
        <v>30.3306913664</v>
      </c>
      <c r="GC42" s="139">
        <v>26.703743258484</v>
      </c>
      <c r="GD42" s="139">
        <v>69.94870856</v>
      </c>
      <c r="GE42" s="139">
        <v>0</v>
      </c>
      <c r="GF42" s="139">
        <v>0</v>
      </c>
      <c r="GG42" s="139"/>
      <c r="GH42" s="139">
        <v>22.195812449999998</v>
      </c>
      <c r="GI42" s="139">
        <v>30.390248829999997</v>
      </c>
      <c r="GJ42" s="139">
        <v>19.331284</v>
      </c>
      <c r="GK42" s="139"/>
      <c r="GL42" s="139">
        <v>9.1456999999999997E-2</v>
      </c>
      <c r="GM42" s="139">
        <v>229.681046338784</v>
      </c>
      <c r="GN42" s="139"/>
      <c r="GO42" s="139">
        <v>1.6877E-2</v>
      </c>
      <c r="GP42" s="139"/>
      <c r="GQ42" s="139">
        <v>5.4126899999999996</v>
      </c>
      <c r="GR42" s="139"/>
      <c r="GS42" s="139">
        <v>5.432023</v>
      </c>
      <c r="GT42" s="139"/>
      <c r="GU42" s="139">
        <v>1.7092E-2</v>
      </c>
      <c r="GV42" s="139"/>
      <c r="GW42" s="139">
        <v>24.060635000000001</v>
      </c>
      <c r="GX42" s="139"/>
      <c r="GY42" s="139">
        <v>24.840160999999998</v>
      </c>
      <c r="GZ42" s="139">
        <v>3.8889E-2</v>
      </c>
      <c r="HA42" s="139">
        <v>0.213893</v>
      </c>
      <c r="HB42" s="139">
        <v>143.543385</v>
      </c>
      <c r="HC42" s="139"/>
      <c r="HD42" s="139"/>
      <c r="HE42" s="139">
        <v>42.164434999999997</v>
      </c>
      <c r="HF42" s="139"/>
      <c r="HG42" s="139"/>
      <c r="HH42" s="139">
        <v>0.170598</v>
      </c>
      <c r="HI42" s="139"/>
      <c r="HJ42" s="139"/>
      <c r="HK42" s="139"/>
      <c r="HL42" s="139"/>
      <c r="HM42" s="139"/>
      <c r="HN42" s="139">
        <v>20.463377999999999</v>
      </c>
      <c r="HO42" s="139">
        <v>0</v>
      </c>
      <c r="HP42" s="2"/>
      <c r="HQ42" s="139">
        <v>43.342835000000001</v>
      </c>
      <c r="HR42" s="139"/>
      <c r="HS42" s="139"/>
      <c r="HT42" s="139">
        <v>6.1887999999999999E-2</v>
      </c>
      <c r="HU42" s="139">
        <v>8.3566649999999996</v>
      </c>
      <c r="HV42" s="3">
        <v>0.51381699999999997</v>
      </c>
      <c r="HW42" s="3">
        <v>0.70571399999999995</v>
      </c>
      <c r="HX42" s="139">
        <v>13.478097999999999</v>
      </c>
      <c r="HY42" s="139">
        <v>0</v>
      </c>
      <c r="HZ42" s="139"/>
      <c r="IA42" s="139">
        <v>6.716151</v>
      </c>
      <c r="IB42" s="2">
        <v>0</v>
      </c>
      <c r="IC42" s="139">
        <v>46.552087</v>
      </c>
      <c r="ID42" s="139">
        <v>2.3250829999999998</v>
      </c>
      <c r="IE42" s="139">
        <v>18.992124</v>
      </c>
      <c r="IF42" s="139">
        <v>0</v>
      </c>
      <c r="IG42" s="139">
        <v>36.288219999999995</v>
      </c>
      <c r="IH42" s="3">
        <v>10.870794999999999</v>
      </c>
      <c r="II42" s="4">
        <v>8.9445510000000006</v>
      </c>
      <c r="IJ42" s="4">
        <v>0</v>
      </c>
      <c r="IK42" s="4">
        <v>0</v>
      </c>
      <c r="IL42" s="4">
        <v>76.275852</v>
      </c>
      <c r="IM42" s="4">
        <v>20.189499000000001</v>
      </c>
      <c r="IN42" s="4">
        <v>26.630171000000001</v>
      </c>
      <c r="IO42" s="4">
        <v>0</v>
      </c>
      <c r="IP42" s="4">
        <v>7.1054639999999996</v>
      </c>
      <c r="IQ42" s="4">
        <v>0.66643200000000002</v>
      </c>
      <c r="IR42" s="4">
        <v>7.0189250000000003</v>
      </c>
      <c r="IS42" s="4">
        <v>0</v>
      </c>
      <c r="IT42" s="4">
        <v>22.579647000000001</v>
      </c>
      <c r="IU42" s="4">
        <v>4.2641499999999999</v>
      </c>
      <c r="IV42" s="265">
        <v>0.38333400000000001</v>
      </c>
      <c r="IW42" s="265"/>
      <c r="IX42" s="4"/>
      <c r="IY42" s="4">
        <v>1123.6134119999999</v>
      </c>
      <c r="IZ42" s="4">
        <v>560.738922</v>
      </c>
      <c r="JA42" s="4"/>
      <c r="JB42" s="4">
        <v>326.00674299999997</v>
      </c>
      <c r="JC42" s="4">
        <v>1853.792649</v>
      </c>
      <c r="JD42" s="4">
        <v>1969.0515069999999</v>
      </c>
      <c r="JE42" s="4">
        <v>9.3244530000000001</v>
      </c>
      <c r="JF42" s="4">
        <v>45.152638000000003</v>
      </c>
      <c r="JG42" s="4"/>
      <c r="JH42" s="4">
        <v>10.917183</v>
      </c>
      <c r="JI42" s="4">
        <v>9.6074110000000008</v>
      </c>
      <c r="JJ42" s="4">
        <v>29.826979999999999</v>
      </c>
      <c r="JK42" s="4">
        <v>12.654245</v>
      </c>
      <c r="JL42" s="4">
        <v>8.2149680000000007</v>
      </c>
      <c r="JM42" s="4">
        <v>0</v>
      </c>
      <c r="JN42" s="4">
        <v>12.650671000000001</v>
      </c>
      <c r="JO42" s="4">
        <v>0</v>
      </c>
      <c r="JP42" s="4">
        <v>33.032696999999999</v>
      </c>
      <c r="JQ42" s="4">
        <v>2.9403839999999999</v>
      </c>
      <c r="JR42" s="4">
        <v>0</v>
      </c>
      <c r="JS42" s="4">
        <v>0.28875400000000001</v>
      </c>
      <c r="JT42" s="2">
        <f t="shared" si="1"/>
        <v>5888.063658</v>
      </c>
      <c r="JU42" s="2">
        <f t="shared" si="2"/>
        <v>120.13329299999999</v>
      </c>
      <c r="JV42" s="271"/>
      <c r="JX42" s="271"/>
      <c r="JY42" s="271"/>
    </row>
    <row r="43" spans="1:285">
      <c r="A43" s="136" t="s">
        <v>106</v>
      </c>
      <c r="B43" s="137" t="s">
        <v>107</v>
      </c>
      <c r="C43" s="120">
        <v>167.6</v>
      </c>
      <c r="D43" s="127">
        <v>278.7</v>
      </c>
      <c r="E43" s="127">
        <v>133.69999999999999</v>
      </c>
      <c r="F43" s="127">
        <v>249.9</v>
      </c>
      <c r="G43" s="125">
        <v>279.8</v>
      </c>
      <c r="H43" s="123">
        <v>236.6</v>
      </c>
      <c r="I43" s="123">
        <v>821.3</v>
      </c>
      <c r="J43" s="123">
        <v>1336.4</v>
      </c>
      <c r="K43" s="123">
        <v>1263.2</v>
      </c>
      <c r="L43" s="122">
        <v>1440.3</v>
      </c>
      <c r="M43" s="123">
        <v>1519</v>
      </c>
      <c r="N43" s="123">
        <v>1636.9</v>
      </c>
      <c r="O43" s="138">
        <v>1556.9</v>
      </c>
      <c r="P43" s="123">
        <v>1113.33</v>
      </c>
      <c r="Q43" s="122">
        <v>1150.2</v>
      </c>
      <c r="R43" s="122">
        <v>769.3</v>
      </c>
      <c r="S43" s="3">
        <v>367.4</v>
      </c>
      <c r="T43" s="3">
        <v>315.896323</v>
      </c>
      <c r="U43" s="3">
        <v>1876.4029230000001</v>
      </c>
      <c r="V43" s="3">
        <v>4496.057221</v>
      </c>
      <c r="W43" s="2">
        <v>3981.7429670000001</v>
      </c>
      <c r="X43" s="2">
        <v>4001.755648807632</v>
      </c>
      <c r="Y43" s="2">
        <v>4648.2712725154233</v>
      </c>
      <c r="Z43" s="2">
        <v>5162.4870307700994</v>
      </c>
      <c r="AA43" s="2">
        <v>5844.151910999999</v>
      </c>
      <c r="AB43" s="2">
        <v>5808.0998369999998</v>
      </c>
      <c r="AC43" s="2">
        <v>7000.2747329999993</v>
      </c>
      <c r="AD43" s="2">
        <v>7542.8230719999992</v>
      </c>
      <c r="AE43" s="2">
        <f t="shared" si="0"/>
        <v>8741.4936399999988</v>
      </c>
      <c r="AF43" s="139">
        <v>90.17</v>
      </c>
      <c r="AG43" s="140">
        <v>117.9</v>
      </c>
      <c r="AH43" s="140">
        <v>133.03</v>
      </c>
      <c r="AI43" s="140">
        <v>33.200000000000003</v>
      </c>
      <c r="AJ43" s="140">
        <v>66.95</v>
      </c>
      <c r="AK43" s="140">
        <v>6.78</v>
      </c>
      <c r="AL43" s="141">
        <v>69.900000000000006</v>
      </c>
      <c r="AM43" s="141">
        <v>114.4</v>
      </c>
      <c r="AN43" s="141">
        <v>119.7</v>
      </c>
      <c r="AO43" s="141">
        <v>79.900000000000006</v>
      </c>
      <c r="AP43" s="141">
        <v>144.19999999999999</v>
      </c>
      <c r="AQ43" s="140">
        <v>137.19999999999999</v>
      </c>
      <c r="AR43" s="164">
        <v>1113.33</v>
      </c>
      <c r="AS43" s="141">
        <v>60.1</v>
      </c>
      <c r="AT43" s="140">
        <v>49.699999999999996</v>
      </c>
      <c r="AU43" s="140">
        <v>93.3</v>
      </c>
      <c r="AV43" s="140">
        <v>116.9</v>
      </c>
      <c r="AW43" s="140">
        <v>95.699999999999989</v>
      </c>
      <c r="AX43" s="140">
        <v>101.69999999999999</v>
      </c>
      <c r="AY43" s="140">
        <v>71.300000000000068</v>
      </c>
      <c r="AZ43" s="140">
        <v>121.59999999999991</v>
      </c>
      <c r="BA43" s="140">
        <v>103.80000000000007</v>
      </c>
      <c r="BB43" s="140">
        <v>158.79999999999995</v>
      </c>
      <c r="BC43" s="140">
        <v>55.000000000000114</v>
      </c>
      <c r="BD43" s="140">
        <v>122.29999999999995</v>
      </c>
      <c r="BE43" s="140">
        <v>1150.2</v>
      </c>
      <c r="BF43" s="141">
        <v>109.8</v>
      </c>
      <c r="BG43" s="141">
        <v>203.1</v>
      </c>
      <c r="BH43" s="164">
        <v>320</v>
      </c>
      <c r="BI43" s="141">
        <v>415.7</v>
      </c>
      <c r="BJ43" s="141">
        <v>517.4</v>
      </c>
      <c r="BK43" s="141">
        <v>588.70000000000005</v>
      </c>
      <c r="BL43" s="141">
        <v>710.3</v>
      </c>
      <c r="BM43" s="141">
        <v>814.1</v>
      </c>
      <c r="BN43" s="142">
        <v>972.9</v>
      </c>
      <c r="BO43" s="142">
        <v>1027.9000000000001</v>
      </c>
      <c r="BP43" s="142">
        <v>1150.2</v>
      </c>
      <c r="BQ43" s="142">
        <v>45.9</v>
      </c>
      <c r="BR43" s="142">
        <v>97.699999999999989</v>
      </c>
      <c r="BS43" s="142">
        <v>107.20000000000002</v>
      </c>
      <c r="BT43" s="142">
        <v>50.399999999999977</v>
      </c>
      <c r="BU43" s="142">
        <v>46.5</v>
      </c>
      <c r="BV43" s="142">
        <v>34.199999999999989</v>
      </c>
      <c r="BW43" s="142">
        <v>46.300000000000011</v>
      </c>
      <c r="BX43" s="142">
        <v>123.30000000000001</v>
      </c>
      <c r="BY43" s="142">
        <v>82.100000000000023</v>
      </c>
      <c r="BZ43" s="142">
        <v>71</v>
      </c>
      <c r="CA43" s="142">
        <v>34.600000000000023</v>
      </c>
      <c r="CB43" s="142">
        <v>30.099999999999909</v>
      </c>
      <c r="CC43" s="142">
        <v>769.3</v>
      </c>
      <c r="CD43" s="142">
        <v>11.5</v>
      </c>
      <c r="CE43" s="142">
        <v>20.5</v>
      </c>
      <c r="CF43" s="142">
        <v>0.10000000000000142</v>
      </c>
      <c r="CG43" s="142">
        <v>48.6</v>
      </c>
      <c r="CH43" s="142">
        <v>18.399999999999991</v>
      </c>
      <c r="CI43" s="142">
        <v>13.300000000000011</v>
      </c>
      <c r="CJ43" s="142">
        <v>54.699999999999989</v>
      </c>
      <c r="CK43" s="142">
        <v>26.099999999999994</v>
      </c>
      <c r="CL43" s="142">
        <v>28.600000000000023</v>
      </c>
      <c r="CM43" s="142">
        <v>62.599999999999966</v>
      </c>
      <c r="CN43" s="142">
        <v>66.800000000000011</v>
      </c>
      <c r="CO43" s="142">
        <v>16.199999999999989</v>
      </c>
      <c r="CP43" s="142">
        <v>367.4</v>
      </c>
      <c r="CQ43" s="142">
        <v>143.6</v>
      </c>
      <c r="CR43" s="142">
        <v>250.8</v>
      </c>
      <c r="CS43" s="142">
        <v>301.2</v>
      </c>
      <c r="CT43" s="142">
        <v>347.7</v>
      </c>
      <c r="CU43" s="142">
        <v>381.9</v>
      </c>
      <c r="CV43" s="142">
        <v>428.2</v>
      </c>
      <c r="CW43" s="142">
        <v>551.5</v>
      </c>
      <c r="CX43" s="2">
        <v>633.6</v>
      </c>
      <c r="CY43" s="2">
        <v>704.6</v>
      </c>
      <c r="CZ43" s="142">
        <v>739.2</v>
      </c>
      <c r="DA43" s="142">
        <v>769.3</v>
      </c>
      <c r="DB43" s="142">
        <v>11.5</v>
      </c>
      <c r="DC43" s="142">
        <v>32</v>
      </c>
      <c r="DD43" s="143">
        <v>32.1</v>
      </c>
      <c r="DE43" s="142">
        <v>80.7</v>
      </c>
      <c r="DF43" s="142">
        <v>99.1</v>
      </c>
      <c r="DG43" s="2">
        <v>112.4</v>
      </c>
      <c r="DH43" s="142">
        <v>167.1</v>
      </c>
      <c r="DI43" s="144">
        <v>193.2</v>
      </c>
      <c r="DJ43" s="10">
        <v>221.8</v>
      </c>
      <c r="DK43" s="2">
        <v>284.39999999999998</v>
      </c>
      <c r="DL43" s="2">
        <v>351.2</v>
      </c>
      <c r="DM43" s="2">
        <v>367.4</v>
      </c>
      <c r="DN43" s="2">
        <v>44.4</v>
      </c>
      <c r="DO43" s="142">
        <v>72.900000000000006</v>
      </c>
      <c r="DP43" s="142">
        <v>93.4</v>
      </c>
      <c r="DQ43" s="2">
        <v>135</v>
      </c>
      <c r="DR43" s="2">
        <v>187.5</v>
      </c>
      <c r="DS43" s="2">
        <v>0</v>
      </c>
      <c r="DT43" s="2">
        <v>70.570048999999997</v>
      </c>
      <c r="DU43" s="145">
        <v>19.401921999999999</v>
      </c>
      <c r="DV43" s="146">
        <v>38.424351999999999</v>
      </c>
      <c r="DW43" s="146">
        <v>0</v>
      </c>
      <c r="DX43" s="147">
        <v>0</v>
      </c>
      <c r="DY43" s="146">
        <v>0</v>
      </c>
      <c r="DZ43" s="2">
        <v>315.896323</v>
      </c>
      <c r="EA43" s="2">
        <v>9.6158370000000009</v>
      </c>
      <c r="EB43" s="147">
        <v>28.815652</v>
      </c>
      <c r="EC43" s="2">
        <v>31.375354999999999</v>
      </c>
      <c r="ED43" s="2">
        <v>22.561826</v>
      </c>
      <c r="EE43" s="2">
        <v>45.288899000000001</v>
      </c>
      <c r="EF43" s="2">
        <v>82.451783000000006</v>
      </c>
      <c r="EG43" s="147">
        <v>155.363204</v>
      </c>
      <c r="EH43" s="148">
        <v>291.02101900000002</v>
      </c>
      <c r="EI43" s="148">
        <v>399.00981899999999</v>
      </c>
      <c r="EJ43" s="148">
        <v>156.02450899999999</v>
      </c>
      <c r="EK43" s="148">
        <v>311.24610799999999</v>
      </c>
      <c r="EL43" s="148">
        <v>343.62891200000001</v>
      </c>
      <c r="EM43" s="142">
        <v>1876.4029230000001</v>
      </c>
      <c r="EN43" s="141">
        <v>250.583732</v>
      </c>
      <c r="EO43" s="142">
        <v>297.28386</v>
      </c>
      <c r="EP43" s="149">
        <v>522.11084600000004</v>
      </c>
      <c r="EQ43" s="149">
        <v>407.92986200000001</v>
      </c>
      <c r="ER43" s="149">
        <v>258.36560400000002</v>
      </c>
      <c r="ES43" s="149">
        <v>263.93717099999998</v>
      </c>
      <c r="ET43" s="147">
        <v>553.69855500000006</v>
      </c>
      <c r="EU43" s="147">
        <v>478.35567099999997</v>
      </c>
      <c r="EV43" s="147">
        <v>328.443693</v>
      </c>
      <c r="EW43" s="147">
        <v>361.94894699999998</v>
      </c>
      <c r="EX43" s="147">
        <v>448.17395299999998</v>
      </c>
      <c r="EY43" s="147">
        <v>325.22532699999999</v>
      </c>
      <c r="EZ43" s="149">
        <v>4496.057221</v>
      </c>
      <c r="FA43" s="142">
        <v>173.45808500000001</v>
      </c>
      <c r="FB43" s="142">
        <v>249.99845999999999</v>
      </c>
      <c r="FC43" s="147">
        <v>522.11084600000004</v>
      </c>
      <c r="FD43" s="147">
        <v>223.23978399999999</v>
      </c>
      <c r="FE43" s="149">
        <v>324.479962</v>
      </c>
      <c r="FF43" s="149">
        <v>429.490387</v>
      </c>
      <c r="FG43" s="147">
        <v>340.45969300000002</v>
      </c>
      <c r="FH43" s="147">
        <v>394.98952000000003</v>
      </c>
      <c r="FI43" s="149">
        <v>329.26360099999999</v>
      </c>
      <c r="FJ43" s="149">
        <v>372.53966200000002</v>
      </c>
      <c r="FK43" s="149">
        <v>290.492502</v>
      </c>
      <c r="FL43" s="147">
        <v>331.22046499999999</v>
      </c>
      <c r="FM43" s="142">
        <v>3981.7429670000001</v>
      </c>
      <c r="FN43" s="139">
        <v>406.56239799999997</v>
      </c>
      <c r="FO43" s="150">
        <v>278.96262300000001</v>
      </c>
      <c r="FP43" s="139">
        <v>322.300749</v>
      </c>
      <c r="FQ43" s="150">
        <v>253.34432899999999</v>
      </c>
      <c r="FR43" s="151">
        <v>288.37740374999998</v>
      </c>
      <c r="FS43" s="151">
        <v>337.49270020000006</v>
      </c>
      <c r="FT43" s="151">
        <v>424.28323322397097</v>
      </c>
      <c r="FU43" s="142">
        <v>418.48219751881101</v>
      </c>
      <c r="FV43" s="147">
        <v>305.85311715266602</v>
      </c>
      <c r="FW43" s="147">
        <v>424.94400765980498</v>
      </c>
      <c r="FX43" s="147">
        <v>193.32803234200699</v>
      </c>
      <c r="FY43" s="147">
        <v>347.82485796037196</v>
      </c>
      <c r="FZ43" s="139">
        <v>4001.755648807632</v>
      </c>
      <c r="GA43" s="139">
        <v>426.94621780661993</v>
      </c>
      <c r="GB43" s="139">
        <v>247.28300230663501</v>
      </c>
      <c r="GC43" s="139">
        <v>377.90954942216814</v>
      </c>
      <c r="GD43" s="139">
        <v>251.82111794999994</v>
      </c>
      <c r="GE43" s="139">
        <v>221.39706013</v>
      </c>
      <c r="GF43" s="139">
        <v>345.70964078999992</v>
      </c>
      <c r="GG43" s="139">
        <v>449.05032555000008</v>
      </c>
      <c r="GH43" s="139">
        <v>446.97909485000002</v>
      </c>
      <c r="GI43" s="139">
        <v>349.31074971000004</v>
      </c>
      <c r="GJ43" s="139">
        <v>464.59829000000002</v>
      </c>
      <c r="GK43" s="139">
        <v>532.60237099999995</v>
      </c>
      <c r="GL43" s="139">
        <v>534.66385300000002</v>
      </c>
      <c r="GM43" s="139">
        <v>4648.2712725154233</v>
      </c>
      <c r="GN43" s="139">
        <v>534.45750099999998</v>
      </c>
      <c r="GO43" s="139">
        <v>499.81804399999999</v>
      </c>
      <c r="GP43" s="139">
        <v>523.37456699999996</v>
      </c>
      <c r="GQ43" s="139">
        <v>232.50785500000001</v>
      </c>
      <c r="GR43" s="139">
        <v>140.65300300000001</v>
      </c>
      <c r="GS43" s="139">
        <v>224.39102500000001</v>
      </c>
      <c r="GT43" s="139">
        <v>344.04536999999999</v>
      </c>
      <c r="GU43" s="139">
        <v>245.831557</v>
      </c>
      <c r="GV43" s="139">
        <v>596.34992877010029</v>
      </c>
      <c r="GW43" s="139">
        <v>574.007206</v>
      </c>
      <c r="GX43" s="139">
        <v>680.69873700000005</v>
      </c>
      <c r="GY43" s="139">
        <v>566.50222499999995</v>
      </c>
      <c r="GZ43" s="139">
        <v>371.415188</v>
      </c>
      <c r="HA43" s="139">
        <v>487.18336900000003</v>
      </c>
      <c r="HB43" s="139">
        <v>302.803921</v>
      </c>
      <c r="HC43" s="139">
        <v>566.17983900000002</v>
      </c>
      <c r="HD43" s="139">
        <v>625.47721899999999</v>
      </c>
      <c r="HE43" s="139">
        <v>597.47815700000001</v>
      </c>
      <c r="HF43" s="139">
        <v>293.634388</v>
      </c>
      <c r="HG43" s="139">
        <v>440.10205500000001</v>
      </c>
      <c r="HH43" s="139">
        <v>703.80386399999998</v>
      </c>
      <c r="HI43" s="139">
        <v>516.38697300000001</v>
      </c>
      <c r="HJ43" s="139">
        <v>445.20978700000001</v>
      </c>
      <c r="HK43" s="139">
        <v>494.47715099999999</v>
      </c>
      <c r="HL43" s="139">
        <v>561.46690599999999</v>
      </c>
      <c r="HM43" s="139">
        <v>597.14341300000001</v>
      </c>
      <c r="HN43" s="139">
        <v>498.96056299999998</v>
      </c>
      <c r="HO43" s="139">
        <v>424.27636200000001</v>
      </c>
      <c r="HP43" s="2">
        <v>394.47719599999999</v>
      </c>
      <c r="HQ43" s="139">
        <v>331.20354400000002</v>
      </c>
      <c r="HR43" s="139">
        <v>280.322337</v>
      </c>
      <c r="HS43" s="139">
        <v>335.57467100000002</v>
      </c>
      <c r="HT43" s="139">
        <v>389.51366999999999</v>
      </c>
      <c r="HU43" s="139">
        <v>760.04833099999996</v>
      </c>
      <c r="HV43" s="3">
        <v>713.91713600000003</v>
      </c>
      <c r="HW43" s="3">
        <v>521.19570799999997</v>
      </c>
      <c r="HX43" s="139">
        <v>631.54815799999994</v>
      </c>
      <c r="HY43" s="139">
        <v>536.15351599999997</v>
      </c>
      <c r="HZ43" s="139">
        <v>808.03471999999999</v>
      </c>
      <c r="IA43" s="139">
        <v>659.26594499999999</v>
      </c>
      <c r="IB43" s="2">
        <v>392.35599000000002</v>
      </c>
      <c r="IC43" s="139">
        <v>479.37858299999999</v>
      </c>
      <c r="ID43" s="139">
        <v>241.59484399999999</v>
      </c>
      <c r="IE43" s="139">
        <v>406.49787500000002</v>
      </c>
      <c r="IF43" s="139">
        <v>569.00743499999999</v>
      </c>
      <c r="IG43" s="139">
        <v>873.89263900000003</v>
      </c>
      <c r="IH43" s="3">
        <v>668.58994800000005</v>
      </c>
      <c r="II43" s="4">
        <v>733.95507999999995</v>
      </c>
      <c r="IJ43" s="4">
        <v>418.79665499999999</v>
      </c>
      <c r="IK43" s="4">
        <v>509.69054299999999</v>
      </c>
      <c r="IL43" s="4">
        <v>478.14806499999997</v>
      </c>
      <c r="IM43" s="4">
        <v>701.07239800000002</v>
      </c>
      <c r="IN43" s="4">
        <v>600.63864699999999</v>
      </c>
      <c r="IO43" s="4">
        <v>462.78713599999998</v>
      </c>
      <c r="IP43" s="4">
        <v>508.34959300000003</v>
      </c>
      <c r="IQ43" s="4">
        <v>378.95158400000003</v>
      </c>
      <c r="IR43" s="4">
        <v>574.57054200000005</v>
      </c>
      <c r="IS43" s="4">
        <v>951.19832899999994</v>
      </c>
      <c r="IT43" s="4">
        <v>783.05959600000006</v>
      </c>
      <c r="IU43" s="4">
        <v>1175.559984</v>
      </c>
      <c r="IV43" s="265">
        <v>516.01449600000001</v>
      </c>
      <c r="IW43" s="265">
        <v>463.704542</v>
      </c>
      <c r="IX43" s="4">
        <v>1178.1121969999999</v>
      </c>
      <c r="IY43" s="4">
        <v>905.67220899999995</v>
      </c>
      <c r="IZ43" s="4">
        <v>351.53313000000003</v>
      </c>
      <c r="JA43" s="4">
        <v>527.68532100000004</v>
      </c>
      <c r="JB43" s="4">
        <v>389.037982</v>
      </c>
      <c r="JC43" s="4">
        <v>987.03845799999999</v>
      </c>
      <c r="JD43" s="4">
        <v>885.37561700000003</v>
      </c>
      <c r="JE43" s="4">
        <v>787.36456499999997</v>
      </c>
      <c r="JF43" s="4">
        <v>1130.175123</v>
      </c>
      <c r="JG43" s="4">
        <v>619.78</v>
      </c>
      <c r="JH43" s="4">
        <v>624.025442</v>
      </c>
      <c r="JI43" s="4">
        <v>480.66715099999999</v>
      </c>
      <c r="JJ43" s="4">
        <v>1464.125724</v>
      </c>
      <c r="JK43" s="4">
        <v>844.33011199999999</v>
      </c>
      <c r="JL43" s="4">
        <v>540.91695900000002</v>
      </c>
      <c r="JM43" s="4">
        <v>609.27066600000001</v>
      </c>
      <c r="JN43" s="4">
        <v>705.10730100000001</v>
      </c>
      <c r="JO43" s="4">
        <v>818.23658799999998</v>
      </c>
      <c r="JP43" s="4">
        <v>525.77700600000003</v>
      </c>
      <c r="JQ43" s="4">
        <v>1021.389219</v>
      </c>
      <c r="JR43" s="4">
        <v>855.39914299999998</v>
      </c>
      <c r="JS43" s="4">
        <v>714.05533400000002</v>
      </c>
      <c r="JT43" s="2">
        <f t="shared" si="1"/>
        <v>8741.4936399999988</v>
      </c>
      <c r="JU43" s="2">
        <f t="shared" si="2"/>
        <v>9203.3006450000012</v>
      </c>
      <c r="JV43" s="271"/>
      <c r="JX43" s="271"/>
      <c r="JY43" s="271"/>
    </row>
    <row r="44" spans="1:285">
      <c r="A44" s="165" t="s">
        <v>108</v>
      </c>
      <c r="B44" s="137" t="s">
        <v>109</v>
      </c>
      <c r="C44" s="120"/>
      <c r="D44" s="127"/>
      <c r="E44" s="127"/>
      <c r="F44" s="127"/>
      <c r="G44" s="125"/>
      <c r="H44" s="123"/>
      <c r="I44" s="123"/>
      <c r="J44" s="123"/>
      <c r="K44" s="123"/>
      <c r="L44" s="122"/>
      <c r="M44" s="123"/>
      <c r="N44" s="123"/>
      <c r="O44" s="138"/>
      <c r="P44" s="123"/>
      <c r="Q44" s="122"/>
      <c r="R44" s="122"/>
      <c r="S44" s="3"/>
      <c r="T44" s="3"/>
      <c r="U44" s="3"/>
      <c r="V44" s="3"/>
      <c r="W44" s="2"/>
      <c r="X44" s="2"/>
      <c r="Y44" s="2"/>
      <c r="Z44" s="2">
        <v>4978.0311614209877</v>
      </c>
      <c r="AA44" s="2">
        <v>5341.5476539999991</v>
      </c>
      <c r="AB44" s="2">
        <v>3429.4482210000001</v>
      </c>
      <c r="AC44" s="2">
        <v>18690.456786999999</v>
      </c>
      <c r="AD44" s="2">
        <v>64227.397658000002</v>
      </c>
      <c r="AE44" s="2">
        <f t="shared" si="0"/>
        <v>36302.164823999999</v>
      </c>
      <c r="AF44" s="139"/>
      <c r="AG44" s="140"/>
      <c r="AH44" s="140"/>
      <c r="AI44" s="140"/>
      <c r="AJ44" s="140"/>
      <c r="AK44" s="140"/>
      <c r="AL44" s="141"/>
      <c r="AM44" s="141"/>
      <c r="AN44" s="141"/>
      <c r="AO44" s="141"/>
      <c r="AP44" s="141"/>
      <c r="AQ44" s="140"/>
      <c r="AR44" s="164"/>
      <c r="AS44" s="141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1"/>
      <c r="BG44" s="141"/>
      <c r="BH44" s="164"/>
      <c r="BI44" s="141"/>
      <c r="BJ44" s="141"/>
      <c r="BK44" s="141"/>
      <c r="BL44" s="141"/>
      <c r="BM44" s="141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2"/>
      <c r="CY44" s="2"/>
      <c r="CZ44" s="142"/>
      <c r="DA44" s="142"/>
      <c r="DB44" s="142"/>
      <c r="DC44" s="142"/>
      <c r="DD44" s="143"/>
      <c r="DE44" s="142"/>
      <c r="DF44" s="142"/>
      <c r="DG44" s="2"/>
      <c r="DH44" s="142"/>
      <c r="DI44" s="144"/>
      <c r="DJ44" s="10"/>
      <c r="DK44" s="2"/>
      <c r="DL44" s="2"/>
      <c r="DM44" s="2"/>
      <c r="DN44" s="2"/>
      <c r="DO44" s="142"/>
      <c r="DP44" s="142"/>
      <c r="DQ44" s="2"/>
      <c r="DR44" s="2"/>
      <c r="DS44" s="2"/>
      <c r="DT44" s="2"/>
      <c r="DU44" s="145"/>
      <c r="DV44" s="146"/>
      <c r="DW44" s="146"/>
      <c r="DX44" s="147"/>
      <c r="DY44" s="146"/>
      <c r="DZ44" s="2"/>
      <c r="EA44" s="2"/>
      <c r="EB44" s="147"/>
      <c r="EC44" s="2"/>
      <c r="ED44" s="2"/>
      <c r="EE44" s="2"/>
      <c r="EF44" s="2"/>
      <c r="EG44" s="147"/>
      <c r="EH44" s="148"/>
      <c r="EI44" s="148"/>
      <c r="EJ44" s="148"/>
      <c r="EK44" s="148"/>
      <c r="EL44" s="148"/>
      <c r="EM44" s="142"/>
      <c r="EN44" s="141"/>
      <c r="EO44" s="142"/>
      <c r="EP44" s="149"/>
      <c r="EQ44" s="149"/>
      <c r="ER44" s="149"/>
      <c r="ES44" s="149"/>
      <c r="ET44" s="147"/>
      <c r="EU44" s="147"/>
      <c r="EV44" s="147"/>
      <c r="EW44" s="147"/>
      <c r="EX44" s="147"/>
      <c r="EY44" s="147"/>
      <c r="EZ44" s="149"/>
      <c r="FA44" s="142"/>
      <c r="FB44" s="142"/>
      <c r="FC44" s="147"/>
      <c r="FD44" s="147"/>
      <c r="FE44" s="149"/>
      <c r="FF44" s="149"/>
      <c r="FG44" s="147"/>
      <c r="FH44" s="147"/>
      <c r="FI44" s="149"/>
      <c r="FJ44" s="149"/>
      <c r="FK44" s="149"/>
      <c r="FL44" s="147"/>
      <c r="FM44" s="142"/>
      <c r="FN44" s="139"/>
      <c r="FO44" s="150"/>
      <c r="FP44" s="139"/>
      <c r="FQ44" s="150"/>
      <c r="FR44" s="151"/>
      <c r="FS44" s="151"/>
      <c r="FT44" s="151"/>
      <c r="FU44" s="142"/>
      <c r="FV44" s="147"/>
      <c r="FW44" s="147"/>
      <c r="FX44" s="147"/>
      <c r="FY44" s="147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>
        <v>540.75616100000002</v>
      </c>
      <c r="GO44" s="139">
        <v>610.241986</v>
      </c>
      <c r="GP44" s="139">
        <v>566.21284700000001</v>
      </c>
      <c r="GQ44" s="139">
        <v>173.35328699999999</v>
      </c>
      <c r="GR44" s="139">
        <v>119.635645</v>
      </c>
      <c r="GS44" s="139">
        <v>373.44661500000001</v>
      </c>
      <c r="GT44" s="139">
        <v>153.49574799999999</v>
      </c>
      <c r="GU44" s="139">
        <v>411.400756</v>
      </c>
      <c r="GV44" s="139">
        <v>454.79222942099915</v>
      </c>
      <c r="GW44" s="139">
        <v>631.81828599999994</v>
      </c>
      <c r="GX44" s="139">
        <v>630.65238899999997</v>
      </c>
      <c r="GY44" s="139">
        <v>313.060855</v>
      </c>
      <c r="GZ44" s="139">
        <v>181.12484699999999</v>
      </c>
      <c r="HA44" s="139">
        <v>388.10123800000002</v>
      </c>
      <c r="HB44" s="139">
        <v>459.89375899999999</v>
      </c>
      <c r="HC44" s="139">
        <v>1111.577765</v>
      </c>
      <c r="HD44" s="139">
        <v>168.53974199999999</v>
      </c>
      <c r="HE44" s="139">
        <v>31.185898999999999</v>
      </c>
      <c r="HF44" s="139">
        <v>451.26496500000002</v>
      </c>
      <c r="HG44" s="139">
        <v>1085.2348850000001</v>
      </c>
      <c r="HH44" s="139">
        <v>889.64222500000005</v>
      </c>
      <c r="HI44" s="139">
        <v>563.82682899999998</v>
      </c>
      <c r="HJ44" s="139"/>
      <c r="HK44" s="139">
        <v>11.1555</v>
      </c>
      <c r="HL44" s="139">
        <v>0.42583900000000002</v>
      </c>
      <c r="HM44" s="139"/>
      <c r="HN44" s="139">
        <v>38.299402999999998</v>
      </c>
      <c r="HO44" s="139">
        <v>0</v>
      </c>
      <c r="HP44" s="2">
        <v>0.46275899999999998</v>
      </c>
      <c r="HQ44" s="139">
        <v>6.3218230000000002</v>
      </c>
      <c r="HR44" s="139">
        <v>641.99441200000001</v>
      </c>
      <c r="HS44" s="139">
        <v>365.43416000000002</v>
      </c>
      <c r="HT44" s="139">
        <v>370.917867</v>
      </c>
      <c r="HU44" s="139">
        <v>1261.0322980000001</v>
      </c>
      <c r="HV44" s="3">
        <v>202.52874700000001</v>
      </c>
      <c r="HW44" s="3">
        <v>542.03091300000006</v>
      </c>
      <c r="HX44" s="139">
        <v>1946.7122790000001</v>
      </c>
      <c r="HY44" s="139">
        <v>789.54185199999995</v>
      </c>
      <c r="HZ44" s="139">
        <v>598.77674400000001</v>
      </c>
      <c r="IA44" s="139">
        <v>126.720539</v>
      </c>
      <c r="IB44" s="2">
        <v>332.164333</v>
      </c>
      <c r="IC44" s="139">
        <v>2.9065020000000001</v>
      </c>
      <c r="ID44" s="139">
        <v>2864.847843</v>
      </c>
      <c r="IE44" s="139">
        <v>2801.8489890000001</v>
      </c>
      <c r="IF44" s="139">
        <v>1365.201366</v>
      </c>
      <c r="IG44" s="139">
        <v>3399.4450660000002</v>
      </c>
      <c r="IH44" s="3">
        <v>2863.4692989999999</v>
      </c>
      <c r="II44" s="4">
        <v>1598.8219750000001</v>
      </c>
      <c r="IJ44" s="4">
        <v>4091.3449139999998</v>
      </c>
      <c r="IK44" s="4">
        <v>3402.1878670000001</v>
      </c>
      <c r="IL44" s="4">
        <v>4398.901699</v>
      </c>
      <c r="IM44" s="4">
        <v>4419.5680849999999</v>
      </c>
      <c r="IN44" s="4">
        <v>1572.123912</v>
      </c>
      <c r="IO44" s="4">
        <v>1932.784821</v>
      </c>
      <c r="IP44" s="4">
        <v>11212.707966</v>
      </c>
      <c r="IQ44" s="4">
        <v>12035.215485999999</v>
      </c>
      <c r="IR44" s="4">
        <v>5677.9876979999999</v>
      </c>
      <c r="IS44" s="4">
        <v>6697.6470769999996</v>
      </c>
      <c r="IT44" s="4">
        <v>5754.1335790000003</v>
      </c>
      <c r="IU44" s="4">
        <v>3032.7945540000001</v>
      </c>
      <c r="IV44" s="265">
        <v>4098.5950579999999</v>
      </c>
      <c r="IW44" s="265">
        <v>3574.179815</v>
      </c>
      <c r="IX44" s="4">
        <v>5232.7206130000004</v>
      </c>
      <c r="IY44" s="4">
        <v>2106.2399559999999</v>
      </c>
      <c r="IZ44" s="4">
        <v>2789.375634</v>
      </c>
      <c r="JA44" s="4">
        <v>3443.8087989999999</v>
      </c>
      <c r="JB44" s="4">
        <v>2302.838174</v>
      </c>
      <c r="JC44" s="4">
        <v>2470.368054</v>
      </c>
      <c r="JD44" s="4">
        <v>2493.507552</v>
      </c>
      <c r="JE44" s="4">
        <v>1809.7268790000001</v>
      </c>
      <c r="JF44" s="4">
        <v>3007.5142900000001</v>
      </c>
      <c r="JG44" s="4">
        <v>2973.29</v>
      </c>
      <c r="JH44" s="4">
        <v>2066.4581250000001</v>
      </c>
      <c r="JI44" s="4">
        <v>2714.747597</v>
      </c>
      <c r="JJ44" s="4">
        <v>3040.241583</v>
      </c>
      <c r="JK44" s="4">
        <v>2608.577929</v>
      </c>
      <c r="JL44" s="4">
        <v>3048.9505800000002</v>
      </c>
      <c r="JM44" s="4">
        <v>2140.6255080000001</v>
      </c>
      <c r="JN44" s="4">
        <v>3017.8549800000001</v>
      </c>
      <c r="JO44" s="4">
        <v>1512.692603</v>
      </c>
      <c r="JP44" s="4">
        <v>2896.172176</v>
      </c>
      <c r="JQ44" s="4">
        <v>2014.780718</v>
      </c>
      <c r="JR44" s="4">
        <v>6315.7582350000002</v>
      </c>
      <c r="JS44" s="4">
        <v>2396.1708910000002</v>
      </c>
      <c r="JT44" s="2">
        <f t="shared" si="1"/>
        <v>36302.164823999999</v>
      </c>
      <c r="JU44" s="2">
        <f t="shared" si="2"/>
        <v>33773.030925000006</v>
      </c>
      <c r="JV44" s="271"/>
      <c r="JX44" s="271"/>
      <c r="JY44" s="271"/>
    </row>
    <row r="45" spans="1:285">
      <c r="A45" s="136" t="s">
        <v>110</v>
      </c>
      <c r="B45" s="137" t="s">
        <v>111</v>
      </c>
      <c r="C45" s="120">
        <v>2054.4</v>
      </c>
      <c r="D45" s="127">
        <v>1665.1</v>
      </c>
      <c r="E45" s="127">
        <v>1369.4</v>
      </c>
      <c r="F45" s="127">
        <v>1232</v>
      </c>
      <c r="G45" s="125">
        <v>1096.0999999999999</v>
      </c>
      <c r="H45" s="123">
        <v>1384.5</v>
      </c>
      <c r="I45" s="123">
        <v>2521.8000000000002</v>
      </c>
      <c r="J45" s="123">
        <v>2715.3</v>
      </c>
      <c r="K45" s="123">
        <v>4584.8</v>
      </c>
      <c r="L45" s="122">
        <v>5391.3</v>
      </c>
      <c r="M45" s="123">
        <v>7306.6</v>
      </c>
      <c r="N45" s="123">
        <v>8931.2999999999993</v>
      </c>
      <c r="O45" s="138">
        <v>11296</v>
      </c>
      <c r="P45" s="123">
        <v>14529.730000000001</v>
      </c>
      <c r="Q45" s="122">
        <v>15418.7</v>
      </c>
      <c r="R45" s="122">
        <v>17827.5</v>
      </c>
      <c r="S45" s="3">
        <v>29435.5</v>
      </c>
      <c r="T45" s="3">
        <v>38509.839713000001</v>
      </c>
      <c r="U45" s="3">
        <v>45101.027248999999</v>
      </c>
      <c r="V45" s="3">
        <v>40338.550868999999</v>
      </c>
      <c r="W45" s="2">
        <v>36542.957951000004</v>
      </c>
      <c r="X45" s="2">
        <v>25907.312446316548</v>
      </c>
      <c r="Y45" s="2">
        <v>27930.267314426812</v>
      </c>
      <c r="Z45" s="2">
        <v>14761.1247872559</v>
      </c>
      <c r="AA45" s="2">
        <v>17057.258205000002</v>
      </c>
      <c r="AB45" s="2">
        <v>17524.182155999999</v>
      </c>
      <c r="AC45" s="2">
        <v>16028.867746</v>
      </c>
      <c r="AD45" s="2">
        <v>16735.730407000003</v>
      </c>
      <c r="AE45" s="2">
        <f t="shared" si="0"/>
        <v>21934.600871000002</v>
      </c>
      <c r="AF45" s="139">
        <v>745.5</v>
      </c>
      <c r="AG45" s="140">
        <v>983.4</v>
      </c>
      <c r="AH45" s="140">
        <v>1620.23</v>
      </c>
      <c r="AI45" s="140">
        <v>1387.11</v>
      </c>
      <c r="AJ45" s="140">
        <v>1477.33</v>
      </c>
      <c r="AK45" s="140">
        <v>1091.76</v>
      </c>
      <c r="AL45" s="141">
        <v>736.7</v>
      </c>
      <c r="AM45" s="141">
        <v>961.3</v>
      </c>
      <c r="AN45" s="141">
        <v>1542.7</v>
      </c>
      <c r="AO45" s="141">
        <v>1068.5999999999999</v>
      </c>
      <c r="AP45" s="141">
        <v>1644.2</v>
      </c>
      <c r="AQ45" s="140">
        <v>1270.9000000000001</v>
      </c>
      <c r="AR45" s="139">
        <v>14529.730000000001</v>
      </c>
      <c r="AS45" s="141">
        <v>1252.8</v>
      </c>
      <c r="AT45" s="140">
        <v>1310.8</v>
      </c>
      <c r="AU45" s="140">
        <v>1411.8000000000002</v>
      </c>
      <c r="AV45" s="140">
        <v>612.70000000000027</v>
      </c>
      <c r="AW45" s="140">
        <v>980</v>
      </c>
      <c r="AX45" s="140">
        <v>1294.3999999999996</v>
      </c>
      <c r="AY45" s="140">
        <v>1274.1999999999998</v>
      </c>
      <c r="AZ45" s="140">
        <v>1268.5999999999995</v>
      </c>
      <c r="BA45" s="140">
        <v>1325.5</v>
      </c>
      <c r="BB45" s="140">
        <v>1257.5</v>
      </c>
      <c r="BC45" s="140">
        <v>1929.9000000000015</v>
      </c>
      <c r="BD45" s="140">
        <v>1500.5</v>
      </c>
      <c r="BE45" s="140">
        <v>15418.7</v>
      </c>
      <c r="BF45" s="141">
        <v>2563.6</v>
      </c>
      <c r="BG45" s="141">
        <v>3975.4</v>
      </c>
      <c r="BH45" s="139">
        <v>4588.1000000000004</v>
      </c>
      <c r="BI45" s="141">
        <v>5568.1</v>
      </c>
      <c r="BJ45" s="141">
        <v>6862.5</v>
      </c>
      <c r="BK45" s="141">
        <v>8136.7</v>
      </c>
      <c r="BL45" s="141">
        <v>9405.2999999999993</v>
      </c>
      <c r="BM45" s="141">
        <v>10730.8</v>
      </c>
      <c r="BN45" s="142">
        <v>11988.3</v>
      </c>
      <c r="BO45" s="142">
        <v>13918.2</v>
      </c>
      <c r="BP45" s="142">
        <v>15418.7</v>
      </c>
      <c r="BQ45" s="142">
        <v>1458.2</v>
      </c>
      <c r="BR45" s="142">
        <v>1467.3</v>
      </c>
      <c r="BS45" s="142">
        <v>1246.3999999999996</v>
      </c>
      <c r="BT45" s="142">
        <v>1050.7000000000007</v>
      </c>
      <c r="BU45" s="142">
        <v>1093.2999999999993</v>
      </c>
      <c r="BV45" s="142">
        <v>1308.9000000000005</v>
      </c>
      <c r="BW45" s="142">
        <v>1482.1999999999998</v>
      </c>
      <c r="BX45" s="142">
        <v>1922</v>
      </c>
      <c r="BY45" s="142">
        <v>1481.8999999999996</v>
      </c>
      <c r="BZ45" s="142">
        <v>1917.8999999999996</v>
      </c>
      <c r="CA45" s="142">
        <v>1933.1000000000004</v>
      </c>
      <c r="CB45" s="142">
        <v>1465.6000000000004</v>
      </c>
      <c r="CC45" s="142">
        <v>17827.5</v>
      </c>
      <c r="CD45" s="142">
        <v>1652.5</v>
      </c>
      <c r="CE45" s="142">
        <v>1236</v>
      </c>
      <c r="CF45" s="142">
        <v>2672.5</v>
      </c>
      <c r="CG45" s="142">
        <v>3572.5</v>
      </c>
      <c r="CH45" s="142">
        <v>2622.6000000000004</v>
      </c>
      <c r="CI45" s="142">
        <v>1427.1999999999989</v>
      </c>
      <c r="CJ45" s="142">
        <v>1587.5</v>
      </c>
      <c r="CK45" s="142">
        <v>2478.9000000000015</v>
      </c>
      <c r="CL45" s="142">
        <v>3008.7000000000007</v>
      </c>
      <c r="CM45" s="142">
        <v>3477.1999999999971</v>
      </c>
      <c r="CN45" s="142">
        <v>2574</v>
      </c>
      <c r="CO45" s="142">
        <v>3125.9000000000015</v>
      </c>
      <c r="CP45" s="142">
        <v>29435.5</v>
      </c>
      <c r="CQ45" s="142">
        <v>2925.5</v>
      </c>
      <c r="CR45" s="142">
        <v>4171.8999999999996</v>
      </c>
      <c r="CS45" s="142">
        <v>5222.6000000000004</v>
      </c>
      <c r="CT45" s="142">
        <v>6315.9</v>
      </c>
      <c r="CU45" s="142">
        <v>7624.8</v>
      </c>
      <c r="CV45" s="142">
        <v>9107</v>
      </c>
      <c r="CW45" s="142">
        <v>11029</v>
      </c>
      <c r="CX45" s="2">
        <v>12510.9</v>
      </c>
      <c r="CY45" s="2">
        <v>14428.8</v>
      </c>
      <c r="CZ45" s="142">
        <v>16361.9</v>
      </c>
      <c r="DA45" s="142">
        <v>17827.5</v>
      </c>
      <c r="DB45" s="142">
        <v>1652.5</v>
      </c>
      <c r="DC45" s="142">
        <v>2888.5</v>
      </c>
      <c r="DD45" s="143">
        <v>5561</v>
      </c>
      <c r="DE45" s="142">
        <v>9133.5</v>
      </c>
      <c r="DF45" s="142">
        <v>11756.1</v>
      </c>
      <c r="DG45" s="2">
        <v>13183.3</v>
      </c>
      <c r="DH45" s="142">
        <v>14770.8</v>
      </c>
      <c r="DI45" s="144">
        <v>17249.7</v>
      </c>
      <c r="DJ45" s="10">
        <v>20258.400000000001</v>
      </c>
      <c r="DK45" s="2">
        <v>23735.599999999999</v>
      </c>
      <c r="DL45" s="2">
        <v>26309.599999999999</v>
      </c>
      <c r="DM45" s="2">
        <v>29435.5</v>
      </c>
      <c r="DN45" s="2">
        <v>2973.9</v>
      </c>
      <c r="DO45" s="142">
        <v>5855.7</v>
      </c>
      <c r="DP45" s="142">
        <v>9252.6</v>
      </c>
      <c r="DQ45" s="2">
        <v>12198.4</v>
      </c>
      <c r="DR45" s="2">
        <v>14843.7</v>
      </c>
      <c r="DS45" s="2">
        <v>4220.8703079999996</v>
      </c>
      <c r="DT45" s="2">
        <v>2392.7686349999999</v>
      </c>
      <c r="DU45" s="145">
        <v>4236.5632919999998</v>
      </c>
      <c r="DV45" s="146">
        <v>2528.8279299999999</v>
      </c>
      <c r="DW45" s="146">
        <v>3206.7837559999998</v>
      </c>
      <c r="DX45" s="147">
        <v>2906.6873380000002</v>
      </c>
      <c r="DY45" s="146">
        <v>4173.6384539999999</v>
      </c>
      <c r="DZ45" s="2">
        <v>38509.839713000001</v>
      </c>
      <c r="EA45" s="2">
        <v>4273.7693310000004</v>
      </c>
      <c r="EB45" s="147">
        <v>3480.5785890000002</v>
      </c>
      <c r="EC45" s="2">
        <v>2988.8123380000002</v>
      </c>
      <c r="ED45" s="2">
        <v>3256.5821940000001</v>
      </c>
      <c r="EE45" s="2">
        <v>2417.3312660000001</v>
      </c>
      <c r="EF45" s="2">
        <v>2754.0293240000001</v>
      </c>
      <c r="EG45" s="147">
        <v>2504.496294</v>
      </c>
      <c r="EH45" s="148">
        <v>5255.5157449999997</v>
      </c>
      <c r="EI45" s="148">
        <v>4390.5970669999997</v>
      </c>
      <c r="EJ45" s="148">
        <v>3973.0116050000001</v>
      </c>
      <c r="EK45" s="148">
        <v>4530.6381300000003</v>
      </c>
      <c r="EL45" s="148">
        <v>5275.6653660000002</v>
      </c>
      <c r="EM45" s="142">
        <v>45101.027248999999</v>
      </c>
      <c r="EN45" s="141">
        <v>4523.7615800000003</v>
      </c>
      <c r="EO45" s="142">
        <v>4429.0914160000002</v>
      </c>
      <c r="EP45" s="149">
        <v>2881.3336100000001</v>
      </c>
      <c r="EQ45" s="149">
        <v>3354.5651899999998</v>
      </c>
      <c r="ER45" s="149">
        <v>1952.7642920000001</v>
      </c>
      <c r="ES45" s="149">
        <v>3319.1822090000001</v>
      </c>
      <c r="ET45" s="147">
        <v>3103.9555949999999</v>
      </c>
      <c r="EU45" s="147">
        <v>3456.408993</v>
      </c>
      <c r="EV45" s="147">
        <v>3640.2261229999999</v>
      </c>
      <c r="EW45" s="147">
        <v>3257.8425630000002</v>
      </c>
      <c r="EX45" s="147">
        <v>2944.1629069999999</v>
      </c>
      <c r="EY45" s="147">
        <v>3475.2563909999999</v>
      </c>
      <c r="EZ45" s="149">
        <v>40338.550868999999</v>
      </c>
      <c r="FA45" s="142">
        <v>3218.8254489999999</v>
      </c>
      <c r="FB45" s="142">
        <v>4290.7261719999997</v>
      </c>
      <c r="FC45" s="147">
        <v>2881.3336100000001</v>
      </c>
      <c r="FD45" s="147">
        <v>3992.7309129999999</v>
      </c>
      <c r="FE45" s="149">
        <v>3269.3443520000001</v>
      </c>
      <c r="FF45" s="149">
        <v>2678.8162739999998</v>
      </c>
      <c r="FG45" s="147">
        <v>2748.2037909999999</v>
      </c>
      <c r="FH45" s="147">
        <v>3278.5274319999999</v>
      </c>
      <c r="FI45" s="149">
        <v>2565.560516</v>
      </c>
      <c r="FJ45" s="149">
        <v>2912.4580000000001</v>
      </c>
      <c r="FK45" s="149">
        <v>2254.0689440000001</v>
      </c>
      <c r="FL45" s="147">
        <v>2452.362498</v>
      </c>
      <c r="FM45" s="142">
        <v>36542.957951000004</v>
      </c>
      <c r="FN45" s="139">
        <v>1954.801244</v>
      </c>
      <c r="FO45" s="150">
        <v>2344.3092449999999</v>
      </c>
      <c r="FP45" s="139">
        <v>1657.9786730000001</v>
      </c>
      <c r="FQ45" s="150">
        <v>2355.737361</v>
      </c>
      <c r="FR45" s="151">
        <v>2103.3351707299998</v>
      </c>
      <c r="FS45" s="151">
        <v>2241.6676317399997</v>
      </c>
      <c r="FT45" s="151">
        <v>1979.5072715320441</v>
      </c>
      <c r="FU45" s="142">
        <v>2356.0119977664094</v>
      </c>
      <c r="FV45" s="147">
        <v>3016.7977045689531</v>
      </c>
      <c r="FW45" s="147">
        <v>1885.1702569760816</v>
      </c>
      <c r="FX45" s="160">
        <v>1329.9858910540656</v>
      </c>
      <c r="FY45" s="147">
        <v>2682.0099989489941</v>
      </c>
      <c r="FZ45" s="139">
        <v>25907.312446316548</v>
      </c>
      <c r="GA45" s="139">
        <v>1431.4426660598906</v>
      </c>
      <c r="GB45" s="139">
        <v>1682.2809542511222</v>
      </c>
      <c r="GC45" s="139">
        <v>2091.7132602557986</v>
      </c>
      <c r="GD45" s="139">
        <v>1266.93582324</v>
      </c>
      <c r="GE45" s="139">
        <v>2208.00389898</v>
      </c>
      <c r="GF45" s="139">
        <v>1849.3931623600008</v>
      </c>
      <c r="GG45" s="139">
        <v>3090.445447210001</v>
      </c>
      <c r="GH45" s="139">
        <v>3574.4703667199979</v>
      </c>
      <c r="GI45" s="139">
        <v>2865.2452213500019</v>
      </c>
      <c r="GJ45" s="139">
        <v>3442.3884370000001</v>
      </c>
      <c r="GK45" s="139">
        <v>2473.660762</v>
      </c>
      <c r="GL45" s="139">
        <v>1954.287315</v>
      </c>
      <c r="GM45" s="139">
        <v>27930.267314426812</v>
      </c>
      <c r="GN45" s="139">
        <v>1654.247766</v>
      </c>
      <c r="GO45" s="139">
        <v>1418.794958</v>
      </c>
      <c r="GP45" s="139">
        <v>1065.428962</v>
      </c>
      <c r="GQ45" s="139">
        <v>1277.036165</v>
      </c>
      <c r="GR45" s="139">
        <v>1051.4604609999999</v>
      </c>
      <c r="GS45" s="139">
        <v>907.82707100000005</v>
      </c>
      <c r="GT45" s="139">
        <v>986.05467399999998</v>
      </c>
      <c r="GU45" s="139">
        <v>1470.6434079999999</v>
      </c>
      <c r="GV45" s="139">
        <v>2154.3604341258992</v>
      </c>
      <c r="GW45" s="139">
        <v>987.415344</v>
      </c>
      <c r="GX45" s="139">
        <v>1437.329266</v>
      </c>
      <c r="GY45" s="139">
        <v>775.411832</v>
      </c>
      <c r="GZ45" s="139">
        <v>540.10309600000005</v>
      </c>
      <c r="HA45" s="139">
        <v>1102.1873700000001</v>
      </c>
      <c r="HB45" s="139">
        <v>1457.254637</v>
      </c>
      <c r="HC45" s="139">
        <v>947.97490900000003</v>
      </c>
      <c r="HD45" s="139">
        <v>770.57915100000002</v>
      </c>
      <c r="HE45" s="139">
        <v>1612.2002199999999</v>
      </c>
      <c r="HF45" s="139">
        <v>1265.5271849999999</v>
      </c>
      <c r="HG45" s="139">
        <v>1269.062048</v>
      </c>
      <c r="HH45" s="139">
        <v>1704.6493599999999</v>
      </c>
      <c r="HI45" s="139">
        <v>1886.7402279999999</v>
      </c>
      <c r="HJ45" s="139">
        <v>1918.9630030000001</v>
      </c>
      <c r="HK45" s="139">
        <v>2582.0169980000001</v>
      </c>
      <c r="HL45" s="139">
        <v>38.326988</v>
      </c>
      <c r="HM45" s="139">
        <v>1488.2802919999999</v>
      </c>
      <c r="HN45" s="139">
        <v>2302.2313060000001</v>
      </c>
      <c r="HO45" s="139">
        <v>1228.7647010000001</v>
      </c>
      <c r="HP45" s="2">
        <v>1195.152253</v>
      </c>
      <c r="HQ45" s="139">
        <v>1630.15941</v>
      </c>
      <c r="HR45" s="139">
        <v>1841.8642480000001</v>
      </c>
      <c r="HS45" s="139">
        <v>1504.069139</v>
      </c>
      <c r="HT45" s="139">
        <v>1350.011344</v>
      </c>
      <c r="HU45" s="139">
        <v>1759.6915240000001</v>
      </c>
      <c r="HV45" s="3">
        <v>1736.8522399999999</v>
      </c>
      <c r="HW45" s="3">
        <v>1448.7787109999999</v>
      </c>
      <c r="HX45" s="139">
        <v>928.71497499999998</v>
      </c>
      <c r="HY45" s="139">
        <v>845.32427099999995</v>
      </c>
      <c r="HZ45" s="139">
        <v>1326.0704229999999</v>
      </c>
      <c r="IA45" s="139">
        <v>1945.5975149999999</v>
      </c>
      <c r="IB45" s="2">
        <v>1681.505306</v>
      </c>
      <c r="IC45" s="139">
        <v>1849.913738</v>
      </c>
      <c r="ID45" s="139">
        <v>946.14782400000001</v>
      </c>
      <c r="IE45" s="139">
        <v>1380.309898</v>
      </c>
      <c r="IF45" s="139">
        <v>960.484285</v>
      </c>
      <c r="IG45" s="139">
        <v>1351.3844959999999</v>
      </c>
      <c r="IH45" s="3">
        <v>1804.7324369999999</v>
      </c>
      <c r="II45" s="4">
        <v>1008.682578</v>
      </c>
      <c r="IJ45" s="4">
        <v>1544.0064170000001</v>
      </c>
      <c r="IK45" s="4">
        <v>1538.620435</v>
      </c>
      <c r="IL45" s="4">
        <v>805.36101799999994</v>
      </c>
      <c r="IM45" s="4">
        <v>989.87857199999996</v>
      </c>
      <c r="IN45" s="4">
        <v>512.01849000000004</v>
      </c>
      <c r="IO45" s="4">
        <v>1012.602046</v>
      </c>
      <c r="IP45" s="4">
        <v>1519.4189309999999</v>
      </c>
      <c r="IQ45" s="4">
        <v>1346.976304</v>
      </c>
      <c r="IR45" s="4">
        <v>1391.2164720000001</v>
      </c>
      <c r="IS45" s="4">
        <v>2330.562625</v>
      </c>
      <c r="IT45" s="4">
        <v>1616.810299</v>
      </c>
      <c r="IU45" s="4">
        <v>2128.2587979999998</v>
      </c>
      <c r="IV45" s="265">
        <v>2187.4791930000001</v>
      </c>
      <c r="IW45" s="265">
        <v>1385.1219590000001</v>
      </c>
      <c r="IX45" s="4">
        <v>1583.8843260000001</v>
      </c>
      <c r="IY45" s="4">
        <v>2509.9919869999999</v>
      </c>
      <c r="IZ45" s="4">
        <v>882.07261700000004</v>
      </c>
      <c r="JA45" s="4">
        <v>1067.4546889999999</v>
      </c>
      <c r="JB45" s="4">
        <v>1707.9278899999999</v>
      </c>
      <c r="JC45" s="4">
        <v>1438.861678</v>
      </c>
      <c r="JD45" s="4">
        <v>2257.4538229999998</v>
      </c>
      <c r="JE45" s="4">
        <v>2275.4784110000001</v>
      </c>
      <c r="JF45" s="4">
        <v>1878.4742980000001</v>
      </c>
      <c r="JG45" s="4">
        <v>2760.4</v>
      </c>
      <c r="JH45" s="4">
        <v>1487.629465</v>
      </c>
      <c r="JI45" s="4">
        <v>2115.9891480000001</v>
      </c>
      <c r="JJ45" s="4">
        <v>4387.7332239999996</v>
      </c>
      <c r="JK45" s="4">
        <v>3597.385123</v>
      </c>
      <c r="JL45" s="4">
        <v>3217.5127910000001</v>
      </c>
      <c r="JM45" s="4">
        <v>1880.7291250000001</v>
      </c>
      <c r="JN45" s="4">
        <v>3886.7967250000002</v>
      </c>
      <c r="JO45" s="4">
        <v>4341.0241779999997</v>
      </c>
      <c r="JP45" s="4">
        <v>4326.9499779999996</v>
      </c>
      <c r="JQ45" s="4">
        <v>3515.379093</v>
      </c>
      <c r="JR45" s="4">
        <v>5067.1316390000002</v>
      </c>
      <c r="JS45" s="4">
        <v>4102.4097449999999</v>
      </c>
      <c r="JT45" s="2">
        <f t="shared" si="1"/>
        <v>21934.600871000002</v>
      </c>
      <c r="JU45" s="2">
        <f t="shared" si="2"/>
        <v>41926.670233999997</v>
      </c>
      <c r="JV45" s="271"/>
      <c r="JX45" s="271"/>
      <c r="JY45" s="271"/>
    </row>
    <row r="46" spans="1:285">
      <c r="A46" s="136" t="s">
        <v>112</v>
      </c>
      <c r="B46" s="166" t="s">
        <v>113</v>
      </c>
      <c r="C46" s="167">
        <v>831.4</v>
      </c>
      <c r="D46" s="168">
        <v>221.8</v>
      </c>
      <c r="E46" s="168">
        <v>384.4</v>
      </c>
      <c r="F46" s="168">
        <v>486.4</v>
      </c>
      <c r="G46" s="169">
        <v>248.9</v>
      </c>
      <c r="H46" s="170">
        <v>67.5</v>
      </c>
      <c r="I46" s="170">
        <v>392.7</v>
      </c>
      <c r="J46" s="170">
        <v>609.9</v>
      </c>
      <c r="K46" s="170">
        <v>699.5</v>
      </c>
      <c r="L46" s="170">
        <v>401</v>
      </c>
      <c r="M46" s="170">
        <v>405.2</v>
      </c>
      <c r="N46" s="170">
        <v>1861.2</v>
      </c>
      <c r="O46" s="171">
        <v>3991.5</v>
      </c>
      <c r="P46" s="170">
        <v>4956.51</v>
      </c>
      <c r="Q46" s="172">
        <v>6200.2</v>
      </c>
      <c r="R46" s="172">
        <v>5600.6</v>
      </c>
      <c r="S46" s="11">
        <v>8222.1</v>
      </c>
      <c r="T46" s="11">
        <v>19856.230200000002</v>
      </c>
      <c r="U46" s="11">
        <v>5289.4210359999997</v>
      </c>
      <c r="V46" s="11">
        <v>5363.6155559999997</v>
      </c>
      <c r="W46" s="2">
        <v>7091.8794690000004</v>
      </c>
      <c r="X46" s="2">
        <v>16297.338541088</v>
      </c>
      <c r="Y46" s="2">
        <v>7971.0807410300004</v>
      </c>
      <c r="Z46" s="2">
        <v>3718.32296774</v>
      </c>
      <c r="AA46" s="2">
        <v>1817.1921559999998</v>
      </c>
      <c r="AB46" s="2">
        <v>5460.5270380000002</v>
      </c>
      <c r="AC46" s="2">
        <v>6109.0394270000006</v>
      </c>
      <c r="AD46" s="2">
        <v>6865.9959920000001</v>
      </c>
      <c r="AE46" s="2">
        <f t="shared" si="0"/>
        <v>2914.2838099999999</v>
      </c>
      <c r="AF46" s="173">
        <v>732.1</v>
      </c>
      <c r="AG46" s="173">
        <v>567</v>
      </c>
      <c r="AH46" s="173">
        <v>458.22</v>
      </c>
      <c r="AI46" s="173">
        <v>479.14</v>
      </c>
      <c r="AJ46" s="173">
        <v>292.62</v>
      </c>
      <c r="AK46" s="173">
        <v>313.73</v>
      </c>
      <c r="AL46" s="174">
        <v>48.8</v>
      </c>
      <c r="AM46" s="174">
        <v>161.19999999999999</v>
      </c>
      <c r="AN46" s="174">
        <v>420</v>
      </c>
      <c r="AO46" s="174">
        <v>883.3</v>
      </c>
      <c r="AP46" s="174">
        <v>600.4</v>
      </c>
      <c r="AQ46" s="175">
        <v>0</v>
      </c>
      <c r="AR46" s="173">
        <v>4956.51</v>
      </c>
      <c r="AS46" s="174">
        <v>287.5</v>
      </c>
      <c r="AT46" s="176">
        <v>562.20000000000005</v>
      </c>
      <c r="AU46" s="176">
        <v>284.59999999999997</v>
      </c>
      <c r="AV46" s="176">
        <v>902.30000000000007</v>
      </c>
      <c r="AW46" s="176">
        <v>426.6</v>
      </c>
      <c r="AX46" s="176">
        <v>944.6</v>
      </c>
      <c r="AY46" s="176">
        <v>463.6</v>
      </c>
      <c r="AZ46" s="176">
        <v>640.20000000000005</v>
      </c>
      <c r="BA46" s="176">
        <v>767.8</v>
      </c>
      <c r="BB46" s="176">
        <v>303.30000000000007</v>
      </c>
      <c r="BC46" s="176">
        <v>471.19999999999993</v>
      </c>
      <c r="BD46" s="176">
        <v>146.29999999999998</v>
      </c>
      <c r="BE46" s="176">
        <v>6200.2</v>
      </c>
      <c r="BF46" s="174">
        <v>849.7</v>
      </c>
      <c r="BG46" s="174">
        <v>1134.3</v>
      </c>
      <c r="BH46" s="173">
        <v>2036.6000000000001</v>
      </c>
      <c r="BI46" s="174">
        <v>2463.2000000000003</v>
      </c>
      <c r="BJ46" s="174">
        <v>3407.8</v>
      </c>
      <c r="BK46" s="174">
        <v>3871.4</v>
      </c>
      <c r="BL46" s="174">
        <v>4511.5999999999995</v>
      </c>
      <c r="BM46" s="174">
        <v>5279.4</v>
      </c>
      <c r="BN46" s="156">
        <v>5582.7</v>
      </c>
      <c r="BO46" s="156">
        <v>6053.9</v>
      </c>
      <c r="BP46" s="156">
        <v>6200.2</v>
      </c>
      <c r="BQ46" s="156">
        <v>421</v>
      </c>
      <c r="BR46" s="156">
        <v>199.2</v>
      </c>
      <c r="BS46" s="156">
        <v>364.1</v>
      </c>
      <c r="BT46" s="156">
        <v>764.1</v>
      </c>
      <c r="BU46" s="156">
        <v>969.1</v>
      </c>
      <c r="BV46" s="156">
        <v>483.3</v>
      </c>
      <c r="BW46" s="156">
        <v>752.5</v>
      </c>
      <c r="BX46" s="156">
        <v>910.4</v>
      </c>
      <c r="BY46" s="156">
        <v>15.299999999999818</v>
      </c>
      <c r="BZ46" s="156">
        <v>21.5</v>
      </c>
      <c r="CA46" s="156">
        <v>381.09999999999997</v>
      </c>
      <c r="CB46" s="156">
        <v>319</v>
      </c>
      <c r="CC46" s="156">
        <v>5600.6</v>
      </c>
      <c r="CD46" s="156">
        <v>708.1</v>
      </c>
      <c r="CE46" s="156">
        <v>1158</v>
      </c>
      <c r="CF46" s="156">
        <v>808.5</v>
      </c>
      <c r="CG46" s="156">
        <v>369.4</v>
      </c>
      <c r="CH46" s="156">
        <v>1283.2</v>
      </c>
      <c r="CI46" s="156">
        <v>702.90000000000055</v>
      </c>
      <c r="CJ46" s="156">
        <v>136.9</v>
      </c>
      <c r="CK46" s="156">
        <v>343.9</v>
      </c>
      <c r="CL46" s="156">
        <v>848.3</v>
      </c>
      <c r="CM46" s="156">
        <v>691.4</v>
      </c>
      <c r="CN46" s="156">
        <v>48.600000000000364</v>
      </c>
      <c r="CO46" s="156">
        <v>1122.9000000000001</v>
      </c>
      <c r="CP46" s="156">
        <v>8222.1</v>
      </c>
      <c r="CQ46" s="156">
        <v>620.20000000000005</v>
      </c>
      <c r="CR46" s="156">
        <v>984.30000000000007</v>
      </c>
      <c r="CS46" s="156">
        <v>1748.4</v>
      </c>
      <c r="CT46" s="156">
        <v>2717.5</v>
      </c>
      <c r="CU46" s="156">
        <v>3200.7999999999997</v>
      </c>
      <c r="CV46" s="156">
        <v>3953.2999999999997</v>
      </c>
      <c r="CW46" s="156">
        <v>4863.7</v>
      </c>
      <c r="CX46" s="10">
        <v>4879</v>
      </c>
      <c r="CY46" s="10">
        <v>4900.5</v>
      </c>
      <c r="CZ46" s="156">
        <v>5281.6</v>
      </c>
      <c r="DA46" s="156">
        <v>5600.6</v>
      </c>
      <c r="DB46" s="156">
        <v>708.1</v>
      </c>
      <c r="DC46" s="156">
        <v>1866.1</v>
      </c>
      <c r="DD46" s="156">
        <v>2674.6</v>
      </c>
      <c r="DE46" s="156">
        <v>3044</v>
      </c>
      <c r="DF46" s="156">
        <v>4327.2</v>
      </c>
      <c r="DG46" s="156">
        <v>5030.1000000000004</v>
      </c>
      <c r="DH46" s="156">
        <v>5167</v>
      </c>
      <c r="DI46" s="144">
        <v>5510.9</v>
      </c>
      <c r="DJ46" s="10">
        <v>6359.2</v>
      </c>
      <c r="DK46" s="10">
        <v>7050.5999999999995</v>
      </c>
      <c r="DL46" s="10">
        <v>7099.2</v>
      </c>
      <c r="DM46" s="10">
        <v>8222.1</v>
      </c>
      <c r="DN46" s="10">
        <v>410</v>
      </c>
      <c r="DO46" s="156">
        <v>1095</v>
      </c>
      <c r="DP46" s="156">
        <v>1395.1</v>
      </c>
      <c r="DQ46" s="10">
        <v>1992.5</v>
      </c>
      <c r="DR46" s="10">
        <v>1993.1999999999998</v>
      </c>
      <c r="DS46" s="10">
        <v>475.17983300000003</v>
      </c>
      <c r="DT46" s="10">
        <v>1468.694176</v>
      </c>
      <c r="DU46" s="145">
        <v>1323.304828</v>
      </c>
      <c r="DV46" s="146">
        <v>3228.6497840000002</v>
      </c>
      <c r="DW46" s="146">
        <v>3076.8046359999998</v>
      </c>
      <c r="DX46" s="145">
        <v>5282.6053380000003</v>
      </c>
      <c r="DY46" s="146">
        <v>3007.7916049999999</v>
      </c>
      <c r="DZ46" s="2">
        <v>19856.230200000002</v>
      </c>
      <c r="EA46" s="174">
        <v>412.18078300000002</v>
      </c>
      <c r="EB46" s="156">
        <v>1065.6398979999999</v>
      </c>
      <c r="EC46" s="156">
        <v>409.85700000000003</v>
      </c>
      <c r="ED46" s="145">
        <v>100.72110600000001</v>
      </c>
      <c r="EE46" s="10">
        <v>506.79204399999998</v>
      </c>
      <c r="EF46" s="145">
        <v>1087.3553199999999</v>
      </c>
      <c r="EG46" s="177">
        <v>274.54122599999999</v>
      </c>
      <c r="EH46" s="148">
        <v>65.628791000000007</v>
      </c>
      <c r="EI46" s="148">
        <v>156.494</v>
      </c>
      <c r="EJ46" s="148">
        <v>140.72924399999999</v>
      </c>
      <c r="EK46" s="148">
        <v>416.50089700000001</v>
      </c>
      <c r="EL46" s="148">
        <v>652.980727</v>
      </c>
      <c r="EM46" s="142">
        <v>5289.4210359999997</v>
      </c>
      <c r="EN46" s="141">
        <v>696.21508600000004</v>
      </c>
      <c r="EO46" s="142">
        <v>38.788493000000003</v>
      </c>
      <c r="EP46" s="158">
        <v>415.990702</v>
      </c>
      <c r="EQ46" s="158">
        <v>170.38794899999999</v>
      </c>
      <c r="ER46" s="158">
        <v>0</v>
      </c>
      <c r="ES46" s="158">
        <v>424.38746700000002</v>
      </c>
      <c r="ET46" s="147">
        <v>465.76293600000002</v>
      </c>
      <c r="EU46" s="147">
        <v>939.26291700000002</v>
      </c>
      <c r="EV46" s="147">
        <v>769.38541199999997</v>
      </c>
      <c r="EW46" s="147">
        <v>188.72809799999999</v>
      </c>
      <c r="EX46" s="147">
        <v>564.79880900000001</v>
      </c>
      <c r="EY46" s="147">
        <v>689.90768700000001</v>
      </c>
      <c r="EZ46" s="149">
        <v>5363.6155559999997</v>
      </c>
      <c r="FA46" s="142">
        <v>983.06974300000002</v>
      </c>
      <c r="FB46" s="142" t="s">
        <v>49</v>
      </c>
      <c r="FC46" s="147">
        <v>415.990702</v>
      </c>
      <c r="FD46" s="147">
        <v>593.46797800000002</v>
      </c>
      <c r="FE46" s="149">
        <v>220.15575000000001</v>
      </c>
      <c r="FF46" s="149">
        <v>599.13647700000001</v>
      </c>
      <c r="FG46" s="147">
        <v>871.68500100000006</v>
      </c>
      <c r="FH46" s="147">
        <v>465.95287999999999</v>
      </c>
      <c r="FI46" s="149">
        <v>571.79102699999999</v>
      </c>
      <c r="FJ46" s="149">
        <v>551.65283199999999</v>
      </c>
      <c r="FK46" s="149">
        <v>676.40002800000002</v>
      </c>
      <c r="FL46" s="147">
        <v>1142.577051</v>
      </c>
      <c r="FM46" s="142" t="e">
        <v>#VALUE!</v>
      </c>
      <c r="FN46" s="139">
        <v>400.94307500000002</v>
      </c>
      <c r="FO46" s="150">
        <v>966.90033700000004</v>
      </c>
      <c r="FP46" s="139">
        <v>305.36813699999999</v>
      </c>
      <c r="FQ46" s="150">
        <v>1034.4967549999999</v>
      </c>
      <c r="FR46" s="151">
        <v>811.59954200000004</v>
      </c>
      <c r="FS46" s="151">
        <v>828.34929399999999</v>
      </c>
      <c r="FT46" s="151">
        <v>750.03230308800005</v>
      </c>
      <c r="FU46" s="142">
        <v>854.13306</v>
      </c>
      <c r="FV46" s="147">
        <v>8462.3657650000005</v>
      </c>
      <c r="FW46" s="147">
        <v>560.12660500000004</v>
      </c>
      <c r="FX46" s="147">
        <v>777.82815300000004</v>
      </c>
      <c r="FY46" s="147">
        <v>545.195515</v>
      </c>
      <c r="FZ46" s="139">
        <v>16297.338541088</v>
      </c>
      <c r="GA46" s="139">
        <v>948.38061500000003</v>
      </c>
      <c r="GB46" s="139">
        <v>393.04991899999999</v>
      </c>
      <c r="GC46" s="139">
        <v>0</v>
      </c>
      <c r="GD46" s="139">
        <v>560.97257300000001</v>
      </c>
      <c r="GE46" s="139">
        <v>1272.82353603</v>
      </c>
      <c r="GF46" s="139">
        <v>773.88765899999999</v>
      </c>
      <c r="GG46" s="139">
        <v>770.746801</v>
      </c>
      <c r="GH46" s="139">
        <v>981.31450099999995</v>
      </c>
      <c r="GI46" s="139">
        <v>939.02378199999998</v>
      </c>
      <c r="GJ46" s="139">
        <v>968.66521</v>
      </c>
      <c r="GK46" s="139"/>
      <c r="GL46" s="139">
        <v>362.21614499999998</v>
      </c>
      <c r="GM46" s="139">
        <v>7971.0807410300004</v>
      </c>
      <c r="GN46" s="139">
        <v>771.190293</v>
      </c>
      <c r="GO46" s="139">
        <v>1299.1398240000001</v>
      </c>
      <c r="GP46" s="139">
        <v>561.08589300000006</v>
      </c>
      <c r="GQ46" s="139">
        <v>1020.320455</v>
      </c>
      <c r="GR46" s="139">
        <v>394.42655100000002</v>
      </c>
      <c r="GS46" s="139">
        <v>604.72724900000003</v>
      </c>
      <c r="GT46" s="139">
        <v>1201.848168</v>
      </c>
      <c r="GU46" s="139">
        <v>862.201144</v>
      </c>
      <c r="GV46" s="139">
        <v>7.28845674</v>
      </c>
      <c r="GW46" s="139">
        <v>548.80202999999995</v>
      </c>
      <c r="GX46" s="139">
        <v>139.37180799999999</v>
      </c>
      <c r="GY46" s="139">
        <v>440.89837599999998</v>
      </c>
      <c r="GZ46" s="139"/>
      <c r="HA46" s="139">
        <v>120.95235</v>
      </c>
      <c r="HB46" s="139">
        <v>28.141846999999999</v>
      </c>
      <c r="HC46" s="139">
        <v>287.47589699999997</v>
      </c>
      <c r="HD46" s="139">
        <v>177.64202900000001</v>
      </c>
      <c r="HE46" s="139">
        <v>269.035211</v>
      </c>
      <c r="HF46" s="139">
        <v>1.138072</v>
      </c>
      <c r="HG46" s="139">
        <v>298.30460299999999</v>
      </c>
      <c r="HH46" s="139">
        <v>291.51755200000002</v>
      </c>
      <c r="HI46" s="139"/>
      <c r="HJ46" s="139">
        <v>274.21947</v>
      </c>
      <c r="HK46" s="139">
        <v>68.765124999999998</v>
      </c>
      <c r="HL46" s="139"/>
      <c r="HM46" s="139">
        <v>171.99650099999999</v>
      </c>
      <c r="HN46" s="139">
        <v>214.13394299999999</v>
      </c>
      <c r="HO46" s="139">
        <v>210.70285899999999</v>
      </c>
      <c r="HP46" s="2"/>
      <c r="HQ46" s="139">
        <v>383.294645</v>
      </c>
      <c r="HR46" s="139"/>
      <c r="HS46" s="139">
        <v>476.62713100000002</v>
      </c>
      <c r="HT46" s="139">
        <v>402.196348</v>
      </c>
      <c r="HU46" s="139">
        <v>1939.6528269999999</v>
      </c>
      <c r="HV46" s="3">
        <v>1661.9227840000001</v>
      </c>
      <c r="HW46" s="3"/>
      <c r="HX46" s="139">
        <v>725.17412300000001</v>
      </c>
      <c r="HY46" s="139">
        <v>800.334924</v>
      </c>
      <c r="HZ46" s="139"/>
      <c r="IA46" s="139">
        <v>792.85505799999999</v>
      </c>
      <c r="IB46" s="2">
        <v>315.56135699999999</v>
      </c>
      <c r="IC46" s="139"/>
      <c r="ID46" s="139">
        <v>12.899424</v>
      </c>
      <c r="IE46" s="139">
        <v>1511.250243</v>
      </c>
      <c r="IF46" s="139">
        <v>949.98101299999996</v>
      </c>
      <c r="IG46" s="139"/>
      <c r="IH46" s="3">
        <v>1000.983285</v>
      </c>
      <c r="II46" s="4"/>
      <c r="IJ46" s="4">
        <v>833.33218799999997</v>
      </c>
      <c r="IK46" s="4">
        <v>0</v>
      </c>
      <c r="IL46" s="4">
        <v>0</v>
      </c>
      <c r="IM46" s="4">
        <v>1379.103531</v>
      </c>
      <c r="IN46" s="4">
        <v>722.28859699999998</v>
      </c>
      <c r="IO46" s="4">
        <v>0</v>
      </c>
      <c r="IP46" s="4">
        <v>919.64885600000002</v>
      </c>
      <c r="IQ46" s="4">
        <v>9.8729440000000004</v>
      </c>
      <c r="IR46" s="4"/>
      <c r="IS46" s="4">
        <v>2241.1172569999999</v>
      </c>
      <c r="IT46" s="4">
        <v>0</v>
      </c>
      <c r="IU46" s="4">
        <v>760.63261899999998</v>
      </c>
      <c r="IV46" s="265">
        <v>1197.6179870000001</v>
      </c>
      <c r="IW46" s="265"/>
      <c r="IX46" s="4">
        <v>1716.016447</v>
      </c>
      <c r="IY46" s="4">
        <v>0.64937599999999995</v>
      </c>
      <c r="IZ46" s="4">
        <v>0</v>
      </c>
      <c r="JA46" s="4"/>
      <c r="JB46" s="4"/>
      <c r="JC46" s="4"/>
      <c r="JD46" s="4"/>
      <c r="JE46" s="4">
        <v>0</v>
      </c>
      <c r="JF46" s="4">
        <v>0</v>
      </c>
      <c r="JG46" s="4">
        <v>0</v>
      </c>
      <c r="JH46" s="4">
        <v>0</v>
      </c>
      <c r="JI46" s="4">
        <v>789.79536599999994</v>
      </c>
      <c r="JJ46" s="4">
        <v>0</v>
      </c>
      <c r="JK46" s="4">
        <v>0</v>
      </c>
      <c r="JL46" s="4">
        <v>578.96416699999997</v>
      </c>
      <c r="JM46" s="4">
        <v>0</v>
      </c>
      <c r="JN46" s="4">
        <v>0</v>
      </c>
      <c r="JO46" s="4">
        <v>698.62709400000006</v>
      </c>
      <c r="JP46" s="4">
        <v>0</v>
      </c>
      <c r="JQ46" s="4">
        <v>0</v>
      </c>
      <c r="JR46" s="4">
        <v>711.97849400000007</v>
      </c>
      <c r="JS46" s="4">
        <v>709.28143299999999</v>
      </c>
      <c r="JT46" s="2">
        <f t="shared" si="1"/>
        <v>2914.2838099999999</v>
      </c>
      <c r="JU46" s="2">
        <f t="shared" si="2"/>
        <v>3488.6465539999999</v>
      </c>
      <c r="JV46" s="271"/>
      <c r="JX46" s="271"/>
      <c r="JY46" s="271"/>
    </row>
    <row r="47" spans="1:285">
      <c r="A47" s="136" t="s">
        <v>114</v>
      </c>
      <c r="B47" s="166" t="s">
        <v>115</v>
      </c>
      <c r="C47" s="172">
        <v>2100.3000000000002</v>
      </c>
      <c r="D47" s="172">
        <v>2074.4</v>
      </c>
      <c r="E47" s="172">
        <v>2673.3</v>
      </c>
      <c r="F47" s="172">
        <v>2185.6</v>
      </c>
      <c r="G47" s="172">
        <v>1859.2</v>
      </c>
      <c r="H47" s="172">
        <v>1661</v>
      </c>
      <c r="I47" s="172">
        <v>3851.3</v>
      </c>
      <c r="J47" s="172">
        <v>4368.1000000000004</v>
      </c>
      <c r="K47" s="172">
        <v>6114.4</v>
      </c>
      <c r="L47" s="172">
        <v>5138.1000000000004</v>
      </c>
      <c r="M47" s="172">
        <v>5971.7</v>
      </c>
      <c r="N47" s="172">
        <v>7405</v>
      </c>
      <c r="O47" s="172">
        <v>10017.4</v>
      </c>
      <c r="P47" s="172">
        <v>13075.289999999999</v>
      </c>
      <c r="Q47" s="172">
        <v>23631.1</v>
      </c>
      <c r="R47" s="172">
        <v>25159.599999999999</v>
      </c>
      <c r="S47" s="172">
        <v>37544.9</v>
      </c>
      <c r="T47" s="172">
        <v>18072.846892000001</v>
      </c>
      <c r="U47" s="172">
        <v>46166.581090000007</v>
      </c>
      <c r="V47" s="172">
        <v>78512.934669976006</v>
      </c>
      <c r="W47" s="2">
        <v>99736.608749999985</v>
      </c>
      <c r="X47" s="2">
        <v>102081.30152480002</v>
      </c>
      <c r="Y47" s="2">
        <v>107876.15257103002</v>
      </c>
      <c r="Z47" s="2">
        <v>83305.779567435908</v>
      </c>
      <c r="AA47" s="2">
        <v>84544.617026999986</v>
      </c>
      <c r="AB47" s="2">
        <v>93537.462743000011</v>
      </c>
      <c r="AC47" s="2">
        <v>119777.47056900003</v>
      </c>
      <c r="AD47" s="2">
        <v>120822.19738500001</v>
      </c>
      <c r="AE47" s="2">
        <f t="shared" si="0"/>
        <v>117144.72507499999</v>
      </c>
      <c r="AF47" s="156">
        <v>1455.9</v>
      </c>
      <c r="AG47" s="156">
        <v>1167.5</v>
      </c>
      <c r="AH47" s="156">
        <v>1127.18</v>
      </c>
      <c r="AI47" s="156">
        <v>1355.19</v>
      </c>
      <c r="AJ47" s="156">
        <v>727.63</v>
      </c>
      <c r="AK47" s="156">
        <v>852.19</v>
      </c>
      <c r="AL47" s="156">
        <v>464.3</v>
      </c>
      <c r="AM47" s="156">
        <v>1256</v>
      </c>
      <c r="AN47" s="156">
        <v>1497</v>
      </c>
      <c r="AO47" s="156">
        <v>1655.4</v>
      </c>
      <c r="AP47" s="156">
        <v>1517</v>
      </c>
      <c r="AQ47" s="156">
        <v>0</v>
      </c>
      <c r="AR47" s="156">
        <v>13075.289999999999</v>
      </c>
      <c r="AS47" s="156">
        <v>1733.8</v>
      </c>
      <c r="AT47" s="156">
        <v>1724.8</v>
      </c>
      <c r="AU47" s="156">
        <v>1651.5000000000005</v>
      </c>
      <c r="AV47" s="156">
        <v>2363.6999999999998</v>
      </c>
      <c r="AW47" s="156">
        <v>925.19999999999982</v>
      </c>
      <c r="AX47" s="156">
        <v>1885</v>
      </c>
      <c r="AY47" s="156">
        <v>1925.5</v>
      </c>
      <c r="AZ47" s="156">
        <v>2641.1000000000004</v>
      </c>
      <c r="BA47" s="156">
        <v>1933.1999999999989</v>
      </c>
      <c r="BB47" s="156">
        <v>2177.7000000000007</v>
      </c>
      <c r="BC47" s="156">
        <v>3735.4000000000015</v>
      </c>
      <c r="BD47" s="156">
        <v>934.19999999999709</v>
      </c>
      <c r="BE47" s="156">
        <v>23631.1</v>
      </c>
      <c r="BF47" s="156">
        <v>3458.6</v>
      </c>
      <c r="BG47" s="156">
        <v>5110.1000000000004</v>
      </c>
      <c r="BH47" s="156">
        <v>7473.8</v>
      </c>
      <c r="BI47" s="156">
        <v>8399</v>
      </c>
      <c r="BJ47" s="156">
        <v>10284</v>
      </c>
      <c r="BK47" s="156">
        <v>12209.5</v>
      </c>
      <c r="BL47" s="156">
        <v>14850.6</v>
      </c>
      <c r="BM47" s="156">
        <v>16783.8</v>
      </c>
      <c r="BN47" s="156">
        <v>18961.5</v>
      </c>
      <c r="BO47" s="156">
        <v>22696.9</v>
      </c>
      <c r="BP47" s="156">
        <v>23631.1</v>
      </c>
      <c r="BQ47" s="156">
        <v>1565.1</v>
      </c>
      <c r="BR47" s="156">
        <v>1474.4</v>
      </c>
      <c r="BS47" s="156">
        <v>1075.6999999999998</v>
      </c>
      <c r="BT47" s="156">
        <v>1926.6999999999998</v>
      </c>
      <c r="BU47" s="156">
        <v>966.80000000000018</v>
      </c>
      <c r="BV47" s="156">
        <v>1037.9000000000005</v>
      </c>
      <c r="BW47" s="156">
        <v>1945.8999999999996</v>
      </c>
      <c r="BX47" s="156">
        <v>3205.7000000000007</v>
      </c>
      <c r="BY47" s="156">
        <v>3718.3999999999978</v>
      </c>
      <c r="BZ47" s="156">
        <v>2805</v>
      </c>
      <c r="CA47" s="156">
        <v>4684.3000000000029</v>
      </c>
      <c r="CB47" s="156">
        <v>753.69999999999709</v>
      </c>
      <c r="CC47" s="156">
        <v>25159.599999999999</v>
      </c>
      <c r="CD47" s="156">
        <v>2325.9</v>
      </c>
      <c r="CE47" s="156">
        <v>1646.9</v>
      </c>
      <c r="CF47" s="156">
        <v>3106.0999999999995</v>
      </c>
      <c r="CG47" s="156">
        <v>3350.3999999999996</v>
      </c>
      <c r="CH47" s="156">
        <v>4052.2000000000007</v>
      </c>
      <c r="CI47" s="156">
        <v>2312.4000000000015</v>
      </c>
      <c r="CJ47" s="156">
        <v>8679.5999999999985</v>
      </c>
      <c r="CK47" s="156">
        <v>176.70000000000073</v>
      </c>
      <c r="CL47" s="156">
        <v>2633</v>
      </c>
      <c r="CM47" s="156">
        <v>6468.6000000000022</v>
      </c>
      <c r="CN47" s="156">
        <v>1737.3999999999942</v>
      </c>
      <c r="CO47" s="156">
        <v>1055.7000000000044</v>
      </c>
      <c r="CP47" s="156">
        <v>37544.9</v>
      </c>
      <c r="CQ47" s="156">
        <v>3039.5</v>
      </c>
      <c r="CR47" s="156">
        <v>4115.2</v>
      </c>
      <c r="CS47" s="156">
        <v>6041.9</v>
      </c>
      <c r="CT47" s="156">
        <v>7008.7</v>
      </c>
      <c r="CU47" s="156">
        <v>8046.6</v>
      </c>
      <c r="CV47" s="156">
        <v>9992.5</v>
      </c>
      <c r="CW47" s="156">
        <v>13198.2</v>
      </c>
      <c r="CX47" s="156">
        <v>16916.599999999999</v>
      </c>
      <c r="CY47" s="156">
        <v>19721.599999999999</v>
      </c>
      <c r="CZ47" s="156">
        <v>24405.9</v>
      </c>
      <c r="DA47" s="156">
        <v>25159.599999999999</v>
      </c>
      <c r="DB47" s="156">
        <v>2325.9</v>
      </c>
      <c r="DC47" s="156">
        <v>3972.8</v>
      </c>
      <c r="DD47" s="156">
        <v>7078.9</v>
      </c>
      <c r="DE47" s="156">
        <v>10429.299999999999</v>
      </c>
      <c r="DF47" s="156">
        <v>14481.5</v>
      </c>
      <c r="DG47" s="156">
        <v>16793.900000000001</v>
      </c>
      <c r="DH47" s="156">
        <v>25473.5</v>
      </c>
      <c r="DI47" s="156">
        <v>25650.2</v>
      </c>
      <c r="DJ47" s="156">
        <v>28283.200000000001</v>
      </c>
      <c r="DK47" s="156">
        <v>34751.800000000003</v>
      </c>
      <c r="DL47" s="156">
        <v>36489.199999999997</v>
      </c>
      <c r="DM47" s="156">
        <v>37544.9</v>
      </c>
      <c r="DN47" s="156">
        <v>1808.8</v>
      </c>
      <c r="DO47" s="156">
        <v>4611.3</v>
      </c>
      <c r="DP47" s="156">
        <v>7370.1</v>
      </c>
      <c r="DQ47" s="156">
        <v>10705.1</v>
      </c>
      <c r="DR47" s="156">
        <v>12827</v>
      </c>
      <c r="DS47" s="156">
        <v>2132.6624299999999</v>
      </c>
      <c r="DT47" s="156">
        <v>780.69788500000004</v>
      </c>
      <c r="DU47" s="156">
        <v>936.53196600000001</v>
      </c>
      <c r="DV47" s="156">
        <v>629.31627600000002</v>
      </c>
      <c r="DW47" s="156">
        <v>766.63833499999998</v>
      </c>
      <c r="DX47" s="156">
        <v>0</v>
      </c>
      <c r="DY47" s="156">
        <v>0</v>
      </c>
      <c r="DZ47" s="2">
        <v>18072.846892000001</v>
      </c>
      <c r="EA47" s="156">
        <v>3388.5</v>
      </c>
      <c r="EB47" s="156">
        <v>2429.575069</v>
      </c>
      <c r="EC47" s="156">
        <v>4458.478908</v>
      </c>
      <c r="ED47" s="156">
        <v>2391.791569</v>
      </c>
      <c r="EE47" s="156">
        <v>2843.9431160000004</v>
      </c>
      <c r="EF47" s="156">
        <v>4971.395528</v>
      </c>
      <c r="EG47" s="147">
        <v>5170.4211290000003</v>
      </c>
      <c r="EH47" s="148">
        <v>3613.1156299999998</v>
      </c>
      <c r="EI47" s="148">
        <v>4269.411067</v>
      </c>
      <c r="EJ47" s="148">
        <v>3127.5535180000002</v>
      </c>
      <c r="EK47" s="148">
        <v>3102.7323809999998</v>
      </c>
      <c r="EL47" s="148">
        <v>6399.6631749999997</v>
      </c>
      <c r="EM47" s="142">
        <v>46166.581090000007</v>
      </c>
      <c r="EN47" s="141">
        <v>4484.9352689999996</v>
      </c>
      <c r="EO47" s="142">
        <v>332.828193</v>
      </c>
      <c r="EP47" s="158">
        <v>4022.0022570000001</v>
      </c>
      <c r="EQ47" s="158">
        <v>4074.5226349999998</v>
      </c>
      <c r="ER47" s="158">
        <v>19361.243944999998</v>
      </c>
      <c r="ES47" s="158">
        <v>6337.7308789999997</v>
      </c>
      <c r="ET47" s="147">
        <v>5500.1342930000001</v>
      </c>
      <c r="EU47" s="147">
        <v>5313.1517709999998</v>
      </c>
      <c r="EV47" s="147">
        <v>7370.5410579999998</v>
      </c>
      <c r="EW47" s="147">
        <v>6373.1945130000004</v>
      </c>
      <c r="EX47" s="147">
        <v>6216.361148976006</v>
      </c>
      <c r="EY47" s="147">
        <v>9126.288708</v>
      </c>
      <c r="EZ47" s="149">
        <v>78512.934669976006</v>
      </c>
      <c r="FA47" s="142">
        <v>11407.083621</v>
      </c>
      <c r="FB47" s="142">
        <v>1175.0397170000001</v>
      </c>
      <c r="FC47" s="147">
        <v>4022.0022570000001</v>
      </c>
      <c r="FD47" s="147">
        <v>13608.882696999999</v>
      </c>
      <c r="FE47" s="149">
        <v>8785.4796420000002</v>
      </c>
      <c r="FF47" s="149">
        <v>11600.178113</v>
      </c>
      <c r="FG47" s="147">
        <v>10442.924041</v>
      </c>
      <c r="FH47" s="147">
        <v>6935.7232640000002</v>
      </c>
      <c r="FI47" s="149">
        <v>6577.1904649999997</v>
      </c>
      <c r="FJ47" s="149">
        <v>7095.4399720000001</v>
      </c>
      <c r="FK47" s="149">
        <v>10379.459016999999</v>
      </c>
      <c r="FL47" s="147">
        <v>7707.2059440000003</v>
      </c>
      <c r="FM47" s="142">
        <v>99736.608749999985</v>
      </c>
      <c r="FN47" s="139">
        <v>14512.490777000001</v>
      </c>
      <c r="FO47" s="150">
        <v>7780.4225109999998</v>
      </c>
      <c r="FP47" s="139">
        <v>7356.1769489999997</v>
      </c>
      <c r="FQ47" s="150">
        <v>10227.6954938</v>
      </c>
      <c r="FR47" s="151">
        <v>8808.9489219999996</v>
      </c>
      <c r="FS47" s="151">
        <v>9791.0818949999993</v>
      </c>
      <c r="FT47" s="151">
        <v>10520.091253000001</v>
      </c>
      <c r="FU47" s="142">
        <v>10149.956201000001</v>
      </c>
      <c r="FV47" s="147">
        <v>0</v>
      </c>
      <c r="FW47" s="147">
        <v>10495.420568</v>
      </c>
      <c r="FX47" s="147">
        <v>3477.991383</v>
      </c>
      <c r="FY47" s="147">
        <v>8961.0255720000005</v>
      </c>
      <c r="FZ47" s="139">
        <v>102081.30152480002</v>
      </c>
      <c r="GA47" s="139">
        <v>7674.6205289999998</v>
      </c>
      <c r="GB47" s="139">
        <v>7919.6310970000004</v>
      </c>
      <c r="GC47" s="139">
        <v>7842.4255249999997</v>
      </c>
      <c r="GD47" s="139">
        <v>9401.6867099999999</v>
      </c>
      <c r="GE47" s="139">
        <v>8488.7759530299991</v>
      </c>
      <c r="GF47" s="139">
        <v>8781.514631</v>
      </c>
      <c r="GG47" s="139">
        <v>11558.609465</v>
      </c>
      <c r="GH47" s="139">
        <v>9270.5689899999998</v>
      </c>
      <c r="GI47" s="139">
        <v>11058.538571999999</v>
      </c>
      <c r="GJ47" s="139">
        <v>8474.0926760000002</v>
      </c>
      <c r="GK47" s="139">
        <v>8431.3279309999998</v>
      </c>
      <c r="GL47" s="139">
        <v>8974.3604919999998</v>
      </c>
      <c r="GM47" s="139">
        <v>107876.15257103002</v>
      </c>
      <c r="GN47" s="139">
        <v>16185.565097999999</v>
      </c>
      <c r="GO47" s="139">
        <v>11087.389019</v>
      </c>
      <c r="GP47" s="139">
        <v>11213.973427000001</v>
      </c>
      <c r="GQ47" s="139">
        <v>8922.8734260000001</v>
      </c>
      <c r="GR47" s="139">
        <v>10257.712352911367</v>
      </c>
      <c r="GS47" s="139">
        <v>14790.547284</v>
      </c>
      <c r="GT47" s="139">
        <v>15080.36765</v>
      </c>
      <c r="GU47" s="139">
        <v>14489.116110999999</v>
      </c>
      <c r="GV47" s="139">
        <v>18336.863473599999</v>
      </c>
      <c r="GW47" s="139">
        <v>15052.370381000001</v>
      </c>
      <c r="GX47" s="139">
        <v>11834.218519147291</v>
      </c>
      <c r="GY47" s="139">
        <v>16449.715602</v>
      </c>
      <c r="GZ47" s="139">
        <v>5224.3829429999996</v>
      </c>
      <c r="HA47" s="139">
        <v>5352.7283049999996</v>
      </c>
      <c r="HB47" s="139">
        <v>8235.9159560000007</v>
      </c>
      <c r="HC47" s="139">
        <v>4487.5468890000002</v>
      </c>
      <c r="HD47" s="139">
        <v>6250.7932890000002</v>
      </c>
      <c r="HE47" s="139">
        <v>7007.3892349999996</v>
      </c>
      <c r="HF47" s="139">
        <v>7619.5267780000004</v>
      </c>
      <c r="HG47" s="139">
        <v>8730.145724</v>
      </c>
      <c r="HH47" s="139">
        <v>9082.8856329999999</v>
      </c>
      <c r="HI47" s="139">
        <v>6986.563924</v>
      </c>
      <c r="HJ47" s="139">
        <v>7831.8782119999996</v>
      </c>
      <c r="HK47" s="139">
        <v>7734.8601389999994</v>
      </c>
      <c r="HL47" s="139">
        <v>8122.1017000000002</v>
      </c>
      <c r="HM47" s="139">
        <v>5386.7052979999999</v>
      </c>
      <c r="HN47" s="139">
        <v>6419.9666550000002</v>
      </c>
      <c r="HO47" s="139">
        <v>5419.7027559999997</v>
      </c>
      <c r="HP47" s="2">
        <v>5811.9944670000004</v>
      </c>
      <c r="HQ47" s="139">
        <v>9105.0097989999995</v>
      </c>
      <c r="HR47" s="139">
        <v>4268.7093880000002</v>
      </c>
      <c r="HS47" s="139">
        <v>9612.4781669999993</v>
      </c>
      <c r="HT47" s="139">
        <v>6546.9711729999999</v>
      </c>
      <c r="HU47" s="139">
        <v>12982.590887</v>
      </c>
      <c r="HV47" s="3">
        <v>12187.371025</v>
      </c>
      <c r="HW47" s="3">
        <v>7673.8614280000002</v>
      </c>
      <c r="HX47" s="139">
        <v>8959.3402249999999</v>
      </c>
      <c r="HY47" s="139">
        <v>9161.3343810000006</v>
      </c>
      <c r="HZ47" s="139">
        <v>8484.2463380000008</v>
      </c>
      <c r="IA47" s="139">
        <v>15407.758755000001</v>
      </c>
      <c r="IB47" s="2">
        <v>10698.783810000001</v>
      </c>
      <c r="IC47" s="139">
        <v>6398.0690569999997</v>
      </c>
      <c r="ID47" s="139">
        <v>11873.588817</v>
      </c>
      <c r="IE47" s="139">
        <v>9071.6150039999993</v>
      </c>
      <c r="IF47" s="139">
        <v>10180.219974</v>
      </c>
      <c r="IG47" s="139">
        <v>15007.460870999999</v>
      </c>
      <c r="IH47" s="3">
        <v>3752.9088670000001</v>
      </c>
      <c r="II47" s="4">
        <v>10782.144469999999</v>
      </c>
      <c r="IJ47" s="4">
        <v>9573.6755690000009</v>
      </c>
      <c r="IK47" s="4">
        <v>10582.894786000001</v>
      </c>
      <c r="IL47" s="4">
        <v>8038.2193399999996</v>
      </c>
      <c r="IM47" s="4">
        <v>9820.2769380000009</v>
      </c>
      <c r="IN47" s="4">
        <v>9180.7996459999995</v>
      </c>
      <c r="IO47" s="4">
        <v>9517.5038629999999</v>
      </c>
      <c r="IP47" s="4">
        <v>10794.204514999999</v>
      </c>
      <c r="IQ47" s="4">
        <v>5504.1652350000004</v>
      </c>
      <c r="IR47" s="4">
        <v>10319.338282000001</v>
      </c>
      <c r="IS47" s="4">
        <v>13775.100437999999</v>
      </c>
      <c r="IT47" s="4">
        <v>14477.104562</v>
      </c>
      <c r="IU47" s="4">
        <v>9238.9142109999993</v>
      </c>
      <c r="IV47" s="265">
        <v>9978.4180309999992</v>
      </c>
      <c r="IW47" s="265">
        <v>9955.8705460000001</v>
      </c>
      <c r="IX47" s="4">
        <v>13903.76138</v>
      </c>
      <c r="IY47" s="4">
        <v>8061.0846380000003</v>
      </c>
      <c r="IZ47" s="4">
        <v>10283.782010999999</v>
      </c>
      <c r="JA47" s="4">
        <v>7111.9355290000003</v>
      </c>
      <c r="JB47" s="4">
        <v>15933.678823</v>
      </c>
      <c r="JC47" s="4">
        <v>11565.915481</v>
      </c>
      <c r="JD47" s="4">
        <v>8520.2869229999997</v>
      </c>
      <c r="JE47" s="4">
        <v>5486.0216790000004</v>
      </c>
      <c r="JF47" s="4">
        <v>7783.6600340000005</v>
      </c>
      <c r="JG47" s="4">
        <v>8560.31</v>
      </c>
      <c r="JH47" s="4">
        <v>7603.8258990000004</v>
      </c>
      <c r="JI47" s="4">
        <v>11087.006758</v>
      </c>
      <c r="JJ47" s="4">
        <v>12971.935417000001</v>
      </c>
      <c r="JK47" s="4">
        <v>13890.250708</v>
      </c>
      <c r="JL47" s="4">
        <v>6007.2042789999996</v>
      </c>
      <c r="JM47" s="4">
        <v>11614.861929000001</v>
      </c>
      <c r="JN47" s="4">
        <v>15195.633354</v>
      </c>
      <c r="JO47" s="4">
        <v>20110.121898000001</v>
      </c>
      <c r="JP47" s="4">
        <v>12534.91272</v>
      </c>
      <c r="JQ47" s="4">
        <v>11645.682717</v>
      </c>
      <c r="JR47" s="4">
        <v>10051.839533999999</v>
      </c>
      <c r="JS47" s="4">
        <v>19685.978727000002</v>
      </c>
      <c r="JT47" s="2">
        <f t="shared" si="1"/>
        <v>117144.72507499999</v>
      </c>
      <c r="JU47" s="2">
        <f t="shared" si="2"/>
        <v>152399.25394000002</v>
      </c>
      <c r="JV47" s="271"/>
      <c r="JX47" s="271"/>
      <c r="JY47" s="271"/>
    </row>
    <row r="48" spans="1:285">
      <c r="A48" s="136" t="s">
        <v>116</v>
      </c>
      <c r="B48" s="166" t="s">
        <v>117</v>
      </c>
      <c r="C48" s="167">
        <v>439.5</v>
      </c>
      <c r="D48" s="168">
        <v>383.3</v>
      </c>
      <c r="E48" s="168">
        <v>432.6</v>
      </c>
      <c r="F48" s="168">
        <v>224</v>
      </c>
      <c r="G48" s="169">
        <v>1</v>
      </c>
      <c r="H48" s="170">
        <v>0</v>
      </c>
      <c r="I48" s="170">
        <v>0</v>
      </c>
      <c r="J48" s="170">
        <v>64.900000000000006</v>
      </c>
      <c r="K48" s="170">
        <v>354.3</v>
      </c>
      <c r="L48" s="172">
        <v>651.5</v>
      </c>
      <c r="M48" s="170">
        <v>853.6</v>
      </c>
      <c r="N48" s="170">
        <v>465.3</v>
      </c>
      <c r="O48" s="171">
        <v>11664.6</v>
      </c>
      <c r="P48" s="170">
        <v>15568.819999999998</v>
      </c>
      <c r="Q48" s="172">
        <v>26578</v>
      </c>
      <c r="R48" s="172">
        <v>29205.8</v>
      </c>
      <c r="S48" s="11">
        <v>57003.1</v>
      </c>
      <c r="T48" s="11">
        <v>24704.021311</v>
      </c>
      <c r="U48" s="11">
        <v>61041.523607000003</v>
      </c>
      <c r="V48" s="178">
        <v>101907.50699699999</v>
      </c>
      <c r="W48" s="2">
        <v>99403.045040000012</v>
      </c>
      <c r="X48" s="2">
        <v>112505.67443529166</v>
      </c>
      <c r="Y48" s="2">
        <v>122494.30470400001</v>
      </c>
      <c r="Z48" s="2">
        <v>78827.438787960884</v>
      </c>
      <c r="AA48" s="2">
        <v>73754.57625100002</v>
      </c>
      <c r="AB48" s="2">
        <v>106255.96469199999</v>
      </c>
      <c r="AC48" s="2">
        <v>135388.448607</v>
      </c>
      <c r="AD48" s="2">
        <v>146759.518472</v>
      </c>
      <c r="AE48" s="2">
        <f t="shared" si="0"/>
        <v>130196.13071699999</v>
      </c>
      <c r="AF48" s="173">
        <v>1282.7</v>
      </c>
      <c r="AG48" s="176">
        <v>1328.1</v>
      </c>
      <c r="AH48" s="176">
        <v>1502.45</v>
      </c>
      <c r="AI48" s="176">
        <v>1359.97</v>
      </c>
      <c r="AJ48" s="176">
        <v>1415.09</v>
      </c>
      <c r="AK48" s="176">
        <v>1655.51</v>
      </c>
      <c r="AL48" s="174">
        <v>670.2</v>
      </c>
      <c r="AM48" s="174">
        <v>900.59999999999991</v>
      </c>
      <c r="AN48" s="174">
        <v>1630.1</v>
      </c>
      <c r="AO48" s="174">
        <v>1912.1</v>
      </c>
      <c r="AP48" s="174">
        <v>1912</v>
      </c>
      <c r="AQ48" s="176">
        <v>0</v>
      </c>
      <c r="AR48" s="173">
        <v>15568.819999999998</v>
      </c>
      <c r="AS48" s="174">
        <v>1822</v>
      </c>
      <c r="AT48" s="176">
        <v>2071.2999999999997</v>
      </c>
      <c r="AU48" s="176">
        <v>2019.6999999999998</v>
      </c>
      <c r="AV48" s="176">
        <v>2018.3</v>
      </c>
      <c r="AW48" s="176">
        <v>1469.7999999999997</v>
      </c>
      <c r="AX48" s="176">
        <v>2498.2000000000016</v>
      </c>
      <c r="AY48" s="176">
        <v>2408.7999999999993</v>
      </c>
      <c r="AZ48" s="176">
        <v>2711.9999999999986</v>
      </c>
      <c r="BA48" s="176">
        <v>2793.4000000000005</v>
      </c>
      <c r="BB48" s="176">
        <v>2405.7000000000016</v>
      </c>
      <c r="BC48" s="176">
        <v>2570.7999999999993</v>
      </c>
      <c r="BD48" s="176">
        <v>1788</v>
      </c>
      <c r="BE48" s="176">
        <v>26578</v>
      </c>
      <c r="BF48" s="174">
        <v>3893.2999999999997</v>
      </c>
      <c r="BG48" s="174">
        <v>5913</v>
      </c>
      <c r="BH48" s="173">
        <v>7931.2999999999993</v>
      </c>
      <c r="BI48" s="174">
        <v>9401.0999999999985</v>
      </c>
      <c r="BJ48" s="174">
        <v>11899.300000000001</v>
      </c>
      <c r="BK48" s="174">
        <v>14308.1</v>
      </c>
      <c r="BL48" s="174">
        <v>17020.099999999999</v>
      </c>
      <c r="BM48" s="174">
        <v>19813.5</v>
      </c>
      <c r="BN48" s="156">
        <v>22219.200000000001</v>
      </c>
      <c r="BO48" s="156">
        <v>24790</v>
      </c>
      <c r="BP48" s="156">
        <v>26578</v>
      </c>
      <c r="BQ48" s="156">
        <v>1857.4</v>
      </c>
      <c r="BR48" s="156">
        <v>1557.6999999999998</v>
      </c>
      <c r="BS48" s="156">
        <v>2277.6</v>
      </c>
      <c r="BT48" s="156">
        <v>1723.3000000000006</v>
      </c>
      <c r="BU48" s="156">
        <v>2207.1000000000004</v>
      </c>
      <c r="BV48" s="156">
        <v>1011</v>
      </c>
      <c r="BW48" s="156">
        <v>2767.1999999999989</v>
      </c>
      <c r="BX48" s="156">
        <v>3824.3000000000011</v>
      </c>
      <c r="BY48" s="156">
        <v>4003.699999999998</v>
      </c>
      <c r="BZ48" s="156">
        <v>3042.2000000000021</v>
      </c>
      <c r="CA48" s="156">
        <v>3641.9999999999977</v>
      </c>
      <c r="CB48" s="156">
        <v>1292.3000000000022</v>
      </c>
      <c r="CC48" s="156">
        <v>29205.8</v>
      </c>
      <c r="CD48" s="156">
        <v>2446.9</v>
      </c>
      <c r="CE48" s="156">
        <v>3046.2</v>
      </c>
      <c r="CF48" s="156">
        <v>3959.6000000000004</v>
      </c>
      <c r="CG48" s="156">
        <v>2887.9000000000005</v>
      </c>
      <c r="CH48" s="156">
        <v>3961.3999999999987</v>
      </c>
      <c r="CI48" s="156">
        <v>4030.1000000000013</v>
      </c>
      <c r="CJ48" s="156">
        <v>8598.0999999999985</v>
      </c>
      <c r="CK48" s="156">
        <v>7049.0999999999995</v>
      </c>
      <c r="CL48" s="156">
        <v>4645.7000000000016</v>
      </c>
      <c r="CM48" s="156">
        <v>9885.5000000000018</v>
      </c>
      <c r="CN48" s="156">
        <v>3303.0000000000014</v>
      </c>
      <c r="CO48" s="156">
        <v>3189.5999999999945</v>
      </c>
      <c r="CP48" s="156">
        <v>57003.1</v>
      </c>
      <c r="CQ48" s="156">
        <v>3415.1</v>
      </c>
      <c r="CR48" s="156">
        <v>5692.7</v>
      </c>
      <c r="CS48" s="156">
        <v>7416</v>
      </c>
      <c r="CT48" s="156">
        <v>9623.1</v>
      </c>
      <c r="CU48" s="156">
        <v>10634.1</v>
      </c>
      <c r="CV48" s="156">
        <v>13401.3</v>
      </c>
      <c r="CW48" s="156">
        <v>17225.600000000002</v>
      </c>
      <c r="CX48" s="10">
        <v>21229.3</v>
      </c>
      <c r="CY48" s="10">
        <v>24271.5</v>
      </c>
      <c r="CZ48" s="156">
        <v>27913.5</v>
      </c>
      <c r="DA48" s="156">
        <v>29205.8</v>
      </c>
      <c r="DB48" s="156">
        <v>2446.9</v>
      </c>
      <c r="DC48" s="156">
        <v>5493.1</v>
      </c>
      <c r="DD48" s="156">
        <v>9452.7000000000007</v>
      </c>
      <c r="DE48" s="156">
        <v>12340.6</v>
      </c>
      <c r="DF48" s="156">
        <v>16302</v>
      </c>
      <c r="DG48" s="10">
        <v>20332.100000000002</v>
      </c>
      <c r="DH48" s="156">
        <v>28930.2</v>
      </c>
      <c r="DI48" s="144">
        <v>35979.299999999996</v>
      </c>
      <c r="DJ48" s="10">
        <v>40625</v>
      </c>
      <c r="DK48" s="10">
        <v>50510.5</v>
      </c>
      <c r="DL48" s="10">
        <v>53813.5</v>
      </c>
      <c r="DM48" s="10">
        <v>57003.1</v>
      </c>
      <c r="DN48" s="10">
        <v>3548.6</v>
      </c>
      <c r="DO48" s="156">
        <v>7602.3</v>
      </c>
      <c r="DP48" s="156">
        <v>12859</v>
      </c>
      <c r="DQ48" s="10">
        <v>16254.5</v>
      </c>
      <c r="DR48" s="10">
        <v>18389.599999999999</v>
      </c>
      <c r="DS48" s="10">
        <v>2410.0831950000002</v>
      </c>
      <c r="DT48" s="10">
        <v>870.97573799999998</v>
      </c>
      <c r="DU48" s="145">
        <v>240.570244</v>
      </c>
      <c r="DV48" s="146">
        <v>662.31158600000003</v>
      </c>
      <c r="DW48" s="146">
        <v>1720.9907430000001</v>
      </c>
      <c r="DX48" s="145">
        <v>207.630561</v>
      </c>
      <c r="DY48" s="146">
        <v>201.85924399999999</v>
      </c>
      <c r="DZ48" s="2">
        <v>24704.021310999997</v>
      </c>
      <c r="EA48" s="179">
        <v>6549.9</v>
      </c>
      <c r="EB48" s="180">
        <v>3109.6590000000001</v>
      </c>
      <c r="EC48" s="179">
        <v>3880.067</v>
      </c>
      <c r="ED48" s="179">
        <v>3621.42</v>
      </c>
      <c r="EE48" s="179">
        <v>3769.6770000000001</v>
      </c>
      <c r="EF48" s="179">
        <v>6058.1180000000004</v>
      </c>
      <c r="EG48" s="147">
        <v>5740.9826720000001</v>
      </c>
      <c r="EH48" s="148">
        <v>6811.9023090000001</v>
      </c>
      <c r="EI48" s="148">
        <v>6541.9221129999996</v>
      </c>
      <c r="EJ48" s="148">
        <v>4386.1487360000001</v>
      </c>
      <c r="EK48" s="148">
        <v>3100.5248280000001</v>
      </c>
      <c r="EL48" s="148">
        <v>7471.2019490000002</v>
      </c>
      <c r="EM48" s="142">
        <v>61041.523607000003</v>
      </c>
      <c r="EN48" s="141">
        <v>7436.1222980000002</v>
      </c>
      <c r="EO48" s="142">
        <v>466.429081</v>
      </c>
      <c r="EP48" s="158">
        <v>8018.6898080000001</v>
      </c>
      <c r="EQ48" s="158">
        <v>8403.8712469999991</v>
      </c>
      <c r="ER48" s="158">
        <v>7245.6576610000002</v>
      </c>
      <c r="ES48" s="158">
        <v>5089.59033</v>
      </c>
      <c r="ET48" s="147">
        <v>11140.864001</v>
      </c>
      <c r="EU48" s="147">
        <v>6311.301418</v>
      </c>
      <c r="EV48" s="147">
        <v>9831.6193719999992</v>
      </c>
      <c r="EW48" s="147">
        <v>8992.7063770000004</v>
      </c>
      <c r="EX48" s="147">
        <v>9237.4866619999993</v>
      </c>
      <c r="EY48" s="147">
        <v>19733.168742000002</v>
      </c>
      <c r="EZ48" s="149">
        <v>101907.50699699999</v>
      </c>
      <c r="FA48" s="142">
        <v>9049.1080689999999</v>
      </c>
      <c r="FB48" s="142">
        <v>8626.1705849999998</v>
      </c>
      <c r="FC48" s="147">
        <v>8018.6898080000001</v>
      </c>
      <c r="FD48" s="147">
        <v>6333.1187559999998</v>
      </c>
      <c r="FE48" s="149">
        <v>7410.7042979999997</v>
      </c>
      <c r="FF48" s="149">
        <v>7438.3376179999996</v>
      </c>
      <c r="FG48" s="147">
        <v>8446.2037710000004</v>
      </c>
      <c r="FH48" s="147">
        <v>8433.2732520000009</v>
      </c>
      <c r="FI48" s="149">
        <v>7489.083122</v>
      </c>
      <c r="FJ48" s="149">
        <v>10092.786871</v>
      </c>
      <c r="FK48" s="149">
        <v>9492.2891990000007</v>
      </c>
      <c r="FL48" s="147">
        <v>8573.2796909999997</v>
      </c>
      <c r="FM48" s="142">
        <v>99403.045040000012</v>
      </c>
      <c r="FN48" s="139">
        <v>12473.107338</v>
      </c>
      <c r="FO48" s="150">
        <v>11253.696055</v>
      </c>
      <c r="FP48" s="139">
        <v>6780.3805700000003</v>
      </c>
      <c r="FQ48" s="150">
        <v>11526.151752</v>
      </c>
      <c r="FR48" s="151">
        <v>7165.6785600000003</v>
      </c>
      <c r="FS48" s="151">
        <v>9364.2631720000008</v>
      </c>
      <c r="FT48" s="151">
        <v>9389.9332662916495</v>
      </c>
      <c r="FU48" s="142">
        <v>10154.897376000001</v>
      </c>
      <c r="FV48" s="147">
        <v>775.18941700000005</v>
      </c>
      <c r="FW48" s="147">
        <v>10515.597404</v>
      </c>
      <c r="FX48" s="147">
        <v>11719.573334999999</v>
      </c>
      <c r="FY48" s="147">
        <v>11387.206190000001</v>
      </c>
      <c r="FZ48" s="139">
        <v>112505.67443529166</v>
      </c>
      <c r="GA48" s="139">
        <v>7665.1957629999997</v>
      </c>
      <c r="GB48" s="139">
        <v>9648.3451260000002</v>
      </c>
      <c r="GC48" s="139">
        <v>10496.891696000001</v>
      </c>
      <c r="GD48" s="139">
        <v>7474.8682529999996</v>
      </c>
      <c r="GE48" s="139">
        <v>11241.867</v>
      </c>
      <c r="GF48" s="139">
        <v>10478.13602</v>
      </c>
      <c r="GG48" s="139">
        <v>10168.263617000001</v>
      </c>
      <c r="GH48" s="139">
        <v>12440.196263</v>
      </c>
      <c r="GI48" s="139">
        <v>11099.872847000001</v>
      </c>
      <c r="GJ48" s="139">
        <v>12455.593360999999</v>
      </c>
      <c r="GK48" s="139">
        <v>9544.4365419999995</v>
      </c>
      <c r="GL48" s="139">
        <v>9780.6382159999994</v>
      </c>
      <c r="GM48" s="139">
        <v>122494.30470400001</v>
      </c>
      <c r="GN48" s="139">
        <v>11921.60823</v>
      </c>
      <c r="GO48" s="139">
        <v>12838.363411</v>
      </c>
      <c r="GP48" s="139">
        <v>12336.331990000001</v>
      </c>
      <c r="GQ48" s="139">
        <v>12339.201234</v>
      </c>
      <c r="GR48" s="139">
        <v>9344.0566949999993</v>
      </c>
      <c r="GS48" s="139">
        <v>12704.036023000001</v>
      </c>
      <c r="GT48" s="139">
        <v>15869.525866</v>
      </c>
      <c r="GU48" s="139">
        <v>15357.255386999999</v>
      </c>
      <c r="GV48" s="139">
        <v>13084.363688199997</v>
      </c>
      <c r="GW48" s="139">
        <v>13644.345663721733</v>
      </c>
      <c r="GX48" s="139">
        <v>10839.479422</v>
      </c>
      <c r="GY48" s="139">
        <v>13640.328371</v>
      </c>
      <c r="GZ48" s="139">
        <v>6342.7713659999999</v>
      </c>
      <c r="HA48" s="139">
        <v>3769.4106900000002</v>
      </c>
      <c r="HB48" s="139">
        <v>5943.818456</v>
      </c>
      <c r="HC48" s="139">
        <v>5284.2641880000001</v>
      </c>
      <c r="HD48" s="139">
        <v>4296.1159580000003</v>
      </c>
      <c r="HE48" s="139">
        <v>5701.5378970000002</v>
      </c>
      <c r="HF48" s="139">
        <v>5733.1734969999998</v>
      </c>
      <c r="HG48" s="139">
        <v>5863.4919849999997</v>
      </c>
      <c r="HH48" s="139">
        <v>8265.8017830000008</v>
      </c>
      <c r="HI48" s="139">
        <v>7671.5738789999996</v>
      </c>
      <c r="HJ48" s="139">
        <v>6653.9603029999998</v>
      </c>
      <c r="HK48" s="139">
        <v>8228.6562489999997</v>
      </c>
      <c r="HL48" s="139">
        <v>7258.9980539999997</v>
      </c>
      <c r="HM48" s="139">
        <v>4410.3985730000004</v>
      </c>
      <c r="HN48" s="139">
        <v>5731.8513659999999</v>
      </c>
      <c r="HO48" s="139">
        <v>6816.5096270000004</v>
      </c>
      <c r="HP48" s="2">
        <v>5453.312774</v>
      </c>
      <c r="HQ48" s="139">
        <v>10571.541341</v>
      </c>
      <c r="HR48" s="139">
        <v>4495.9745210000001</v>
      </c>
      <c r="HS48" s="139">
        <v>9739.9683700000005</v>
      </c>
      <c r="HT48" s="139">
        <v>10567.806564</v>
      </c>
      <c r="HU48" s="139">
        <v>14775.166793999999</v>
      </c>
      <c r="HV48" s="3">
        <v>11526.36204</v>
      </c>
      <c r="HW48" s="3">
        <v>14908.074667999999</v>
      </c>
      <c r="HX48" s="139">
        <v>9977.1484579999997</v>
      </c>
      <c r="HY48" s="139">
        <v>13427.115314000001</v>
      </c>
      <c r="HZ48" s="139">
        <v>14535.695906999999</v>
      </c>
      <c r="IA48" s="139">
        <v>7250.8761169999998</v>
      </c>
      <c r="IB48" s="2">
        <v>14369.062927999999</v>
      </c>
      <c r="IC48" s="139">
        <v>8984.8449700000001</v>
      </c>
      <c r="ID48" s="139">
        <v>9216.5465440000007</v>
      </c>
      <c r="IE48" s="139">
        <v>9545.4936710000002</v>
      </c>
      <c r="IF48" s="139">
        <v>18177.115471000001</v>
      </c>
      <c r="IG48" s="139">
        <v>12653.029393999999</v>
      </c>
      <c r="IH48" s="3">
        <v>5979.87961</v>
      </c>
      <c r="II48" s="4">
        <v>11271.640223</v>
      </c>
      <c r="IJ48" s="4">
        <v>10329.72954</v>
      </c>
      <c r="IK48" s="4">
        <v>13357.18065</v>
      </c>
      <c r="IL48" s="4">
        <v>12888.004598</v>
      </c>
      <c r="IM48" s="4">
        <v>13620.953389</v>
      </c>
      <c r="IN48" s="4">
        <v>10090.105244</v>
      </c>
      <c r="IO48" s="4">
        <v>13021.628556</v>
      </c>
      <c r="IP48" s="4">
        <v>20408.52881</v>
      </c>
      <c r="IQ48" s="4">
        <v>3499.302009</v>
      </c>
      <c r="IR48" s="4">
        <v>12913.369482</v>
      </c>
      <c r="IS48" s="4">
        <v>14931.217799</v>
      </c>
      <c r="IT48" s="4">
        <v>14380.367655</v>
      </c>
      <c r="IU48" s="4">
        <v>7319.1307399999996</v>
      </c>
      <c r="IV48" s="265">
        <v>11956.043844</v>
      </c>
      <c r="IW48" s="265">
        <v>17109.962663999999</v>
      </c>
      <c r="IX48" s="4">
        <v>14719.503768</v>
      </c>
      <c r="IY48" s="4">
        <v>10746.677970000001</v>
      </c>
      <c r="IZ48" s="4">
        <v>9001.3942800000004</v>
      </c>
      <c r="JA48" s="4">
        <v>14137.042293</v>
      </c>
      <c r="JB48" s="4">
        <v>3794.267777</v>
      </c>
      <c r="JC48" s="4">
        <v>12579.168544</v>
      </c>
      <c r="JD48" s="4">
        <v>10889.012059000001</v>
      </c>
      <c r="JE48" s="4">
        <v>7310.3736559999998</v>
      </c>
      <c r="JF48" s="4">
        <v>6046.0338620000002</v>
      </c>
      <c r="JG48" s="4">
        <v>11906.65</v>
      </c>
      <c r="JH48" s="4">
        <v>14003.540542999999</v>
      </c>
      <c r="JI48" s="4">
        <v>6822.472804</v>
      </c>
      <c r="JJ48" s="4">
        <v>9594.5523670000002</v>
      </c>
      <c r="JK48" s="4">
        <v>11025.414092999999</v>
      </c>
      <c r="JL48" s="4">
        <v>10678.057145999999</v>
      </c>
      <c r="JM48" s="4">
        <v>5090.6940800000002</v>
      </c>
      <c r="JN48" s="4">
        <v>14971.888876999999</v>
      </c>
      <c r="JO48" s="4">
        <v>17370.005417</v>
      </c>
      <c r="JP48" s="4">
        <v>17425.061825000001</v>
      </c>
      <c r="JQ48" s="4">
        <v>14698.462814</v>
      </c>
      <c r="JR48" s="4">
        <v>15376.547959</v>
      </c>
      <c r="JS48" s="4">
        <v>20042.956514999998</v>
      </c>
      <c r="JT48" s="2">
        <f t="shared" si="1"/>
        <v>130196.13071699999</v>
      </c>
      <c r="JU48" s="2">
        <f t="shared" si="2"/>
        <v>157099.65443999998</v>
      </c>
      <c r="JV48" s="271"/>
      <c r="JX48" s="271"/>
      <c r="JY48" s="271"/>
    </row>
    <row r="49" spans="1:285">
      <c r="A49" s="136" t="s">
        <v>118</v>
      </c>
      <c r="B49" s="166" t="s">
        <v>119</v>
      </c>
      <c r="C49" s="167" t="s">
        <v>49</v>
      </c>
      <c r="D49" s="168">
        <v>768.3</v>
      </c>
      <c r="E49" s="168">
        <v>832.2</v>
      </c>
      <c r="F49" s="168">
        <v>493.8</v>
      </c>
      <c r="G49" s="169">
        <v>257</v>
      </c>
      <c r="H49" s="170">
        <v>331</v>
      </c>
      <c r="I49" s="170">
        <v>287.89999999999998</v>
      </c>
      <c r="J49" s="170">
        <v>259.2</v>
      </c>
      <c r="K49" s="170">
        <v>400.8</v>
      </c>
      <c r="L49" s="170">
        <v>584.5</v>
      </c>
      <c r="M49" s="170">
        <v>1216.8</v>
      </c>
      <c r="N49" s="170">
        <v>2012.6</v>
      </c>
      <c r="O49" s="171">
        <v>408</v>
      </c>
      <c r="P49" s="170">
        <v>512.35</v>
      </c>
      <c r="Q49" s="172">
        <v>1078.8</v>
      </c>
      <c r="R49" s="172">
        <v>1039.0999999999999</v>
      </c>
      <c r="S49" s="11">
        <v>2131.6</v>
      </c>
      <c r="T49" s="11">
        <v>6436.8980369999999</v>
      </c>
      <c r="U49" s="11">
        <v>3513.7558069999995</v>
      </c>
      <c r="V49" s="11">
        <v>8705.9099629999982</v>
      </c>
      <c r="W49" s="2">
        <v>5141.3169110000008</v>
      </c>
      <c r="X49" s="2">
        <v>5304.8654781499999</v>
      </c>
      <c r="Y49" s="2">
        <v>2528.6975226300001</v>
      </c>
      <c r="Z49" s="2">
        <v>696.39539400000001</v>
      </c>
      <c r="AA49" s="2">
        <v>546.36445200000003</v>
      </c>
      <c r="AB49" s="2">
        <v>353.11463000000003</v>
      </c>
      <c r="AC49" s="2">
        <v>51.714429000000003</v>
      </c>
      <c r="AD49" s="2">
        <v>10.908982</v>
      </c>
      <c r="AE49" s="2">
        <f t="shared" si="0"/>
        <v>1720.059612</v>
      </c>
      <c r="AF49" s="173">
        <v>59.2</v>
      </c>
      <c r="AG49" s="173" t="s">
        <v>49</v>
      </c>
      <c r="AH49" s="173" t="s">
        <v>49</v>
      </c>
      <c r="AI49" s="173">
        <v>0</v>
      </c>
      <c r="AJ49" s="173">
        <v>74.05</v>
      </c>
      <c r="AK49" s="173" t="s">
        <v>49</v>
      </c>
      <c r="AL49" s="174">
        <v>24.8</v>
      </c>
      <c r="AM49" s="174">
        <v>15.8</v>
      </c>
      <c r="AN49" s="174">
        <v>111.1</v>
      </c>
      <c r="AO49" s="174">
        <v>75.7</v>
      </c>
      <c r="AP49" s="174">
        <v>151.69999999999999</v>
      </c>
      <c r="AQ49" s="175">
        <v>0</v>
      </c>
      <c r="AR49" s="173">
        <v>512.35</v>
      </c>
      <c r="AS49" s="174">
        <v>73.7</v>
      </c>
      <c r="AT49" s="176">
        <v>37.399999999999991</v>
      </c>
      <c r="AU49" s="176">
        <v>0</v>
      </c>
      <c r="AV49" s="176">
        <v>238.1</v>
      </c>
      <c r="AW49" s="176">
        <v>38.100000000000023</v>
      </c>
      <c r="AX49" s="176">
        <v>243.49999999999994</v>
      </c>
      <c r="AY49" s="176">
        <v>91.100000000000023</v>
      </c>
      <c r="AZ49" s="176">
        <v>83.100000000000023</v>
      </c>
      <c r="BA49" s="176">
        <v>0</v>
      </c>
      <c r="BB49" s="176">
        <v>187.10000000000002</v>
      </c>
      <c r="BC49" s="176">
        <v>0</v>
      </c>
      <c r="BD49" s="176">
        <v>86.699999999999932</v>
      </c>
      <c r="BE49" s="176">
        <v>1078.8</v>
      </c>
      <c r="BF49" s="174">
        <v>111.1</v>
      </c>
      <c r="BG49" s="174">
        <v>111.1</v>
      </c>
      <c r="BH49" s="173">
        <v>349.2</v>
      </c>
      <c r="BI49" s="174">
        <v>387.3</v>
      </c>
      <c r="BJ49" s="174">
        <v>630.79999999999995</v>
      </c>
      <c r="BK49" s="174">
        <v>721.9</v>
      </c>
      <c r="BL49" s="174">
        <v>805</v>
      </c>
      <c r="BM49" s="174">
        <v>805</v>
      </c>
      <c r="BN49" s="156">
        <v>992.1</v>
      </c>
      <c r="BO49" s="156">
        <v>992.1</v>
      </c>
      <c r="BP49" s="156">
        <v>1078.8</v>
      </c>
      <c r="BQ49" s="156">
        <v>37.200000000000003</v>
      </c>
      <c r="BR49" s="156">
        <v>41.3</v>
      </c>
      <c r="BS49" s="156">
        <v>0</v>
      </c>
      <c r="BT49" s="156">
        <v>96.4</v>
      </c>
      <c r="BU49" s="156">
        <v>80.400000000000006</v>
      </c>
      <c r="BV49" s="156">
        <v>87.599999999999966</v>
      </c>
      <c r="BW49" s="156">
        <v>181.10000000000002</v>
      </c>
      <c r="BX49" s="156">
        <v>328.9</v>
      </c>
      <c r="BY49" s="156">
        <v>136.70000000000005</v>
      </c>
      <c r="BZ49" s="156">
        <v>0.29999999999995453</v>
      </c>
      <c r="CA49" s="156">
        <v>0.70000000000004547</v>
      </c>
      <c r="CB49" s="156">
        <v>48.499999999999886</v>
      </c>
      <c r="CC49" s="156">
        <v>1039.0999999999999</v>
      </c>
      <c r="CD49" s="156" t="s">
        <v>49</v>
      </c>
      <c r="CE49" s="156">
        <v>240.4</v>
      </c>
      <c r="CF49" s="156">
        <v>332.80000000000007</v>
      </c>
      <c r="CG49" s="156">
        <v>121.5</v>
      </c>
      <c r="CH49" s="156">
        <v>65.699999999999932</v>
      </c>
      <c r="CI49" s="156">
        <v>0</v>
      </c>
      <c r="CJ49" s="156">
        <v>143.10000000000002</v>
      </c>
      <c r="CK49" s="156">
        <v>359.09999999999991</v>
      </c>
      <c r="CL49" s="156">
        <v>139.80000000000018</v>
      </c>
      <c r="CM49" s="156">
        <v>548.29999999999995</v>
      </c>
      <c r="CN49" s="156">
        <v>49.599999999999909</v>
      </c>
      <c r="CO49" s="156">
        <v>131.29999999999995</v>
      </c>
      <c r="CP49" s="156">
        <v>2131.6</v>
      </c>
      <c r="CQ49" s="156">
        <v>78.5</v>
      </c>
      <c r="CR49" s="156">
        <v>78.5</v>
      </c>
      <c r="CS49" s="156">
        <v>174.9</v>
      </c>
      <c r="CT49" s="156">
        <v>255.3</v>
      </c>
      <c r="CU49" s="156">
        <v>342.9</v>
      </c>
      <c r="CV49" s="156">
        <v>524</v>
      </c>
      <c r="CW49" s="156">
        <v>852.9</v>
      </c>
      <c r="CX49" s="10">
        <v>989.6</v>
      </c>
      <c r="CY49" s="10">
        <v>989.9</v>
      </c>
      <c r="CZ49" s="156">
        <v>990.6</v>
      </c>
      <c r="DA49" s="156">
        <v>1039.0999999999999</v>
      </c>
      <c r="DB49" s="156" t="s">
        <v>49</v>
      </c>
      <c r="DC49" s="156">
        <v>240.4</v>
      </c>
      <c r="DD49" s="156">
        <v>573.20000000000005</v>
      </c>
      <c r="DE49" s="156">
        <v>694.7</v>
      </c>
      <c r="DF49" s="156">
        <v>760.4</v>
      </c>
      <c r="DG49" s="10">
        <v>760.4</v>
      </c>
      <c r="DH49" s="156">
        <v>903.5</v>
      </c>
      <c r="DI49" s="144">
        <v>1262.5999999999999</v>
      </c>
      <c r="DJ49" s="10">
        <v>1402.4</v>
      </c>
      <c r="DK49" s="10">
        <v>1950.7</v>
      </c>
      <c r="DL49" s="10">
        <v>2000.3</v>
      </c>
      <c r="DM49" s="10">
        <v>2131.6</v>
      </c>
      <c r="DN49" s="10">
        <v>100.2</v>
      </c>
      <c r="DO49" s="156">
        <v>407.3</v>
      </c>
      <c r="DP49" s="156">
        <v>444.7</v>
      </c>
      <c r="DQ49" s="10">
        <v>520</v>
      </c>
      <c r="DR49" s="10">
        <v>538.79999999999995</v>
      </c>
      <c r="DS49" s="10">
        <v>144.602994</v>
      </c>
      <c r="DT49" s="10">
        <v>2707.6042440000001</v>
      </c>
      <c r="DU49" s="145">
        <v>3045.8907989999998</v>
      </c>
      <c r="DV49" s="146">
        <v>0</v>
      </c>
      <c r="DW49" s="146">
        <v>0</v>
      </c>
      <c r="DX49" s="145">
        <v>0</v>
      </c>
      <c r="DY49" s="146">
        <v>0</v>
      </c>
      <c r="DZ49" s="2">
        <v>6436.8980369999999</v>
      </c>
      <c r="EA49" s="179">
        <v>275.7</v>
      </c>
      <c r="EB49" s="180">
        <v>229.8</v>
      </c>
      <c r="EC49" s="179">
        <v>338.8</v>
      </c>
      <c r="ED49" s="179">
        <v>312.39999999999998</v>
      </c>
      <c r="EE49" s="179">
        <v>46.5</v>
      </c>
      <c r="EF49" s="179">
        <v>356.2</v>
      </c>
      <c r="EG49" s="145">
        <v>396.44442800000002</v>
      </c>
      <c r="EH49" s="148">
        <v>221.83794800000001</v>
      </c>
      <c r="EI49" s="148">
        <v>165.50789800000001</v>
      </c>
      <c r="EJ49" s="148">
        <v>250.16201799999999</v>
      </c>
      <c r="EK49" s="148">
        <v>355.057635</v>
      </c>
      <c r="EL49" s="148">
        <v>565.34587999999997</v>
      </c>
      <c r="EM49" s="142">
        <v>3513.7558069999995</v>
      </c>
      <c r="EN49" s="141">
        <v>164.791371</v>
      </c>
      <c r="EO49" s="142">
        <v>4544.2682409999998</v>
      </c>
      <c r="EP49" s="158">
        <v>172.48337799999999</v>
      </c>
      <c r="EQ49" s="158">
        <v>535.09780899999998</v>
      </c>
      <c r="ER49" s="158">
        <v>0</v>
      </c>
      <c r="ES49" s="158">
        <v>873.22240799999997</v>
      </c>
      <c r="ET49" s="147">
        <v>60.795940000000002</v>
      </c>
      <c r="EU49" s="147">
        <v>361.82248299999998</v>
      </c>
      <c r="EV49" s="147">
        <v>460.16014799999999</v>
      </c>
      <c r="EW49" s="147">
        <v>413.63753800000001</v>
      </c>
      <c r="EX49" s="147">
        <v>333.00736599999999</v>
      </c>
      <c r="EY49" s="147">
        <v>786.62328100000002</v>
      </c>
      <c r="EZ49" s="149">
        <v>8705.9099629999982</v>
      </c>
      <c r="FA49" s="142">
        <v>353.972171</v>
      </c>
      <c r="FB49" s="142">
        <v>47.156167000000003</v>
      </c>
      <c r="FC49" s="147">
        <v>172.48337799999999</v>
      </c>
      <c r="FD49" s="147">
        <v>493.56198000000001</v>
      </c>
      <c r="FE49" s="149">
        <v>52.538229999999999</v>
      </c>
      <c r="FF49" s="149">
        <v>467.66878800000001</v>
      </c>
      <c r="FG49" s="147">
        <v>612.152646</v>
      </c>
      <c r="FH49" s="147">
        <v>346.41121900000002</v>
      </c>
      <c r="FI49" s="149">
        <v>419.16646500000002</v>
      </c>
      <c r="FJ49" s="149">
        <v>746.03481899999997</v>
      </c>
      <c r="FK49" s="149">
        <v>627.28418099999999</v>
      </c>
      <c r="FL49" s="147">
        <v>802.88686700000005</v>
      </c>
      <c r="FM49" s="142">
        <v>5141.3169110000008</v>
      </c>
      <c r="FN49" s="139">
        <v>341.71663599999999</v>
      </c>
      <c r="FO49" s="150">
        <v>256.70534600000002</v>
      </c>
      <c r="FP49" s="139">
        <v>684.02220499999999</v>
      </c>
      <c r="FQ49" s="150">
        <v>951.10984900000005</v>
      </c>
      <c r="FR49" s="151">
        <v>246.346417</v>
      </c>
      <c r="FS49" s="151">
        <v>514.76975614999992</v>
      </c>
      <c r="FT49" s="151">
        <v>356.59353199999998</v>
      </c>
      <c r="FU49" s="142">
        <v>329.17475100000001</v>
      </c>
      <c r="FV49" s="147">
        <v>0</v>
      </c>
      <c r="FW49" s="147">
        <v>627.56793200000004</v>
      </c>
      <c r="FX49" s="147">
        <v>638.29070300000001</v>
      </c>
      <c r="FY49" s="147">
        <v>358.56835100000001</v>
      </c>
      <c r="FZ49" s="139">
        <v>5304.8654781499999</v>
      </c>
      <c r="GA49" s="139">
        <v>502.87630999999999</v>
      </c>
      <c r="GB49" s="139">
        <v>445.92526800000002</v>
      </c>
      <c r="GC49" s="139">
        <v>460.37133499999999</v>
      </c>
      <c r="GD49" s="139">
        <v>224.28404499999999</v>
      </c>
      <c r="GE49" s="139">
        <v>389.33420000000001</v>
      </c>
      <c r="GF49" s="139">
        <v>2.3837630000000002E-2</v>
      </c>
      <c r="GG49" s="139">
        <v>54.815176999999998</v>
      </c>
      <c r="GH49" s="139">
        <v>117.468412</v>
      </c>
      <c r="GI49" s="139">
        <v>173.16243800000001</v>
      </c>
      <c r="GJ49" s="139"/>
      <c r="GK49" s="139"/>
      <c r="GL49" s="139">
        <v>160.4365</v>
      </c>
      <c r="GM49" s="139">
        <v>2528.6975226300001</v>
      </c>
      <c r="GN49" s="139"/>
      <c r="GO49" s="139">
        <v>77.638912000000005</v>
      </c>
      <c r="GP49" s="139">
        <v>302.27997399999998</v>
      </c>
      <c r="GQ49" s="139">
        <v>70.834907999999999</v>
      </c>
      <c r="GR49" s="139">
        <v>40.641933999999999</v>
      </c>
      <c r="GS49" s="139">
        <v>40.641933999999999</v>
      </c>
      <c r="GT49" s="139">
        <v>161.097386</v>
      </c>
      <c r="GU49" s="139">
        <v>157.46440699999999</v>
      </c>
      <c r="GV49" s="139">
        <v>80.646096</v>
      </c>
      <c r="GW49" s="139">
        <v>126.631336</v>
      </c>
      <c r="GX49" s="139">
        <v>172.77250100000001</v>
      </c>
      <c r="GY49" s="139">
        <v>66.717634000000004</v>
      </c>
      <c r="GZ49" s="139"/>
      <c r="HA49" s="139"/>
      <c r="HB49" s="139">
        <v>27.522219</v>
      </c>
      <c r="HC49" s="139">
        <v>102.244243</v>
      </c>
      <c r="HD49" s="139">
        <v>64.869466000000003</v>
      </c>
      <c r="HE49" s="139">
        <v>64.907722000000007</v>
      </c>
      <c r="HF49" s="139"/>
      <c r="HG49" s="139">
        <v>41.383031000000003</v>
      </c>
      <c r="HH49" s="139">
        <v>81.976560000000006</v>
      </c>
      <c r="HI49" s="139">
        <v>42.339868000000003</v>
      </c>
      <c r="HJ49" s="139">
        <v>78.635776000000007</v>
      </c>
      <c r="HK49" s="139">
        <v>42.485567000000003</v>
      </c>
      <c r="HL49" s="139">
        <v>350.73871500000001</v>
      </c>
      <c r="HM49" s="139"/>
      <c r="HN49" s="139"/>
      <c r="HO49" s="139"/>
      <c r="HP49" s="2"/>
      <c r="HQ49" s="139">
        <v>0</v>
      </c>
      <c r="HR49" s="139"/>
      <c r="HS49" s="139"/>
      <c r="HT49" s="139"/>
      <c r="HU49" s="139"/>
      <c r="HV49" s="3"/>
      <c r="HW49" s="3">
        <v>2.375915</v>
      </c>
      <c r="HX49" s="139"/>
      <c r="HY49" s="139">
        <v>0</v>
      </c>
      <c r="HZ49" s="139"/>
      <c r="IA49" s="139">
        <v>0</v>
      </c>
      <c r="IB49" s="2">
        <v>0</v>
      </c>
      <c r="IC49" s="139">
        <v>2.4283800000000002</v>
      </c>
      <c r="ID49" s="139">
        <v>0</v>
      </c>
      <c r="IE49" s="139">
        <v>0</v>
      </c>
      <c r="IF49" s="139">
        <v>0</v>
      </c>
      <c r="IG49" s="139">
        <v>1.8873420000000001</v>
      </c>
      <c r="IH49" s="3">
        <v>47.398707000000002</v>
      </c>
      <c r="II49" s="4"/>
      <c r="IJ49" s="4">
        <v>0</v>
      </c>
      <c r="IK49" s="4">
        <v>1.8873420000000001</v>
      </c>
      <c r="IL49" s="4">
        <v>0</v>
      </c>
      <c r="IM49" s="4">
        <v>0</v>
      </c>
      <c r="IN49" s="4">
        <v>0</v>
      </c>
      <c r="IO49" s="4">
        <v>4.7893759999999999</v>
      </c>
      <c r="IP49" s="4"/>
      <c r="IQ49" s="4"/>
      <c r="IR49" s="4">
        <v>1.4995670000000001</v>
      </c>
      <c r="IS49" s="4">
        <v>0.70625499999999997</v>
      </c>
      <c r="IT49" s="4">
        <v>2.0264419999999999</v>
      </c>
      <c r="IU49" s="4">
        <v>0</v>
      </c>
      <c r="IV49" s="265">
        <v>2.1615380000000002</v>
      </c>
      <c r="IW49" s="265"/>
      <c r="IX49" s="4">
        <v>1716.016447</v>
      </c>
      <c r="IY49" s="4"/>
      <c r="IZ49" s="4"/>
      <c r="JA49" s="4"/>
      <c r="JB49" s="4"/>
      <c r="JC49" s="4"/>
      <c r="JD49" s="4"/>
      <c r="JE49" s="4">
        <v>0</v>
      </c>
      <c r="JF49" s="4">
        <v>1.8816269999999999</v>
      </c>
      <c r="JG49" s="4">
        <v>0</v>
      </c>
      <c r="JH49" s="4">
        <v>0</v>
      </c>
      <c r="JI49" s="4">
        <v>0</v>
      </c>
      <c r="JJ49" s="4">
        <v>0</v>
      </c>
      <c r="JK49" s="4">
        <v>0</v>
      </c>
      <c r="JL49" s="4">
        <v>1.757654</v>
      </c>
      <c r="JM49" s="4">
        <v>0</v>
      </c>
      <c r="JN49" s="4">
        <v>0</v>
      </c>
      <c r="JO49" s="4">
        <v>0</v>
      </c>
      <c r="JP49" s="4">
        <v>0</v>
      </c>
      <c r="JQ49" s="4"/>
      <c r="JR49" s="4"/>
      <c r="JS49" s="4"/>
      <c r="JT49" s="2">
        <f t="shared" si="1"/>
        <v>1720.059612</v>
      </c>
      <c r="JU49" s="2">
        <f t="shared" si="2"/>
        <v>1.757654</v>
      </c>
      <c r="JV49" s="271"/>
      <c r="JX49" s="271"/>
      <c r="JY49" s="271"/>
    </row>
    <row r="50" spans="1:285">
      <c r="A50" s="136" t="s">
        <v>120</v>
      </c>
      <c r="B50" s="166" t="s">
        <v>121</v>
      </c>
      <c r="C50" s="167">
        <v>2101.5</v>
      </c>
      <c r="D50" s="168">
        <v>2504.6000000000004</v>
      </c>
      <c r="E50" s="168">
        <v>2997.3</v>
      </c>
      <c r="F50" s="168">
        <v>3284.1</v>
      </c>
      <c r="G50" s="169">
        <v>3121.7999999999997</v>
      </c>
      <c r="H50" s="170">
        <v>2813.8</v>
      </c>
      <c r="I50" s="170">
        <v>4229.6000000000004</v>
      </c>
      <c r="J50" s="170">
        <v>4912.3</v>
      </c>
      <c r="K50" s="170">
        <v>6491.8</v>
      </c>
      <c r="L50" s="172">
        <v>7166</v>
      </c>
      <c r="M50" s="170">
        <v>6521.6</v>
      </c>
      <c r="N50" s="170">
        <v>7427.8</v>
      </c>
      <c r="O50" s="171">
        <v>789.3</v>
      </c>
      <c r="P50" s="170">
        <v>1293.48</v>
      </c>
      <c r="Q50" s="172">
        <v>1669.6999999999998</v>
      </c>
      <c r="R50" s="172">
        <v>2463.6999999999998</v>
      </c>
      <c r="S50" s="11">
        <v>2590.6000000000004</v>
      </c>
      <c r="T50" s="11">
        <v>1487.1307629999999</v>
      </c>
      <c r="U50" s="11">
        <v>3994.8053130000003</v>
      </c>
      <c r="V50" s="11">
        <v>4425.1305570000004</v>
      </c>
      <c r="W50" s="2">
        <v>5238.8934400000007</v>
      </c>
      <c r="X50" s="2">
        <v>23898.156943504004</v>
      </c>
      <c r="Y50" s="2">
        <v>6244.9565495743827</v>
      </c>
      <c r="Z50" s="2">
        <v>5464.1838449870002</v>
      </c>
      <c r="AA50" s="2">
        <v>5788.6340979999995</v>
      </c>
      <c r="AB50" s="2">
        <v>7352.3349799999996</v>
      </c>
      <c r="AC50" s="2">
        <v>5334.083869</v>
      </c>
      <c r="AD50" s="2">
        <v>3892.1776140000002</v>
      </c>
      <c r="AE50" s="2">
        <f t="shared" si="0"/>
        <v>7441.1022629999998</v>
      </c>
      <c r="AF50" s="173">
        <v>171.16</v>
      </c>
      <c r="AG50" s="176">
        <v>90.389999999999986</v>
      </c>
      <c r="AH50" s="176">
        <v>252.02</v>
      </c>
      <c r="AI50" s="176">
        <v>42.660000000000004</v>
      </c>
      <c r="AJ50" s="176">
        <v>226.20999999999998</v>
      </c>
      <c r="AK50" s="176">
        <v>113.33999999999999</v>
      </c>
      <c r="AL50" s="174">
        <v>133.6</v>
      </c>
      <c r="AM50" s="174">
        <v>174.5</v>
      </c>
      <c r="AN50" s="174">
        <v>17.100000000000001</v>
      </c>
      <c r="AO50" s="174">
        <v>23.4</v>
      </c>
      <c r="AP50" s="174">
        <v>49.099999999999994</v>
      </c>
      <c r="AQ50" s="176">
        <v>0</v>
      </c>
      <c r="AR50" s="173">
        <v>1293.48</v>
      </c>
      <c r="AS50" s="174">
        <v>106.89999999999999</v>
      </c>
      <c r="AT50" s="176">
        <v>96.9</v>
      </c>
      <c r="AU50" s="176">
        <v>277.60000000000002</v>
      </c>
      <c r="AV50" s="176">
        <v>330.5</v>
      </c>
      <c r="AW50" s="176">
        <v>36.79999999999999</v>
      </c>
      <c r="AX50" s="176">
        <v>29.400000000000023</v>
      </c>
      <c r="AY50" s="176">
        <v>210</v>
      </c>
      <c r="AZ50" s="176">
        <v>211.2</v>
      </c>
      <c r="BA50" s="176">
        <v>34</v>
      </c>
      <c r="BB50" s="176">
        <v>147.9</v>
      </c>
      <c r="BC50" s="176">
        <v>60.90000000000002</v>
      </c>
      <c r="BD50" s="176">
        <v>127.59999999999991</v>
      </c>
      <c r="BE50" s="176">
        <v>1669.7</v>
      </c>
      <c r="BF50" s="174">
        <v>203.8</v>
      </c>
      <c r="BG50" s="174">
        <v>481.40000000000003</v>
      </c>
      <c r="BH50" s="173">
        <v>811.90000000000009</v>
      </c>
      <c r="BI50" s="174">
        <v>848.7</v>
      </c>
      <c r="BJ50" s="174">
        <v>878.1</v>
      </c>
      <c r="BK50" s="174">
        <v>1088.0999999999999</v>
      </c>
      <c r="BL50" s="174">
        <v>1299.3000000000002</v>
      </c>
      <c r="BM50" s="174">
        <v>1333.3</v>
      </c>
      <c r="BN50" s="156">
        <v>1481.2</v>
      </c>
      <c r="BO50" s="156">
        <v>1542.1</v>
      </c>
      <c r="BP50" s="156">
        <v>1669.6999999999998</v>
      </c>
      <c r="BQ50" s="156">
        <v>68.100000000000009</v>
      </c>
      <c r="BR50" s="156">
        <v>229.50000000000003</v>
      </c>
      <c r="BS50" s="156">
        <v>173.1</v>
      </c>
      <c r="BT50" s="156">
        <v>195.00000000000003</v>
      </c>
      <c r="BU50" s="156">
        <v>21.899999999999906</v>
      </c>
      <c r="BV50" s="156">
        <v>358.40000000000003</v>
      </c>
      <c r="BW50" s="156">
        <v>54.600000000000023</v>
      </c>
      <c r="BX50" s="156">
        <v>28.300000000000097</v>
      </c>
      <c r="BY50" s="156">
        <v>223.4</v>
      </c>
      <c r="BZ50" s="156">
        <v>73.199999999999861</v>
      </c>
      <c r="CA50" s="156">
        <v>548.4</v>
      </c>
      <c r="CB50" s="156">
        <v>489.80000000000007</v>
      </c>
      <c r="CC50" s="156">
        <v>2463.6999999999998</v>
      </c>
      <c r="CD50" s="156">
        <v>298.89999999999998</v>
      </c>
      <c r="CE50" s="156">
        <v>47.800000000000004</v>
      </c>
      <c r="CF50" s="156">
        <v>235.5</v>
      </c>
      <c r="CG50" s="156">
        <v>35.899999999999977</v>
      </c>
      <c r="CH50" s="156">
        <v>241.70000000000002</v>
      </c>
      <c r="CI50" s="156">
        <v>31.39999999999997</v>
      </c>
      <c r="CJ50" s="156">
        <v>550.20000000000005</v>
      </c>
      <c r="CK50" s="156">
        <v>262.09999999999997</v>
      </c>
      <c r="CL50" s="156">
        <v>57.799999999999883</v>
      </c>
      <c r="CM50" s="156">
        <v>-229.99999999999989</v>
      </c>
      <c r="CN50" s="156">
        <v>818.99999999999989</v>
      </c>
      <c r="CO50" s="156">
        <v>240.30000000000013</v>
      </c>
      <c r="CP50" s="156">
        <v>2590.6000000000004</v>
      </c>
      <c r="CQ50" s="156">
        <v>297.60000000000002</v>
      </c>
      <c r="CR50" s="156">
        <v>470.70000000000005</v>
      </c>
      <c r="CS50" s="156">
        <v>665.7</v>
      </c>
      <c r="CT50" s="156">
        <v>687.59999999999991</v>
      </c>
      <c r="CU50" s="156">
        <v>1046</v>
      </c>
      <c r="CV50" s="156">
        <v>1100.5999999999999</v>
      </c>
      <c r="CW50" s="156">
        <v>1128.9000000000001</v>
      </c>
      <c r="CX50" s="10">
        <v>1352.3</v>
      </c>
      <c r="CY50" s="10">
        <v>1425.4999999999998</v>
      </c>
      <c r="CZ50" s="156">
        <v>1973.9</v>
      </c>
      <c r="DA50" s="156">
        <v>2463.6999999999998</v>
      </c>
      <c r="DB50" s="156">
        <v>298.89999999999998</v>
      </c>
      <c r="DC50" s="156">
        <v>346.7</v>
      </c>
      <c r="DD50" s="156">
        <v>582.19999999999993</v>
      </c>
      <c r="DE50" s="156">
        <v>618.1</v>
      </c>
      <c r="DF50" s="156">
        <v>859.8</v>
      </c>
      <c r="DG50" s="10">
        <v>891.19999999999993</v>
      </c>
      <c r="DH50" s="156">
        <v>1441.3999999999999</v>
      </c>
      <c r="DI50" s="144">
        <v>1703.5</v>
      </c>
      <c r="DJ50" s="10">
        <v>1761.3</v>
      </c>
      <c r="DK50" s="10">
        <v>1531.3</v>
      </c>
      <c r="DL50" s="10">
        <v>2350.3000000000002</v>
      </c>
      <c r="DM50" s="10">
        <v>2590.6000000000004</v>
      </c>
      <c r="DN50" s="10">
        <v>27</v>
      </c>
      <c r="DO50" s="156">
        <v>742.9</v>
      </c>
      <c r="DP50" s="156">
        <v>788.3</v>
      </c>
      <c r="DQ50" s="10">
        <v>974.6</v>
      </c>
      <c r="DR50" s="10">
        <v>1057.8000000000002</v>
      </c>
      <c r="DS50" s="10">
        <v>254.60598000000002</v>
      </c>
      <c r="DT50" s="10">
        <v>99.337340999999995</v>
      </c>
      <c r="DU50" s="145">
        <v>36.805174999999998</v>
      </c>
      <c r="DV50" s="146">
        <v>0</v>
      </c>
      <c r="DW50" s="146">
        <v>20.591678999999999</v>
      </c>
      <c r="DX50" s="145">
        <v>0</v>
      </c>
      <c r="DY50" s="146">
        <v>17.990587999999999</v>
      </c>
      <c r="DZ50" s="2">
        <v>1487.1307629999999</v>
      </c>
      <c r="EA50" s="156">
        <v>148.70000000000005</v>
      </c>
      <c r="EB50" s="174">
        <v>251.86</v>
      </c>
      <c r="EC50" s="156">
        <v>738.82800000000009</v>
      </c>
      <c r="ED50" s="156">
        <v>265.12</v>
      </c>
      <c r="EE50" s="156">
        <v>19.949000000000002</v>
      </c>
      <c r="EF50" s="156">
        <v>84.596999999999994</v>
      </c>
      <c r="EG50" s="147">
        <v>182.81096500000001</v>
      </c>
      <c r="EH50" s="148">
        <v>149.51953799999998</v>
      </c>
      <c r="EI50" s="148">
        <v>130.56065699999999</v>
      </c>
      <c r="EJ50" s="148">
        <v>876.73464199999989</v>
      </c>
      <c r="EK50" s="148">
        <v>183.249482</v>
      </c>
      <c r="EL50" s="148">
        <v>962.87602900000002</v>
      </c>
      <c r="EM50" s="142">
        <v>3994.8053130000003</v>
      </c>
      <c r="EN50" s="141">
        <v>208.07185100000001</v>
      </c>
      <c r="EO50" s="142">
        <v>558.38434400000006</v>
      </c>
      <c r="EP50" s="158">
        <v>936.06855900000005</v>
      </c>
      <c r="EQ50" s="158">
        <v>331.15009600000002</v>
      </c>
      <c r="ER50" s="158">
        <v>265.64159799999999</v>
      </c>
      <c r="ES50" s="158">
        <v>228.87993499999999</v>
      </c>
      <c r="ET50" s="147">
        <v>128.39658399999999</v>
      </c>
      <c r="EU50" s="147">
        <v>308.739104</v>
      </c>
      <c r="EV50" s="147">
        <v>400.51116500000001</v>
      </c>
      <c r="EW50" s="147">
        <v>231.99182099999999</v>
      </c>
      <c r="EX50" s="147">
        <v>479.61763400000001</v>
      </c>
      <c r="EY50" s="147">
        <v>347.67786599999999</v>
      </c>
      <c r="EZ50" s="149">
        <v>4425.1305570000004</v>
      </c>
      <c r="FA50" s="142">
        <v>362.08070500000002</v>
      </c>
      <c r="FB50" s="142">
        <v>41.345323</v>
      </c>
      <c r="FC50" s="147">
        <v>936.06855900000005</v>
      </c>
      <c r="FD50" s="147">
        <v>269.45837699999998</v>
      </c>
      <c r="FE50" s="149">
        <v>589.14656300000001</v>
      </c>
      <c r="FF50" s="149">
        <v>408.56888900000001</v>
      </c>
      <c r="FG50" s="147">
        <v>175.139748</v>
      </c>
      <c r="FH50" s="147">
        <v>323.28594199999998</v>
      </c>
      <c r="FI50" s="149">
        <v>780.644138</v>
      </c>
      <c r="FJ50" s="149">
        <v>193.864508</v>
      </c>
      <c r="FK50" s="149">
        <v>620.80215699999997</v>
      </c>
      <c r="FL50" s="147">
        <v>538.48853099999997</v>
      </c>
      <c r="FM50" s="142">
        <v>5238.8934400000007</v>
      </c>
      <c r="FN50" s="139">
        <v>447.24836800000003</v>
      </c>
      <c r="FO50" s="150">
        <v>286.44021800000002</v>
      </c>
      <c r="FP50" s="139">
        <v>631.36732900000004</v>
      </c>
      <c r="FQ50" s="150">
        <v>128.58492799999999</v>
      </c>
      <c r="FR50" s="151">
        <v>618.92157293999992</v>
      </c>
      <c r="FS50" s="151">
        <v>232.72411338000001</v>
      </c>
      <c r="FT50" s="151">
        <v>619.33349031442401</v>
      </c>
      <c r="FU50" s="142">
        <v>385.19403458806408</v>
      </c>
      <c r="FV50" s="147">
        <v>11353.152463233211</v>
      </c>
      <c r="FW50" s="147">
        <v>296.74719766690106</v>
      </c>
      <c r="FX50" s="147">
        <v>8287.3505805458244</v>
      </c>
      <c r="FY50" s="147">
        <v>611.09264783558103</v>
      </c>
      <c r="FZ50" s="139">
        <v>23898.156943504004</v>
      </c>
      <c r="GA50" s="139">
        <v>268.54075113221899</v>
      </c>
      <c r="GB50" s="139">
        <v>535.23236120171191</v>
      </c>
      <c r="GC50" s="139">
        <v>230.058504160452</v>
      </c>
      <c r="GD50" s="139">
        <v>644.12167845999988</v>
      </c>
      <c r="GE50" s="139">
        <v>217.29996740000004</v>
      </c>
      <c r="GF50" s="139">
        <v>1199.2322819799997</v>
      </c>
      <c r="GG50" s="139">
        <v>247.50275607</v>
      </c>
      <c r="GH50" s="139">
        <v>625.64749295000001</v>
      </c>
      <c r="GI50" s="139">
        <v>420.59981521999993</v>
      </c>
      <c r="GJ50" s="139">
        <v>425.65994000000001</v>
      </c>
      <c r="GK50" s="139">
        <v>749.61548499999992</v>
      </c>
      <c r="GL50" s="139">
        <v>681.445516</v>
      </c>
      <c r="GM50" s="139">
        <v>6244.9565495743827</v>
      </c>
      <c r="GN50" s="139">
        <v>761.34504300000015</v>
      </c>
      <c r="GO50" s="139">
        <v>287.11931000000004</v>
      </c>
      <c r="GP50" s="139">
        <v>623.08720800000003</v>
      </c>
      <c r="GQ50" s="139">
        <v>979.23633400000006</v>
      </c>
      <c r="GR50" s="139">
        <v>304.98936500000002</v>
      </c>
      <c r="GS50" s="139">
        <v>280.74463800000001</v>
      </c>
      <c r="GT50" s="139">
        <v>246.819052</v>
      </c>
      <c r="GU50" s="139">
        <v>264.10437999999999</v>
      </c>
      <c r="GV50" s="139">
        <v>690.35839498699988</v>
      </c>
      <c r="GW50" s="139">
        <v>587.06026499999996</v>
      </c>
      <c r="GX50" s="139">
        <v>272.71126499999997</v>
      </c>
      <c r="GY50" s="139">
        <v>182.51391499999997</v>
      </c>
      <c r="GZ50" s="139">
        <v>848.0984289999999</v>
      </c>
      <c r="HA50" s="139">
        <v>295.85257200000007</v>
      </c>
      <c r="HB50" s="139">
        <v>538.25522599999999</v>
      </c>
      <c r="HC50" s="139">
        <v>390.18111800000003</v>
      </c>
      <c r="HD50" s="139">
        <v>851.32888100000014</v>
      </c>
      <c r="HE50" s="139">
        <v>598.40710000000001</v>
      </c>
      <c r="HF50" s="139">
        <v>644.37875299999996</v>
      </c>
      <c r="HG50" s="139">
        <v>215.21423799999999</v>
      </c>
      <c r="HH50" s="139">
        <v>443.01007800000002</v>
      </c>
      <c r="HI50" s="139">
        <v>307.33729099999994</v>
      </c>
      <c r="HJ50" s="139">
        <v>360.68239499999999</v>
      </c>
      <c r="HK50" s="139">
        <v>295.88801699999999</v>
      </c>
      <c r="HL50" s="139">
        <v>294.17652399999997</v>
      </c>
      <c r="HM50" s="139">
        <v>554.70204699999999</v>
      </c>
      <c r="HN50" s="139">
        <v>642.95402000000001</v>
      </c>
      <c r="HO50" s="139">
        <v>725.40513400000009</v>
      </c>
      <c r="HP50" s="2">
        <v>588.93396300000006</v>
      </c>
      <c r="HQ50" s="139">
        <v>530.875362</v>
      </c>
      <c r="HR50" s="139">
        <v>523.30081200000006</v>
      </c>
      <c r="HS50" s="139">
        <v>564.64772500000004</v>
      </c>
      <c r="HT50" s="139">
        <v>837.860545</v>
      </c>
      <c r="HU50" s="139">
        <v>916.17584699999986</v>
      </c>
      <c r="HV50" s="3">
        <v>461.359511</v>
      </c>
      <c r="HW50" s="3">
        <v>711.94349</v>
      </c>
      <c r="HX50" s="139">
        <v>529.46509100000003</v>
      </c>
      <c r="HY50" s="139">
        <v>879.5338569999999</v>
      </c>
      <c r="HZ50" s="139">
        <v>240.28651600000001</v>
      </c>
      <c r="IA50" s="139">
        <v>505.352172</v>
      </c>
      <c r="IB50" s="2">
        <v>937.56867299999999</v>
      </c>
      <c r="IC50" s="139">
        <v>263.90781999999996</v>
      </c>
      <c r="ID50" s="139">
        <v>44.655816000000002</v>
      </c>
      <c r="IE50" s="139">
        <v>31.667189999999998</v>
      </c>
      <c r="IF50" s="139">
        <v>31.991505</v>
      </c>
      <c r="IG50" s="139">
        <v>1046.0609200000001</v>
      </c>
      <c r="IH50" s="3">
        <v>409.79120599999999</v>
      </c>
      <c r="II50" s="4">
        <v>413.80310300000002</v>
      </c>
      <c r="IJ50" s="4">
        <v>64.547162999999998</v>
      </c>
      <c r="IK50" s="4">
        <v>108.72605299999999</v>
      </c>
      <c r="IL50" s="4">
        <v>17.558437999999999</v>
      </c>
      <c r="IM50" s="4">
        <v>511.607528</v>
      </c>
      <c r="IN50" s="4">
        <v>358.53183200000001</v>
      </c>
      <c r="IO50" s="4">
        <v>662.39010199999996</v>
      </c>
      <c r="IP50" s="4">
        <v>429.96395899999999</v>
      </c>
      <c r="IQ50" s="4">
        <v>764.27119500000003</v>
      </c>
      <c r="IR50" s="4">
        <v>547.21909100000005</v>
      </c>
      <c r="IS50" s="4">
        <v>239.23215999999999</v>
      </c>
      <c r="IT50" s="4">
        <v>112.253024</v>
      </c>
      <c r="IU50" s="4">
        <v>75.877069000000006</v>
      </c>
      <c r="IV50" s="265">
        <v>1124.848561</v>
      </c>
      <c r="IW50" s="265">
        <v>479.71450200000004</v>
      </c>
      <c r="IX50" s="4">
        <v>979.55184499999996</v>
      </c>
      <c r="IY50" s="4">
        <v>432.60779700000001</v>
      </c>
      <c r="IZ50" s="4">
        <v>760.67669699999999</v>
      </c>
      <c r="JA50" s="4">
        <v>1506.927792</v>
      </c>
      <c r="JB50" s="4">
        <v>470.077091</v>
      </c>
      <c r="JC50" s="4">
        <v>661.30298000000005</v>
      </c>
      <c r="JD50" s="4">
        <v>1021.3086490000001</v>
      </c>
      <c r="JE50" s="4">
        <v>2.0776629999999998</v>
      </c>
      <c r="JF50" s="4">
        <v>2.008686</v>
      </c>
      <c r="JG50" s="4">
        <v>0</v>
      </c>
      <c r="JH50" s="4">
        <v>29.369427999999999</v>
      </c>
      <c r="JI50" s="4">
        <v>157.37354400000001</v>
      </c>
      <c r="JJ50" s="4">
        <v>168.82660799999999</v>
      </c>
      <c r="JK50" s="4">
        <v>16.402314999999998</v>
      </c>
      <c r="JL50" s="4">
        <v>56.096941000000001</v>
      </c>
      <c r="JM50" s="4">
        <v>61.790999999999997</v>
      </c>
      <c r="JN50" s="4">
        <v>45.431175000000003</v>
      </c>
      <c r="JO50" s="4">
        <v>76.581087000000011</v>
      </c>
      <c r="JP50" s="4">
        <v>54.241252000000003</v>
      </c>
      <c r="JQ50" s="4">
        <v>706.36751500000003</v>
      </c>
      <c r="JR50" s="4">
        <v>559.50770799999998</v>
      </c>
      <c r="JS50" s="4">
        <v>539.569163</v>
      </c>
      <c r="JT50" s="2">
        <f t="shared" si="1"/>
        <v>7441.1022629999998</v>
      </c>
      <c r="JU50" s="2">
        <f t="shared" si="2"/>
        <v>2471.5577360000002</v>
      </c>
      <c r="JV50" s="271"/>
      <c r="JX50" s="271"/>
      <c r="JY50" s="271"/>
    </row>
    <row r="51" spans="1:285">
      <c r="A51" s="136" t="s">
        <v>122</v>
      </c>
      <c r="B51" s="166" t="s">
        <v>123</v>
      </c>
      <c r="C51" s="167">
        <v>0</v>
      </c>
      <c r="D51" s="168">
        <v>0</v>
      </c>
      <c r="E51" s="168">
        <v>0</v>
      </c>
      <c r="F51" s="168">
        <v>0</v>
      </c>
      <c r="G51" s="169">
        <v>0</v>
      </c>
      <c r="H51" s="170">
        <v>0</v>
      </c>
      <c r="I51" s="170">
        <v>0</v>
      </c>
      <c r="J51" s="170">
        <v>0</v>
      </c>
      <c r="K51" s="170">
        <v>0</v>
      </c>
      <c r="L51" s="172">
        <v>0</v>
      </c>
      <c r="M51" s="170" t="s">
        <v>49</v>
      </c>
      <c r="N51" s="170" t="s">
        <v>49</v>
      </c>
      <c r="O51" s="171" t="s">
        <v>49</v>
      </c>
      <c r="P51" s="170" t="s">
        <v>49</v>
      </c>
      <c r="Q51" s="172">
        <v>9.9</v>
      </c>
      <c r="R51" s="172">
        <v>1.8</v>
      </c>
      <c r="S51" s="11">
        <v>1</v>
      </c>
      <c r="T51" s="11">
        <v>33.716056000000002</v>
      </c>
      <c r="U51" s="11">
        <v>1120.5370680000001</v>
      </c>
      <c r="V51" s="11">
        <v>3843.1647799999996</v>
      </c>
      <c r="W51" s="2">
        <v>3056.5188149999999</v>
      </c>
      <c r="X51" s="2">
        <v>6085.5714083993425</v>
      </c>
      <c r="Y51" s="2">
        <v>10448.547172861438</v>
      </c>
      <c r="Z51" s="2">
        <v>7046.8529050999978</v>
      </c>
      <c r="AA51" s="2">
        <v>5881.2346389999993</v>
      </c>
      <c r="AB51" s="2">
        <v>5114.6967629999999</v>
      </c>
      <c r="AC51" s="2">
        <v>3295.8382939999997</v>
      </c>
      <c r="AD51" s="2">
        <v>4445.1172650000008</v>
      </c>
      <c r="AE51" s="2">
        <f t="shared" si="0"/>
        <v>3398.3841179999999</v>
      </c>
      <c r="AF51" s="173" t="s">
        <v>49</v>
      </c>
      <c r="AG51" s="176" t="s">
        <v>49</v>
      </c>
      <c r="AH51" s="176" t="s">
        <v>49</v>
      </c>
      <c r="AI51" s="176" t="s">
        <v>49</v>
      </c>
      <c r="AJ51" s="176" t="s">
        <v>49</v>
      </c>
      <c r="AK51" s="176" t="s">
        <v>49</v>
      </c>
      <c r="AL51" s="174" t="s">
        <v>49</v>
      </c>
      <c r="AM51" s="174" t="s">
        <v>49</v>
      </c>
      <c r="AN51" s="174" t="s">
        <v>49</v>
      </c>
      <c r="AO51" s="174" t="s">
        <v>49</v>
      </c>
      <c r="AP51" s="174" t="s">
        <v>49</v>
      </c>
      <c r="AQ51" s="176" t="s">
        <v>49</v>
      </c>
      <c r="AR51" s="173" t="s">
        <v>49</v>
      </c>
      <c r="AS51" s="174">
        <v>0</v>
      </c>
      <c r="AT51" s="176">
        <v>0</v>
      </c>
      <c r="AU51" s="176">
        <v>0</v>
      </c>
      <c r="AV51" s="176">
        <v>0</v>
      </c>
      <c r="AW51" s="176">
        <v>9.9</v>
      </c>
      <c r="AX51" s="176">
        <v>0</v>
      </c>
      <c r="AY51" s="176">
        <v>0</v>
      </c>
      <c r="AZ51" s="176">
        <v>0</v>
      </c>
      <c r="BA51" s="176">
        <v>0</v>
      </c>
      <c r="BB51" s="176">
        <v>0</v>
      </c>
      <c r="BC51" s="176">
        <v>0</v>
      </c>
      <c r="BD51" s="176">
        <v>0</v>
      </c>
      <c r="BE51" s="176">
        <v>9.9</v>
      </c>
      <c r="BF51" s="174">
        <v>0</v>
      </c>
      <c r="BG51" s="174" t="s">
        <v>49</v>
      </c>
      <c r="BH51" s="173" t="s">
        <v>49</v>
      </c>
      <c r="BI51" s="174">
        <v>9.9</v>
      </c>
      <c r="BJ51" s="174">
        <v>9.9</v>
      </c>
      <c r="BK51" s="174">
        <v>9.9</v>
      </c>
      <c r="BL51" s="174">
        <v>9.9</v>
      </c>
      <c r="BM51" s="174">
        <v>9.9</v>
      </c>
      <c r="BN51" s="156">
        <v>9.9</v>
      </c>
      <c r="BO51" s="156">
        <v>9.9</v>
      </c>
      <c r="BP51" s="156">
        <v>9.9</v>
      </c>
      <c r="BQ51" s="156" t="s">
        <v>49</v>
      </c>
      <c r="BR51" s="156">
        <v>0</v>
      </c>
      <c r="BS51" s="156">
        <v>0</v>
      </c>
      <c r="BT51" s="156">
        <v>0</v>
      </c>
      <c r="BU51" s="156">
        <v>0</v>
      </c>
      <c r="BV51" s="156">
        <v>0</v>
      </c>
      <c r="BW51" s="156">
        <v>0</v>
      </c>
      <c r="BX51" s="156">
        <v>1.8</v>
      </c>
      <c r="BY51" s="156">
        <v>0</v>
      </c>
      <c r="BZ51" s="156">
        <v>0</v>
      </c>
      <c r="CA51" s="156">
        <v>0</v>
      </c>
      <c r="CB51" s="156">
        <v>0</v>
      </c>
      <c r="CC51" s="156">
        <v>1.8</v>
      </c>
      <c r="CD51" s="156" t="s">
        <v>49</v>
      </c>
      <c r="CE51" s="156">
        <v>0</v>
      </c>
      <c r="CF51" s="156">
        <v>0</v>
      </c>
      <c r="CG51" s="156">
        <v>0</v>
      </c>
      <c r="CH51" s="156">
        <v>0.2</v>
      </c>
      <c r="CI51" s="156">
        <v>0</v>
      </c>
      <c r="CJ51" s="156">
        <v>0</v>
      </c>
      <c r="CK51" s="156">
        <v>0</v>
      </c>
      <c r="CL51" s="156">
        <v>0.8</v>
      </c>
      <c r="CM51" s="156">
        <v>0</v>
      </c>
      <c r="CN51" s="156">
        <v>0</v>
      </c>
      <c r="CO51" s="156">
        <v>0</v>
      </c>
      <c r="CP51" s="156">
        <v>1</v>
      </c>
      <c r="CQ51" s="156" t="s">
        <v>49</v>
      </c>
      <c r="CR51" s="156" t="s">
        <v>49</v>
      </c>
      <c r="CS51" s="156" t="s">
        <v>49</v>
      </c>
      <c r="CT51" s="156" t="s">
        <v>49</v>
      </c>
      <c r="CU51" s="156" t="s">
        <v>49</v>
      </c>
      <c r="CV51" s="156" t="s">
        <v>49</v>
      </c>
      <c r="CW51" s="156">
        <v>1.8</v>
      </c>
      <c r="CX51" s="10">
        <v>1.8</v>
      </c>
      <c r="CY51" s="10">
        <v>1.8</v>
      </c>
      <c r="CZ51" s="156">
        <v>1.8</v>
      </c>
      <c r="DA51" s="156">
        <v>1.8</v>
      </c>
      <c r="DB51" s="156" t="s">
        <v>49</v>
      </c>
      <c r="DC51" s="156" t="s">
        <v>49</v>
      </c>
      <c r="DD51" s="156" t="s">
        <v>49</v>
      </c>
      <c r="DE51" s="156" t="s">
        <v>49</v>
      </c>
      <c r="DF51" s="156">
        <v>0.2</v>
      </c>
      <c r="DG51" s="10">
        <v>0.2</v>
      </c>
      <c r="DH51" s="156">
        <v>0.2</v>
      </c>
      <c r="DI51" s="144">
        <v>0.2</v>
      </c>
      <c r="DJ51" s="10">
        <v>1</v>
      </c>
      <c r="DK51" s="10">
        <v>1</v>
      </c>
      <c r="DL51" s="10">
        <v>1</v>
      </c>
      <c r="DM51" s="10">
        <v>1</v>
      </c>
      <c r="DN51" s="156">
        <v>0.1</v>
      </c>
      <c r="DO51" s="156">
        <v>0.1</v>
      </c>
      <c r="DP51" s="156">
        <v>0.1</v>
      </c>
      <c r="DQ51" s="10">
        <v>0.1</v>
      </c>
      <c r="DR51" s="10">
        <v>0.1</v>
      </c>
      <c r="DS51" s="10">
        <v>0</v>
      </c>
      <c r="DT51" s="10">
        <v>15.423686</v>
      </c>
      <c r="DU51" s="145">
        <v>0</v>
      </c>
      <c r="DV51" s="146">
        <v>0</v>
      </c>
      <c r="DW51" s="146">
        <v>18.19237</v>
      </c>
      <c r="DX51" s="145">
        <v>0</v>
      </c>
      <c r="DY51" s="146">
        <v>0</v>
      </c>
      <c r="DZ51" s="2">
        <v>33.716056000000002</v>
      </c>
      <c r="EA51" s="181">
        <v>8.7909889999999997</v>
      </c>
      <c r="EB51" s="182">
        <v>0</v>
      </c>
      <c r="EC51" s="181">
        <v>0</v>
      </c>
      <c r="ED51" s="181">
        <v>0</v>
      </c>
      <c r="EE51" s="179">
        <v>0</v>
      </c>
      <c r="EF51" s="181">
        <v>0</v>
      </c>
      <c r="EG51" s="147">
        <v>0</v>
      </c>
      <c r="EH51" s="148">
        <v>244.73965100000001</v>
      </c>
      <c r="EI51" s="148">
        <v>188.23938000000001</v>
      </c>
      <c r="EJ51" s="148">
        <v>6.4169000000000004E-2</v>
      </c>
      <c r="EK51" s="148">
        <v>201.702879</v>
      </c>
      <c r="EL51" s="148">
        <v>477</v>
      </c>
      <c r="EM51" s="142">
        <v>1120.5370680000001</v>
      </c>
      <c r="EN51" s="141">
        <v>82.434123999999997</v>
      </c>
      <c r="EO51" s="142">
        <v>62.138756000000001</v>
      </c>
      <c r="EP51" s="158">
        <v>365.70804600000002</v>
      </c>
      <c r="EQ51" s="158">
        <v>501.82243099999999</v>
      </c>
      <c r="ER51" s="158">
        <v>313.171987</v>
      </c>
      <c r="ES51" s="158">
        <v>98.950308000000007</v>
      </c>
      <c r="ET51" s="147">
        <v>135.72543200000001</v>
      </c>
      <c r="EU51" s="147">
        <v>631.71343300000001</v>
      </c>
      <c r="EV51" s="147">
        <v>471.15117500000002</v>
      </c>
      <c r="EW51" s="147">
        <v>346.22983299999999</v>
      </c>
      <c r="EX51" s="147">
        <v>374.13723800000002</v>
      </c>
      <c r="EY51" s="147">
        <v>459.98201699999998</v>
      </c>
      <c r="EZ51" s="149">
        <v>3843.1647799999996</v>
      </c>
      <c r="FA51" s="142">
        <v>31.040293999999999</v>
      </c>
      <c r="FB51" s="142">
        <v>250.058345</v>
      </c>
      <c r="FC51" s="147">
        <v>365.70804600000002</v>
      </c>
      <c r="FD51" s="147">
        <v>16.016197999999999</v>
      </c>
      <c r="FE51" s="149">
        <v>252.09659500000001</v>
      </c>
      <c r="FF51" s="149">
        <v>414.254032</v>
      </c>
      <c r="FG51" s="147">
        <v>15.99544</v>
      </c>
      <c r="FH51" s="147">
        <v>626.87638000000004</v>
      </c>
      <c r="FI51" s="149">
        <v>16.283474999999999</v>
      </c>
      <c r="FJ51" s="149">
        <v>535.51991699999996</v>
      </c>
      <c r="FK51" s="149">
        <v>339.29742599999997</v>
      </c>
      <c r="FL51" s="147">
        <v>193.37266700000001</v>
      </c>
      <c r="FM51" s="142">
        <v>3056.5188149999999</v>
      </c>
      <c r="FN51" s="139">
        <v>707.04627900000003</v>
      </c>
      <c r="FO51" s="150">
        <v>191.63353599999999</v>
      </c>
      <c r="FP51" s="139">
        <v>553.65073999999993</v>
      </c>
      <c r="FQ51" s="150">
        <v>681.41562799999997</v>
      </c>
      <c r="FR51" s="151">
        <v>591.70855005999999</v>
      </c>
      <c r="FS51" s="151">
        <v>660.80515018000006</v>
      </c>
      <c r="FT51" s="151">
        <v>784.53327399077898</v>
      </c>
      <c r="FU51" s="142">
        <v>671.23709206635999</v>
      </c>
      <c r="FV51" s="147">
        <v>67.452386871599998</v>
      </c>
      <c r="FW51" s="147">
        <v>429.78133678970801</v>
      </c>
      <c r="FX51" s="147">
        <v>16.866944960000001</v>
      </c>
      <c r="FY51" s="147">
        <v>729.44049048089607</v>
      </c>
      <c r="FZ51" s="139">
        <v>6085.5714083993425</v>
      </c>
      <c r="GA51" s="139">
        <v>601.74360533414006</v>
      </c>
      <c r="GB51" s="139">
        <v>1107.351528121528</v>
      </c>
      <c r="GC51" s="139">
        <v>234.98118559576898</v>
      </c>
      <c r="GD51" s="139">
        <v>1006.0033475500002</v>
      </c>
      <c r="GE51" s="139">
        <v>1101.5522250500001</v>
      </c>
      <c r="GF51" s="139">
        <v>1149.7386369600001</v>
      </c>
      <c r="GG51" s="139">
        <v>816.32464112999992</v>
      </c>
      <c r="GH51" s="139">
        <v>1765.5435429900001</v>
      </c>
      <c r="GI51" s="139">
        <v>1323.8134541299996</v>
      </c>
      <c r="GJ51" s="139">
        <v>236.931352</v>
      </c>
      <c r="GK51" s="139">
        <v>305.61990800000001</v>
      </c>
      <c r="GL51" s="139">
        <v>798.94374600000003</v>
      </c>
      <c r="GM51" s="139">
        <v>10448.547172861438</v>
      </c>
      <c r="GN51" s="139">
        <v>1665.191401</v>
      </c>
      <c r="GO51" s="139">
        <v>679.66560299999992</v>
      </c>
      <c r="GP51" s="139">
        <v>1427.7932050000002</v>
      </c>
      <c r="GQ51" s="139">
        <v>894.48904700000003</v>
      </c>
      <c r="GR51" s="139">
        <v>1127.3231020000001</v>
      </c>
      <c r="GS51" s="139">
        <v>1481.0333290000001</v>
      </c>
      <c r="GT51" s="139">
        <v>1293.5050799999999</v>
      </c>
      <c r="GU51" s="139">
        <v>737.18924300000003</v>
      </c>
      <c r="GV51" s="139">
        <v>1649.636698999999</v>
      </c>
      <c r="GW51" s="139">
        <v>385.90479699999997</v>
      </c>
      <c r="GX51" s="139">
        <v>1131.931693</v>
      </c>
      <c r="GY51" s="139">
        <v>579.21915999999999</v>
      </c>
      <c r="GZ51" s="139">
        <v>439.86088999999998</v>
      </c>
      <c r="HA51" s="139">
        <v>779.02824800000008</v>
      </c>
      <c r="HB51" s="139">
        <v>760.32780500000001</v>
      </c>
      <c r="HC51" s="139">
        <v>192.54060299999998</v>
      </c>
      <c r="HD51" s="139">
        <v>781.40045199999997</v>
      </c>
      <c r="HE51" s="139">
        <v>584.17828499999996</v>
      </c>
      <c r="HF51" s="139">
        <v>224.16802300000001</v>
      </c>
      <c r="HG51" s="139">
        <v>820.89570100000003</v>
      </c>
      <c r="HH51" s="139">
        <v>243.26431400000001</v>
      </c>
      <c r="HI51" s="139">
        <v>48.222797999999997</v>
      </c>
      <c r="HJ51" s="139">
        <v>580.35050000000001</v>
      </c>
      <c r="HK51" s="139">
        <v>426.99702000000002</v>
      </c>
      <c r="HL51" s="139">
        <v>151.298158</v>
      </c>
      <c r="HM51" s="139">
        <v>612.15128099999993</v>
      </c>
      <c r="HN51" s="139">
        <v>78.663010999999997</v>
      </c>
      <c r="HO51" s="139">
        <v>693.28241800000001</v>
      </c>
      <c r="HP51" s="2">
        <v>374.64324500000004</v>
      </c>
      <c r="HQ51" s="139">
        <v>0</v>
      </c>
      <c r="HR51" s="139">
        <v>341.68437999999998</v>
      </c>
      <c r="HS51" s="139">
        <v>500.47045400000002</v>
      </c>
      <c r="HT51" s="139">
        <v>927.14136199999996</v>
      </c>
      <c r="HU51" s="139">
        <v>1279.504897</v>
      </c>
      <c r="HV51" s="3">
        <v>120.661852</v>
      </c>
      <c r="HW51" s="3">
        <v>35.195705000000004</v>
      </c>
      <c r="HX51" s="139">
        <v>728.57689100000005</v>
      </c>
      <c r="HY51" s="139">
        <v>10.749140000000001</v>
      </c>
      <c r="HZ51" s="139">
        <v>8.9381369999999993</v>
      </c>
      <c r="IA51" s="139">
        <v>7.2668119999999998</v>
      </c>
      <c r="IB51" s="2">
        <v>0</v>
      </c>
      <c r="IC51" s="139">
        <v>2499.8991740000001</v>
      </c>
      <c r="ID51" s="139">
        <v>7.5381780000000003</v>
      </c>
      <c r="IE51" s="139">
        <v>10.822796</v>
      </c>
      <c r="IF51" s="139">
        <v>10.780023</v>
      </c>
      <c r="IG51" s="139"/>
      <c r="IH51" s="3">
        <v>11.267143000000001</v>
      </c>
      <c r="II51" s="4"/>
      <c r="IJ51" s="4">
        <v>0</v>
      </c>
      <c r="IK51" s="4">
        <v>11.051572</v>
      </c>
      <c r="IL51" s="4">
        <v>0</v>
      </c>
      <c r="IM51" s="4">
        <v>16.927336</v>
      </c>
      <c r="IN51" s="4">
        <v>82.609672000000003</v>
      </c>
      <c r="IO51" s="4">
        <v>11.188708</v>
      </c>
      <c r="IP51" s="4">
        <v>3231.7454120000002</v>
      </c>
      <c r="IQ51" s="4">
        <v>1067.2261350000001</v>
      </c>
      <c r="IR51" s="4">
        <v>24.36843</v>
      </c>
      <c r="IS51" s="4">
        <v>0</v>
      </c>
      <c r="IT51" s="4">
        <v>0</v>
      </c>
      <c r="IU51" s="4">
        <v>0</v>
      </c>
      <c r="IV51" s="265">
        <v>14.715953000000001</v>
      </c>
      <c r="IW51" s="265">
        <v>11.165258</v>
      </c>
      <c r="IX51" s="4">
        <v>35.005839999999999</v>
      </c>
      <c r="IY51" s="4"/>
      <c r="IZ51" s="4"/>
      <c r="JA51" s="4">
        <v>1097.5429799999999</v>
      </c>
      <c r="JB51" s="4">
        <v>0.123125</v>
      </c>
      <c r="JC51" s="4">
        <v>1104.7942949999999</v>
      </c>
      <c r="JD51" s="4">
        <v>19.283639000000001</v>
      </c>
      <c r="JE51" s="4">
        <v>0</v>
      </c>
      <c r="JF51" s="4">
        <v>1115.7530280000001</v>
      </c>
      <c r="JG51" s="4">
        <v>0</v>
      </c>
      <c r="JH51" s="4">
        <v>0</v>
      </c>
      <c r="JI51" s="4">
        <v>0</v>
      </c>
      <c r="JJ51" s="4">
        <v>15.677754999999999</v>
      </c>
      <c r="JK51" s="4">
        <v>0.34945500000000002</v>
      </c>
      <c r="JL51" s="4">
        <v>0</v>
      </c>
      <c r="JM51" s="4">
        <v>0</v>
      </c>
      <c r="JN51" s="4">
        <v>0</v>
      </c>
      <c r="JO51" s="4">
        <v>0</v>
      </c>
      <c r="JP51" s="4">
        <v>12.085521999999999</v>
      </c>
      <c r="JQ51" s="4">
        <v>25.752271</v>
      </c>
      <c r="JR51" s="4">
        <v>1142.3455839999999</v>
      </c>
      <c r="JS51" s="4">
        <v>0.38708599999999999</v>
      </c>
      <c r="JT51" s="2">
        <f t="shared" si="1"/>
        <v>3398.3841179999999</v>
      </c>
      <c r="JU51" s="2">
        <f t="shared" si="2"/>
        <v>1196.597673</v>
      </c>
      <c r="JV51" s="271"/>
      <c r="JX51" s="271"/>
      <c r="JY51" s="271"/>
    </row>
    <row r="52" spans="1:285">
      <c r="A52" s="136" t="s">
        <v>124</v>
      </c>
      <c r="B52" s="166" t="s">
        <v>125</v>
      </c>
      <c r="C52" s="167">
        <v>128.6</v>
      </c>
      <c r="D52" s="168">
        <v>206.8</v>
      </c>
      <c r="E52" s="168">
        <v>82.8</v>
      </c>
      <c r="F52" s="168">
        <v>83.7</v>
      </c>
      <c r="G52" s="169">
        <v>318.7</v>
      </c>
      <c r="H52" s="170" t="s">
        <v>49</v>
      </c>
      <c r="I52" s="170">
        <v>75.7</v>
      </c>
      <c r="J52" s="170">
        <v>58.5</v>
      </c>
      <c r="K52" s="170" t="s">
        <v>49</v>
      </c>
      <c r="L52" s="170" t="s">
        <v>49</v>
      </c>
      <c r="M52" s="170">
        <v>177.8</v>
      </c>
      <c r="N52" s="170" t="s">
        <v>49</v>
      </c>
      <c r="O52" s="171">
        <v>13.5</v>
      </c>
      <c r="P52" s="170">
        <v>272.2</v>
      </c>
      <c r="Q52" s="172">
        <v>2118</v>
      </c>
      <c r="R52" s="172">
        <v>2210.1999999999998</v>
      </c>
      <c r="S52" s="11">
        <v>5740.2</v>
      </c>
      <c r="T52" s="11">
        <v>4753.3050130000001</v>
      </c>
      <c r="U52" s="11">
        <v>3365.274508</v>
      </c>
      <c r="V52" s="11">
        <v>26395.516078000001</v>
      </c>
      <c r="W52" s="2">
        <v>9423.1188760000005</v>
      </c>
      <c r="X52" s="2">
        <v>4346.2029218909538</v>
      </c>
      <c r="Y52" s="2">
        <v>6929.8840642140276</v>
      </c>
      <c r="Z52" s="2">
        <v>8289.2616502399997</v>
      </c>
      <c r="AA52" s="2">
        <v>6701.0479080000014</v>
      </c>
      <c r="AB52" s="2">
        <v>5112.6158230000001</v>
      </c>
      <c r="AC52" s="2">
        <v>3923.3370570000006</v>
      </c>
      <c r="AD52" s="2">
        <v>2935.4929940000002</v>
      </c>
      <c r="AE52" s="2">
        <f t="shared" si="0"/>
        <v>8661.9278099999992</v>
      </c>
      <c r="AF52" s="173" t="s">
        <v>49</v>
      </c>
      <c r="AG52" s="176" t="s">
        <v>49</v>
      </c>
      <c r="AH52" s="176">
        <v>12.23</v>
      </c>
      <c r="AI52" s="176">
        <v>12.13</v>
      </c>
      <c r="AJ52" s="176" t="s">
        <v>49</v>
      </c>
      <c r="AK52" s="176" t="s">
        <v>49</v>
      </c>
      <c r="AL52" s="174">
        <v>80.400000000000006</v>
      </c>
      <c r="AM52" s="174">
        <v>25.9</v>
      </c>
      <c r="AN52" s="174">
        <v>22.1</v>
      </c>
      <c r="AO52" s="174">
        <v>27.7</v>
      </c>
      <c r="AP52" s="174">
        <v>91.7</v>
      </c>
      <c r="AQ52" s="176">
        <v>0.04</v>
      </c>
      <c r="AR52" s="173">
        <v>272.2</v>
      </c>
      <c r="AS52" s="174">
        <v>41.5</v>
      </c>
      <c r="AT52" s="176">
        <v>39.099999999999994</v>
      </c>
      <c r="AU52" s="176">
        <v>230.79999999999998</v>
      </c>
      <c r="AV52" s="176">
        <v>47.200000000000045</v>
      </c>
      <c r="AW52" s="176">
        <v>204.39999999999998</v>
      </c>
      <c r="AX52" s="176">
        <v>0</v>
      </c>
      <c r="AY52" s="176">
        <v>226</v>
      </c>
      <c r="AZ52" s="176">
        <v>76.399999999999977</v>
      </c>
      <c r="BA52" s="176">
        <v>240.39999999999998</v>
      </c>
      <c r="BB52" s="176">
        <v>133.70000000000005</v>
      </c>
      <c r="BC52" s="176">
        <v>337.20000000000005</v>
      </c>
      <c r="BD52" s="176">
        <v>541.29999999999995</v>
      </c>
      <c r="BE52" s="176">
        <v>2118</v>
      </c>
      <c r="BF52" s="174">
        <v>80.599999999999994</v>
      </c>
      <c r="BG52" s="174">
        <v>311.39999999999998</v>
      </c>
      <c r="BH52" s="173">
        <v>358.6</v>
      </c>
      <c r="BI52" s="174">
        <v>563</v>
      </c>
      <c r="BJ52" s="174">
        <v>563</v>
      </c>
      <c r="BK52" s="174">
        <v>789</v>
      </c>
      <c r="BL52" s="174">
        <v>865.4</v>
      </c>
      <c r="BM52" s="174">
        <v>1105.8</v>
      </c>
      <c r="BN52" s="156">
        <v>1239.5</v>
      </c>
      <c r="BO52" s="156">
        <v>1576.7</v>
      </c>
      <c r="BP52" s="156">
        <v>2118</v>
      </c>
      <c r="BQ52" s="156">
        <v>61.8</v>
      </c>
      <c r="BR52" s="156">
        <v>232.59999999999997</v>
      </c>
      <c r="BS52" s="156">
        <v>92.700000000000045</v>
      </c>
      <c r="BT52" s="156">
        <v>171.39999999999998</v>
      </c>
      <c r="BU52" s="156">
        <v>214.29999999999995</v>
      </c>
      <c r="BV52" s="156">
        <v>107.90000000000009</v>
      </c>
      <c r="BW52" s="156">
        <v>112.09999999999991</v>
      </c>
      <c r="BX52" s="156">
        <v>109</v>
      </c>
      <c r="BY52" s="156">
        <v>21.700000000000045</v>
      </c>
      <c r="BZ52" s="156">
        <v>652.40000000000009</v>
      </c>
      <c r="CA52" s="156">
        <v>236.29999999999995</v>
      </c>
      <c r="CB52" s="156">
        <v>197.99999999999977</v>
      </c>
      <c r="CC52" s="156">
        <v>2210.1999999999998</v>
      </c>
      <c r="CD52" s="156">
        <v>2</v>
      </c>
      <c r="CE52" s="156">
        <v>29</v>
      </c>
      <c r="CF52" s="156">
        <v>503.5</v>
      </c>
      <c r="CG52" s="156">
        <v>105.70000000000005</v>
      </c>
      <c r="CH52" s="156">
        <v>0.69999999999993179</v>
      </c>
      <c r="CI52" s="156">
        <v>464.19999999999993</v>
      </c>
      <c r="CJ52" s="156">
        <v>641.90000000000009</v>
      </c>
      <c r="CK52" s="156">
        <v>153.09999999999991</v>
      </c>
      <c r="CL52" s="156">
        <v>1197</v>
      </c>
      <c r="CM52" s="156">
        <v>916.20000000000027</v>
      </c>
      <c r="CN52" s="156">
        <v>756</v>
      </c>
      <c r="CO52" s="156">
        <v>970.89999999999964</v>
      </c>
      <c r="CP52" s="156">
        <v>5740.2</v>
      </c>
      <c r="CQ52" s="156">
        <v>294.39999999999998</v>
      </c>
      <c r="CR52" s="156">
        <v>387.1</v>
      </c>
      <c r="CS52" s="156">
        <v>558.5</v>
      </c>
      <c r="CT52" s="156">
        <v>772.8</v>
      </c>
      <c r="CU52" s="156">
        <v>880.7</v>
      </c>
      <c r="CV52" s="156">
        <v>992.8</v>
      </c>
      <c r="CW52" s="156">
        <v>1101.8</v>
      </c>
      <c r="CX52" s="10">
        <v>1123.5</v>
      </c>
      <c r="CY52" s="10">
        <v>1775.9</v>
      </c>
      <c r="CZ52" s="156">
        <v>2012.2</v>
      </c>
      <c r="DA52" s="156">
        <v>2210.1999999999998</v>
      </c>
      <c r="DB52" s="156">
        <v>2</v>
      </c>
      <c r="DC52" s="156">
        <v>31</v>
      </c>
      <c r="DD52" s="156">
        <v>534.5</v>
      </c>
      <c r="DE52" s="156">
        <v>640.20000000000005</v>
      </c>
      <c r="DF52" s="156">
        <v>640.9</v>
      </c>
      <c r="DG52" s="10">
        <v>1105.0999999999999</v>
      </c>
      <c r="DH52" s="156">
        <v>1747</v>
      </c>
      <c r="DI52" s="144">
        <v>1900.1</v>
      </c>
      <c r="DJ52" s="10">
        <v>3097.1</v>
      </c>
      <c r="DK52" s="10">
        <v>4013.3</v>
      </c>
      <c r="DL52" s="10">
        <v>4769.3</v>
      </c>
      <c r="DM52" s="10">
        <v>5740.2</v>
      </c>
      <c r="DN52" s="10">
        <v>1220.5999999999999</v>
      </c>
      <c r="DO52" s="156">
        <v>3518.9</v>
      </c>
      <c r="DP52" s="156">
        <v>3747.2</v>
      </c>
      <c r="DQ52" s="10">
        <v>3836.5</v>
      </c>
      <c r="DR52" s="10">
        <v>3974.3</v>
      </c>
      <c r="DS52" s="10">
        <v>40.031756000000001</v>
      </c>
      <c r="DT52" s="10">
        <v>0</v>
      </c>
      <c r="DU52" s="145">
        <v>510.44083899999998</v>
      </c>
      <c r="DV52" s="146">
        <v>0</v>
      </c>
      <c r="DW52" s="146">
        <v>9.1450759999999995</v>
      </c>
      <c r="DX52" s="145">
        <v>213.20777100000001</v>
      </c>
      <c r="DY52" s="146">
        <v>6.1795710000000001</v>
      </c>
      <c r="DZ52" s="2">
        <v>4753.3050130000001</v>
      </c>
      <c r="EA52" s="179">
        <v>572.56281300000001</v>
      </c>
      <c r="EB52" s="180">
        <v>80.47654</v>
      </c>
      <c r="EC52" s="179">
        <v>70.514662999999999</v>
      </c>
      <c r="ED52" s="179">
        <v>58.959417999999999</v>
      </c>
      <c r="EE52" s="180">
        <v>174.649968</v>
      </c>
      <c r="EF52" s="179">
        <v>0</v>
      </c>
      <c r="EG52" s="147">
        <v>172.64461600000001</v>
      </c>
      <c r="EH52" s="2">
        <v>7.965827</v>
      </c>
      <c r="EI52" s="2">
        <v>241.514883</v>
      </c>
      <c r="EJ52" s="2">
        <v>473.19898999999998</v>
      </c>
      <c r="EK52" s="2">
        <v>1319.3732210000001</v>
      </c>
      <c r="EL52" s="2">
        <v>193.413569</v>
      </c>
      <c r="EM52" s="142">
        <v>3365.274508</v>
      </c>
      <c r="EN52" s="141" t="s">
        <v>49</v>
      </c>
      <c r="EO52" s="142">
        <v>0</v>
      </c>
      <c r="EP52" s="158">
        <v>0</v>
      </c>
      <c r="EQ52" s="158">
        <v>4265.550988</v>
      </c>
      <c r="ER52" s="158">
        <v>4729.1118660000002</v>
      </c>
      <c r="ES52" s="158">
        <v>5703.6630029999997</v>
      </c>
      <c r="ET52" s="147">
        <v>912.46895400000005</v>
      </c>
      <c r="EU52" s="147">
        <v>4417.23549</v>
      </c>
      <c r="EV52" s="147">
        <v>1539.82744</v>
      </c>
      <c r="EW52" s="147">
        <v>1305.449658</v>
      </c>
      <c r="EX52" s="147">
        <v>0</v>
      </c>
      <c r="EY52" s="147">
        <v>3522.2086789999998</v>
      </c>
      <c r="EZ52" s="149" t="e">
        <v>#VALUE!</v>
      </c>
      <c r="FA52" s="142">
        <v>6.0669449999999996</v>
      </c>
      <c r="FB52" s="142">
        <v>266.12554</v>
      </c>
      <c r="FC52" s="147">
        <v>0</v>
      </c>
      <c r="FD52" s="147">
        <v>174.916775</v>
      </c>
      <c r="FE52" s="149">
        <v>0</v>
      </c>
      <c r="FF52" s="149">
        <v>25.966464999999999</v>
      </c>
      <c r="FG52" s="147">
        <v>3391.521315</v>
      </c>
      <c r="FH52" s="147">
        <v>372.37903999999997</v>
      </c>
      <c r="FI52" s="149">
        <v>4540.7134939999996</v>
      </c>
      <c r="FJ52" s="149">
        <v>575.61805000000004</v>
      </c>
      <c r="FK52" s="149">
        <v>69.811251999999996</v>
      </c>
      <c r="FL52" s="147">
        <v>0</v>
      </c>
      <c r="FM52" s="142">
        <v>9423.1188760000005</v>
      </c>
      <c r="FN52" s="139">
        <v>506.48020700000001</v>
      </c>
      <c r="FO52" s="150">
        <v>37.341113999999997</v>
      </c>
      <c r="FP52" s="139">
        <v>0</v>
      </c>
      <c r="FQ52" s="150">
        <v>47.942819</v>
      </c>
      <c r="FR52" s="151">
        <v>28.040496759999996</v>
      </c>
      <c r="FS52" s="151">
        <v>1.2809817299999999</v>
      </c>
      <c r="FT52" s="151">
        <v>1608.1110958859992</v>
      </c>
      <c r="FU52" s="142">
        <v>279.81404297405305</v>
      </c>
      <c r="FV52" s="147">
        <v>0.12675927945599999</v>
      </c>
      <c r="FW52" s="147">
        <v>0</v>
      </c>
      <c r="FX52" s="147">
        <v>966.97221219006508</v>
      </c>
      <c r="FY52" s="147">
        <v>870.09319307138094</v>
      </c>
      <c r="FZ52" s="139">
        <v>4346.2029218909538</v>
      </c>
      <c r="GA52" s="139">
        <v>26.003962980000001</v>
      </c>
      <c r="GB52" s="139">
        <v>661.76167985530606</v>
      </c>
      <c r="GC52" s="139">
        <v>254.47590913872097</v>
      </c>
      <c r="GD52" s="139">
        <v>433.04962366000007</v>
      </c>
      <c r="GE52" s="139">
        <v>303.92659284000001</v>
      </c>
      <c r="GF52" s="139">
        <v>729.18263066000009</v>
      </c>
      <c r="GG52" s="139">
        <v>416.27495593000003</v>
      </c>
      <c r="GH52" s="139">
        <v>761.6656823300001</v>
      </c>
      <c r="GI52" s="139">
        <v>1815.9199658199996</v>
      </c>
      <c r="GJ52" s="139">
        <v>489.67165999999997</v>
      </c>
      <c r="GK52" s="139">
        <v>367.88793700000002</v>
      </c>
      <c r="GL52" s="139">
        <v>670.06346399999995</v>
      </c>
      <c r="GM52" s="139">
        <v>6929.8840642140276</v>
      </c>
      <c r="GN52" s="139">
        <v>611.36944800000003</v>
      </c>
      <c r="GO52" s="139">
        <v>573.19188800000006</v>
      </c>
      <c r="GP52" s="139">
        <v>463.73449500000004</v>
      </c>
      <c r="GQ52" s="139">
        <v>641.38551299999995</v>
      </c>
      <c r="GR52" s="139">
        <v>183.32474199999999</v>
      </c>
      <c r="GS52" s="139">
        <v>681.90474400000005</v>
      </c>
      <c r="GT52" s="139">
        <v>287.126711</v>
      </c>
      <c r="GU52" s="139">
        <v>708.8609560000001</v>
      </c>
      <c r="GV52" s="139">
        <v>756.24866933999988</v>
      </c>
      <c r="GW52" s="139">
        <v>2598.6149339999997</v>
      </c>
      <c r="GX52" s="139">
        <v>554.508016</v>
      </c>
      <c r="GY52" s="139">
        <v>244.71043600000002</v>
      </c>
      <c r="GZ52" s="139">
        <v>458.522852</v>
      </c>
      <c r="HA52" s="139">
        <v>1942.1629229999999</v>
      </c>
      <c r="HB52" s="139">
        <v>282.70098000000002</v>
      </c>
      <c r="HC52" s="139">
        <v>608.61449500000003</v>
      </c>
      <c r="HD52" s="139">
        <v>724.13308800000004</v>
      </c>
      <c r="HE52" s="139">
        <v>735.93212299999993</v>
      </c>
      <c r="HF52" s="139">
        <v>667.158096</v>
      </c>
      <c r="HG52" s="139">
        <v>465.20476800000006</v>
      </c>
      <c r="HH52" s="139">
        <v>160.26289299999999</v>
      </c>
      <c r="HI52" s="139">
        <v>212.69091299999999</v>
      </c>
      <c r="HJ52" s="139">
        <v>164.03509400000004</v>
      </c>
      <c r="HK52" s="139">
        <v>279.629683</v>
      </c>
      <c r="HL52" s="139">
        <v>255.32027400000001</v>
      </c>
      <c r="HM52" s="139">
        <v>530.46409700000004</v>
      </c>
      <c r="HN52" s="139">
        <v>339.12865299999999</v>
      </c>
      <c r="HO52" s="139">
        <v>182.79281599999999</v>
      </c>
      <c r="HP52" s="2">
        <v>752.68052599999999</v>
      </c>
      <c r="HQ52" s="139">
        <v>250.631405</v>
      </c>
      <c r="HR52" s="139">
        <v>1068.8710040000001</v>
      </c>
      <c r="HS52" s="139">
        <v>700.97362999999996</v>
      </c>
      <c r="HT52" s="139">
        <v>415.90522700000002</v>
      </c>
      <c r="HU52" s="139">
        <v>223.652162</v>
      </c>
      <c r="HV52" s="3">
        <v>255.73957899999999</v>
      </c>
      <c r="HW52" s="3">
        <v>136.45644999999999</v>
      </c>
      <c r="HX52" s="139">
        <v>89.796649000000002</v>
      </c>
      <c r="HY52" s="139">
        <v>705.47394900000006</v>
      </c>
      <c r="HZ52" s="139">
        <v>814.490454</v>
      </c>
      <c r="IA52" s="139">
        <v>114.568938</v>
      </c>
      <c r="IB52" s="2">
        <v>542.19314699999995</v>
      </c>
      <c r="IC52" s="139">
        <v>427.17361899999997</v>
      </c>
      <c r="ID52" s="139">
        <v>398.59285</v>
      </c>
      <c r="IE52" s="139">
        <v>143.21893599999999</v>
      </c>
      <c r="IF52" s="139">
        <v>44.604917999999998</v>
      </c>
      <c r="IG52" s="139">
        <v>111.751158</v>
      </c>
      <c r="IH52" s="3">
        <v>307.79308600000002</v>
      </c>
      <c r="II52" s="4">
        <v>223.67935299999999</v>
      </c>
      <c r="IJ52" s="4">
        <v>254.47702799999999</v>
      </c>
      <c r="IK52" s="4">
        <v>0</v>
      </c>
      <c r="IL52" s="4">
        <v>0</v>
      </c>
      <c r="IM52" s="4">
        <v>428.19154600000002</v>
      </c>
      <c r="IN52" s="4">
        <v>0.82387900000000003</v>
      </c>
      <c r="IO52" s="4">
        <v>25.374313999999998</v>
      </c>
      <c r="IP52" s="4">
        <v>230.525216</v>
      </c>
      <c r="IQ52" s="4">
        <v>673.55751600000008</v>
      </c>
      <c r="IR52" s="4">
        <v>139.57875899999999</v>
      </c>
      <c r="IS52" s="4">
        <v>378.20125200000001</v>
      </c>
      <c r="IT52" s="4">
        <v>599.12319700000012</v>
      </c>
      <c r="IU52" s="4">
        <v>205.640287</v>
      </c>
      <c r="IV52" s="265">
        <v>199.899034</v>
      </c>
      <c r="IW52" s="265">
        <v>509.22854799999999</v>
      </c>
      <c r="IX52" s="4">
        <v>303.83095700000001</v>
      </c>
      <c r="IY52" s="4">
        <v>508.54598699999997</v>
      </c>
      <c r="IZ52" s="4">
        <v>1285.1517490000001</v>
      </c>
      <c r="JA52" s="4">
        <v>891.650576</v>
      </c>
      <c r="JB52" s="4">
        <v>1476.0374729999999</v>
      </c>
      <c r="JC52" s="4">
        <v>1613.336575</v>
      </c>
      <c r="JD52" s="4">
        <v>1821.929541</v>
      </c>
      <c r="JE52" s="4">
        <v>25.01737</v>
      </c>
      <c r="JF52" s="4">
        <v>0</v>
      </c>
      <c r="JG52" s="4">
        <v>27.3</v>
      </c>
      <c r="JH52" s="4">
        <v>86.141243000000003</v>
      </c>
      <c r="JI52" s="4">
        <v>287.37019500000002</v>
      </c>
      <c r="JJ52" s="4">
        <v>0</v>
      </c>
      <c r="JK52" s="4">
        <v>976.49595600000009</v>
      </c>
      <c r="JL52" s="4">
        <v>117.00631200000001</v>
      </c>
      <c r="JM52" s="4">
        <v>202.78942000000001</v>
      </c>
      <c r="JN52" s="4">
        <v>1939.0660680000001</v>
      </c>
      <c r="JO52" s="4">
        <v>946.47290199999998</v>
      </c>
      <c r="JP52" s="4">
        <v>819.25759399999993</v>
      </c>
      <c r="JQ52" s="4">
        <v>120.964592</v>
      </c>
      <c r="JR52" s="4">
        <v>237.72403</v>
      </c>
      <c r="JS52" s="4">
        <v>477.92426400000005</v>
      </c>
      <c r="JT52" s="2">
        <f t="shared" si="1"/>
        <v>8661.9278099999992</v>
      </c>
      <c r="JU52" s="2">
        <f t="shared" si="2"/>
        <v>6211.2125760000008</v>
      </c>
      <c r="JV52" s="271"/>
      <c r="JX52" s="271"/>
      <c r="JY52" s="271"/>
    </row>
    <row r="53" spans="1:285">
      <c r="A53" s="136" t="s">
        <v>126</v>
      </c>
      <c r="B53" s="137" t="s">
        <v>127</v>
      </c>
      <c r="C53" s="120">
        <v>613.6</v>
      </c>
      <c r="D53" s="127">
        <v>603.5</v>
      </c>
      <c r="E53" s="127">
        <v>713.1</v>
      </c>
      <c r="F53" s="127">
        <v>673.3</v>
      </c>
      <c r="G53" s="125">
        <v>479.8</v>
      </c>
      <c r="H53" s="123">
        <v>419.7</v>
      </c>
      <c r="I53" s="123">
        <v>948.2</v>
      </c>
      <c r="J53" s="123">
        <v>1078.2</v>
      </c>
      <c r="K53" s="123">
        <v>1146.5</v>
      </c>
      <c r="L53" s="122">
        <v>1194.5</v>
      </c>
      <c r="M53" s="123">
        <v>1598.9</v>
      </c>
      <c r="N53" s="123">
        <v>1435.1</v>
      </c>
      <c r="O53" s="138">
        <v>1619.3</v>
      </c>
      <c r="P53" s="123">
        <v>2205.19</v>
      </c>
      <c r="Q53" s="122">
        <v>2154.1999999999998</v>
      </c>
      <c r="R53" s="122">
        <v>1879</v>
      </c>
      <c r="S53" s="3">
        <v>3322.8</v>
      </c>
      <c r="T53" s="3">
        <v>5389.3865460000006</v>
      </c>
      <c r="U53" s="3">
        <v>2473.6423020000007</v>
      </c>
      <c r="V53" s="3">
        <v>3774.8588139999993</v>
      </c>
      <c r="W53" s="2">
        <v>5900.3766570000007</v>
      </c>
      <c r="X53" s="2">
        <v>6288.0307885941593</v>
      </c>
      <c r="Y53" s="2">
        <v>5491.195468602401</v>
      </c>
      <c r="Z53" s="2">
        <v>6436.5393548682969</v>
      </c>
      <c r="AA53" s="2">
        <v>6513.511168</v>
      </c>
      <c r="AB53" s="2">
        <v>7284.0996619999996</v>
      </c>
      <c r="AC53" s="2">
        <v>9815.817325</v>
      </c>
      <c r="AD53" s="2">
        <v>10796.166701999999</v>
      </c>
      <c r="AE53" s="2">
        <f t="shared" si="0"/>
        <v>9930.169328</v>
      </c>
      <c r="AF53" s="139">
        <v>199.5</v>
      </c>
      <c r="AG53" s="140">
        <v>42.8</v>
      </c>
      <c r="AH53" s="140">
        <v>225.86</v>
      </c>
      <c r="AI53" s="140">
        <v>179.26</v>
      </c>
      <c r="AJ53" s="140">
        <v>148.37</v>
      </c>
      <c r="AK53" s="140">
        <v>250.8</v>
      </c>
      <c r="AL53" s="141">
        <v>46.2</v>
      </c>
      <c r="AM53" s="141">
        <v>185.7</v>
      </c>
      <c r="AN53" s="141">
        <v>382.1</v>
      </c>
      <c r="AO53" s="141">
        <v>75.599999999999994</v>
      </c>
      <c r="AP53" s="141">
        <v>240.9</v>
      </c>
      <c r="AQ53" s="140">
        <v>228.1</v>
      </c>
      <c r="AR53" s="139">
        <v>2205.19</v>
      </c>
      <c r="AS53" s="141">
        <v>292.2</v>
      </c>
      <c r="AT53" s="140">
        <v>117.10000000000002</v>
      </c>
      <c r="AU53" s="140">
        <v>101.59999999999997</v>
      </c>
      <c r="AV53" s="140">
        <v>296.5</v>
      </c>
      <c r="AW53" s="140">
        <v>160.60000000000002</v>
      </c>
      <c r="AX53" s="140">
        <v>232.79999999999995</v>
      </c>
      <c r="AY53" s="140">
        <v>207.20000000000005</v>
      </c>
      <c r="AZ53" s="140">
        <v>24.900000000000091</v>
      </c>
      <c r="BA53" s="140">
        <v>232.19999999999982</v>
      </c>
      <c r="BB53" s="140">
        <v>117.30000000000018</v>
      </c>
      <c r="BC53" s="140">
        <v>65.5</v>
      </c>
      <c r="BD53" s="140">
        <v>306.29999999999973</v>
      </c>
      <c r="BE53" s="140">
        <v>2154.1999999999998</v>
      </c>
      <c r="BF53" s="141">
        <v>409.3</v>
      </c>
      <c r="BG53" s="141">
        <v>510.9</v>
      </c>
      <c r="BH53" s="139">
        <v>807.4</v>
      </c>
      <c r="BI53" s="141">
        <v>968</v>
      </c>
      <c r="BJ53" s="141">
        <v>1200.8</v>
      </c>
      <c r="BK53" s="141">
        <v>1408</v>
      </c>
      <c r="BL53" s="141">
        <v>1432.9</v>
      </c>
      <c r="BM53" s="141">
        <v>1665.1</v>
      </c>
      <c r="BN53" s="142">
        <v>1782.4</v>
      </c>
      <c r="BO53" s="142">
        <v>1847.9</v>
      </c>
      <c r="BP53" s="142">
        <v>2154.1999999999998</v>
      </c>
      <c r="BQ53" s="142">
        <v>200.7</v>
      </c>
      <c r="BR53" s="142">
        <v>25.900000000000006</v>
      </c>
      <c r="BS53" s="142">
        <v>161.29999999999998</v>
      </c>
      <c r="BT53" s="142">
        <v>123.20000000000005</v>
      </c>
      <c r="BU53" s="142">
        <v>159.10000000000002</v>
      </c>
      <c r="BV53" s="142">
        <v>126.59999999999991</v>
      </c>
      <c r="BW53" s="142">
        <v>144.30000000000007</v>
      </c>
      <c r="BX53" s="142">
        <v>328.49999999999989</v>
      </c>
      <c r="BY53" s="142">
        <v>169.70000000000005</v>
      </c>
      <c r="BZ53" s="142">
        <v>180</v>
      </c>
      <c r="CA53" s="142">
        <v>210.20000000000005</v>
      </c>
      <c r="CB53" s="142">
        <v>49.5</v>
      </c>
      <c r="CC53" s="142">
        <v>1879</v>
      </c>
      <c r="CD53" s="142">
        <v>275.39999999999998</v>
      </c>
      <c r="CE53" s="142">
        <v>326.5</v>
      </c>
      <c r="CF53" s="142">
        <v>211.30000000000007</v>
      </c>
      <c r="CG53" s="142">
        <v>314.20000000000005</v>
      </c>
      <c r="CH53" s="142">
        <v>429.39999999999986</v>
      </c>
      <c r="CI53" s="142">
        <v>158.10000000000014</v>
      </c>
      <c r="CJ53" s="142">
        <v>192.19999999999982</v>
      </c>
      <c r="CK53" s="142">
        <v>378.5</v>
      </c>
      <c r="CL53" s="142">
        <v>263.30000000000018</v>
      </c>
      <c r="CM53" s="142">
        <v>272.09999999999991</v>
      </c>
      <c r="CN53" s="142">
        <v>401.19999999999982</v>
      </c>
      <c r="CO53" s="142">
        <v>100.60000000000036</v>
      </c>
      <c r="CP53" s="142">
        <v>3322.8</v>
      </c>
      <c r="CQ53" s="142">
        <v>226.6</v>
      </c>
      <c r="CR53" s="142">
        <v>387.9</v>
      </c>
      <c r="CS53" s="142">
        <v>511.1</v>
      </c>
      <c r="CT53" s="142">
        <v>670.2</v>
      </c>
      <c r="CU53" s="142">
        <v>796.8</v>
      </c>
      <c r="CV53" s="142">
        <v>941.1</v>
      </c>
      <c r="CW53" s="142">
        <v>1269.5999999999999</v>
      </c>
      <c r="CX53" s="2">
        <v>1439.3</v>
      </c>
      <c r="CY53" s="2">
        <v>1619.3</v>
      </c>
      <c r="CZ53" s="142">
        <v>1829.5</v>
      </c>
      <c r="DA53" s="142">
        <v>1879</v>
      </c>
      <c r="DB53" s="142">
        <v>275.39999999999998</v>
      </c>
      <c r="DC53" s="142">
        <v>601.9</v>
      </c>
      <c r="DD53" s="143">
        <v>813.2</v>
      </c>
      <c r="DE53" s="2">
        <v>1127.4000000000001</v>
      </c>
      <c r="DF53" s="142">
        <v>1556.8</v>
      </c>
      <c r="DG53" s="2">
        <v>1714.9</v>
      </c>
      <c r="DH53" s="142">
        <v>1907.1</v>
      </c>
      <c r="DI53" s="144">
        <v>2285.6</v>
      </c>
      <c r="DJ53" s="10">
        <v>2548.9</v>
      </c>
      <c r="DK53" s="2">
        <v>2821</v>
      </c>
      <c r="DL53" s="2">
        <v>3222.2</v>
      </c>
      <c r="DM53" s="2">
        <v>3322.8</v>
      </c>
      <c r="DN53" s="2">
        <v>519.4</v>
      </c>
      <c r="DO53" s="142">
        <v>967.9</v>
      </c>
      <c r="DP53" s="142">
        <v>2845.7</v>
      </c>
      <c r="DQ53" s="2">
        <v>3115.6</v>
      </c>
      <c r="DR53" s="2">
        <v>3257.8</v>
      </c>
      <c r="DS53" s="2">
        <v>294.175501</v>
      </c>
      <c r="DT53" s="2">
        <v>544.796381</v>
      </c>
      <c r="DU53" s="145">
        <v>167.79779199999999</v>
      </c>
      <c r="DV53" s="146">
        <v>479.41724399999998</v>
      </c>
      <c r="DW53" s="146">
        <v>118.659093</v>
      </c>
      <c r="DX53" s="147">
        <v>272.82319000000001</v>
      </c>
      <c r="DY53" s="146">
        <v>253.91734500000001</v>
      </c>
      <c r="DZ53" s="2">
        <v>5389.3865460000006</v>
      </c>
      <c r="EA53" s="2">
        <v>146.92958200000001</v>
      </c>
      <c r="EB53" s="147">
        <v>104.453857</v>
      </c>
      <c r="EC53" s="2">
        <v>474.25627800000001</v>
      </c>
      <c r="ED53" s="2">
        <v>83.977934000000005</v>
      </c>
      <c r="EE53" s="2">
        <v>271.17496399999999</v>
      </c>
      <c r="EF53" s="2">
        <v>247.696774</v>
      </c>
      <c r="EG53" s="147">
        <v>268.10323699999998</v>
      </c>
      <c r="EH53" s="148">
        <v>370.22107399999999</v>
      </c>
      <c r="EI53" s="148">
        <v>40.207701</v>
      </c>
      <c r="EJ53" s="148">
        <v>203.26872499999999</v>
      </c>
      <c r="EK53" s="148">
        <v>144.373199</v>
      </c>
      <c r="EL53" s="148">
        <v>118.978977</v>
      </c>
      <c r="EM53" s="142">
        <v>2473.6423020000007</v>
      </c>
      <c r="EN53" s="141">
        <v>194.593749</v>
      </c>
      <c r="EO53" s="142">
        <v>316.89437900000001</v>
      </c>
      <c r="EP53" s="149">
        <v>256.29369600000001</v>
      </c>
      <c r="EQ53" s="149">
        <v>269.30599000000001</v>
      </c>
      <c r="ER53" s="149">
        <v>572.528593</v>
      </c>
      <c r="ES53" s="149">
        <v>316.19124599999998</v>
      </c>
      <c r="ET53" s="147">
        <v>205.307222</v>
      </c>
      <c r="EU53" s="147">
        <v>189.684484</v>
      </c>
      <c r="EV53" s="147">
        <v>331.96920299999999</v>
      </c>
      <c r="EW53" s="147">
        <v>299.61383000000001</v>
      </c>
      <c r="EX53" s="147">
        <v>605.29736199999991</v>
      </c>
      <c r="EY53" s="147">
        <v>217.17906000000005</v>
      </c>
      <c r="EZ53" s="149">
        <v>3774.8588139999993</v>
      </c>
      <c r="FA53" s="142">
        <v>322.40038600000003</v>
      </c>
      <c r="FB53" s="142">
        <v>389.33516200000003</v>
      </c>
      <c r="FC53" s="147">
        <v>256.29369600000001</v>
      </c>
      <c r="FD53" s="147">
        <v>521.50157100000001</v>
      </c>
      <c r="FE53" s="149">
        <v>546.91243099999997</v>
      </c>
      <c r="FF53" s="149">
        <v>473.30871200000007</v>
      </c>
      <c r="FG53" s="147">
        <v>297.20740699999999</v>
      </c>
      <c r="FH53" s="147">
        <v>277.114846</v>
      </c>
      <c r="FI53" s="149">
        <v>915.20138599999996</v>
      </c>
      <c r="FJ53" s="149">
        <v>897.88802499999997</v>
      </c>
      <c r="FK53" s="149">
        <v>364.21943900000002</v>
      </c>
      <c r="FL53" s="147">
        <v>638.99359600000003</v>
      </c>
      <c r="FM53" s="142">
        <v>5900.3766570000007</v>
      </c>
      <c r="FN53" s="139">
        <v>316.11863699999998</v>
      </c>
      <c r="FO53" s="150">
        <v>753.02581699999996</v>
      </c>
      <c r="FP53" s="139">
        <v>304.89311800000002</v>
      </c>
      <c r="FQ53" s="147">
        <v>777.88080400000001</v>
      </c>
      <c r="FR53" s="147">
        <v>235.83048664000003</v>
      </c>
      <c r="FS53" s="147">
        <v>457.08461764000009</v>
      </c>
      <c r="FT53" s="147"/>
      <c r="FU53" s="142">
        <v>734.88692832841116</v>
      </c>
      <c r="FV53" s="147">
        <v>830.83547383046266</v>
      </c>
      <c r="FW53" s="147">
        <v>792.30836626117411</v>
      </c>
      <c r="FX53" s="147">
        <v>476.96151527273111</v>
      </c>
      <c r="FY53" s="147">
        <v>608.20502462138052</v>
      </c>
      <c r="FZ53" s="139">
        <v>6288.0307885941593</v>
      </c>
      <c r="GA53" s="139">
        <v>616.38950862650609</v>
      </c>
      <c r="GB53" s="139">
        <v>516.24003589500001</v>
      </c>
      <c r="GC53" s="139">
        <v>272.74144532089491</v>
      </c>
      <c r="GD53" s="139">
        <v>546.11670845999993</v>
      </c>
      <c r="GE53" s="139">
        <v>408.83447755999993</v>
      </c>
      <c r="GF53" s="139">
        <v>316.40763572000003</v>
      </c>
      <c r="GG53" s="139">
        <v>567.51986630000022</v>
      </c>
      <c r="GH53" s="139">
        <v>316.68887580000006</v>
      </c>
      <c r="GI53" s="139">
        <v>647.91214991999971</v>
      </c>
      <c r="GJ53" s="139">
        <v>574.57848999999999</v>
      </c>
      <c r="GK53" s="139">
        <v>343.223499</v>
      </c>
      <c r="GL53" s="139">
        <v>364.542776</v>
      </c>
      <c r="GM53" s="139">
        <v>5491.195468602401</v>
      </c>
      <c r="GN53" s="139">
        <v>544.94427199999996</v>
      </c>
      <c r="GO53" s="139">
        <v>542.31455700000004</v>
      </c>
      <c r="GP53" s="139">
        <v>1027.1627169999999</v>
      </c>
      <c r="GQ53" s="139">
        <v>546.75910899999997</v>
      </c>
      <c r="GR53" s="139">
        <v>153.50186299999999</v>
      </c>
      <c r="GS53" s="139">
        <v>425.86298499999998</v>
      </c>
      <c r="GT53" s="139">
        <v>420.46303599999999</v>
      </c>
      <c r="GU53" s="139">
        <v>501.05850600000002</v>
      </c>
      <c r="GV53" s="139">
        <v>883.9234275222999</v>
      </c>
      <c r="GW53" s="139">
        <v>495.05219199999999</v>
      </c>
      <c r="GX53" s="139">
        <v>570.73823100000004</v>
      </c>
      <c r="GY53" s="139">
        <v>556.25050299999998</v>
      </c>
      <c r="GZ53" s="139">
        <v>512.504682</v>
      </c>
      <c r="HA53" s="139">
        <v>219.58033900000001</v>
      </c>
      <c r="HB53" s="139">
        <v>628.23347999999999</v>
      </c>
      <c r="HC53" s="139">
        <v>539.44650100000001</v>
      </c>
      <c r="HD53" s="139">
        <v>907.25743799999998</v>
      </c>
      <c r="HE53" s="139">
        <v>511.35594600000002</v>
      </c>
      <c r="HF53" s="139">
        <v>591.21719099999996</v>
      </c>
      <c r="HG53" s="139">
        <v>605.97927600000003</v>
      </c>
      <c r="HH53" s="139">
        <v>434.435631</v>
      </c>
      <c r="HI53" s="139">
        <v>318.76609400000001</v>
      </c>
      <c r="HJ53" s="139">
        <v>451.71835599999997</v>
      </c>
      <c r="HK53" s="139">
        <v>793.01623400000005</v>
      </c>
      <c r="HL53" s="139">
        <v>282.22653200000002</v>
      </c>
      <c r="HM53" s="139">
        <v>282.61690700000003</v>
      </c>
      <c r="HN53" s="139">
        <v>588.05041500000004</v>
      </c>
      <c r="HO53" s="139">
        <v>696.11729300000002</v>
      </c>
      <c r="HP53" s="2">
        <v>161.73859200000001</v>
      </c>
      <c r="HQ53" s="139">
        <v>208.24265600000001</v>
      </c>
      <c r="HR53" s="139">
        <v>1353.054715</v>
      </c>
      <c r="HS53" s="139">
        <v>967.11324500000001</v>
      </c>
      <c r="HT53" s="139">
        <v>812.68159900000001</v>
      </c>
      <c r="HU53" s="139">
        <v>740.92483300000004</v>
      </c>
      <c r="HV53" s="3">
        <v>606.15995699999996</v>
      </c>
      <c r="HW53" s="3">
        <v>585.17291799999998</v>
      </c>
      <c r="HX53" s="139">
        <v>345.41875499999998</v>
      </c>
      <c r="HY53" s="139">
        <v>500.92084699999998</v>
      </c>
      <c r="HZ53" s="139">
        <v>401.102101</v>
      </c>
      <c r="IA53" s="139">
        <v>558.28943800000002</v>
      </c>
      <c r="IB53" s="2">
        <v>1566.1505970000001</v>
      </c>
      <c r="IC53" s="139">
        <v>1168.985582</v>
      </c>
      <c r="ID53" s="139">
        <v>490.04394000000002</v>
      </c>
      <c r="IE53" s="139">
        <v>885.548047</v>
      </c>
      <c r="IF53" s="139">
        <v>1467.5811209999999</v>
      </c>
      <c r="IG53" s="139">
        <v>1195.1529089999999</v>
      </c>
      <c r="IH53" s="3">
        <v>518.57710199999997</v>
      </c>
      <c r="II53" s="4">
        <v>718.04688599999997</v>
      </c>
      <c r="IJ53" s="4">
        <v>675.59065199999998</v>
      </c>
      <c r="IK53" s="4">
        <v>876.89646200000004</v>
      </c>
      <c r="IL53" s="4">
        <v>574.19657099999995</v>
      </c>
      <c r="IM53" s="4">
        <v>826.15569400000004</v>
      </c>
      <c r="IN53" s="4">
        <v>1114.709147</v>
      </c>
      <c r="IO53" s="4">
        <v>947.15817700000002</v>
      </c>
      <c r="IP53" s="4">
        <v>803.45408299999997</v>
      </c>
      <c r="IQ53" s="4">
        <v>1317.1856299999999</v>
      </c>
      <c r="IR53" s="4">
        <v>1513.099068</v>
      </c>
      <c r="IS53" s="4">
        <v>511.95483400000001</v>
      </c>
      <c r="IT53" s="4">
        <v>776.12943099999995</v>
      </c>
      <c r="IU53" s="4">
        <v>859.63695299999995</v>
      </c>
      <c r="IV53" s="265">
        <v>1180.339974</v>
      </c>
      <c r="IW53" s="265">
        <v>670.46935299999996</v>
      </c>
      <c r="IX53" s="4">
        <v>864.55135399999995</v>
      </c>
      <c r="IY53" s="4">
        <v>481.03267099999999</v>
      </c>
      <c r="IZ53" s="4">
        <v>539.22726299999999</v>
      </c>
      <c r="JA53" s="4">
        <v>1414.2653780000001</v>
      </c>
      <c r="JB53" s="4">
        <v>752.52869099999998</v>
      </c>
      <c r="JC53" s="4">
        <v>514.71144500000003</v>
      </c>
      <c r="JD53" s="4">
        <v>370.461658</v>
      </c>
      <c r="JE53" s="4">
        <v>763.26096299999995</v>
      </c>
      <c r="JF53" s="4">
        <v>891.80057799999997</v>
      </c>
      <c r="JG53" s="4">
        <v>1487.52</v>
      </c>
      <c r="JH53" s="4">
        <v>678.79814099999999</v>
      </c>
      <c r="JI53" s="4">
        <v>414.49030399999998</v>
      </c>
      <c r="JJ53" s="4">
        <v>341.50266299999998</v>
      </c>
      <c r="JK53" s="4">
        <v>698.68291299999999</v>
      </c>
      <c r="JL53" s="4">
        <v>514.548945</v>
      </c>
      <c r="JM53" s="4">
        <v>1149.558712</v>
      </c>
      <c r="JN53" s="4">
        <v>488.25628</v>
      </c>
      <c r="JO53" s="4">
        <v>691.13512600000001</v>
      </c>
      <c r="JP53" s="4">
        <v>334.32441299999999</v>
      </c>
      <c r="JQ53" s="4">
        <v>665.42224999999996</v>
      </c>
      <c r="JR53" s="4">
        <v>566.16213400000004</v>
      </c>
      <c r="JS53" s="4">
        <v>668.07647599999996</v>
      </c>
      <c r="JT53" s="2">
        <f t="shared" si="1"/>
        <v>9930.169328</v>
      </c>
      <c r="JU53" s="2">
        <f t="shared" si="2"/>
        <v>7210.9583570000004</v>
      </c>
      <c r="JV53" s="271"/>
      <c r="JX53" s="271"/>
      <c r="JY53" s="271"/>
    </row>
    <row r="54" spans="1:285">
      <c r="A54" s="136" t="s">
        <v>128</v>
      </c>
      <c r="B54" s="137" t="s">
        <v>129</v>
      </c>
      <c r="C54" s="120">
        <v>240.9</v>
      </c>
      <c r="D54" s="127">
        <v>321.3</v>
      </c>
      <c r="E54" s="127">
        <v>319.10000000000002</v>
      </c>
      <c r="F54" s="127">
        <v>263.8</v>
      </c>
      <c r="G54" s="125">
        <v>273.89999999999998</v>
      </c>
      <c r="H54" s="123">
        <v>232.9</v>
      </c>
      <c r="I54" s="123">
        <v>384.8</v>
      </c>
      <c r="J54" s="123">
        <v>705.7</v>
      </c>
      <c r="K54" s="123">
        <v>872.3</v>
      </c>
      <c r="L54" s="122">
        <v>919</v>
      </c>
      <c r="M54" s="123">
        <v>683.8</v>
      </c>
      <c r="N54" s="123">
        <v>1295.4000000000001</v>
      </c>
      <c r="O54" s="138">
        <v>1079.4000000000001</v>
      </c>
      <c r="P54" s="123">
        <v>948.15999999999985</v>
      </c>
      <c r="Q54" s="122">
        <v>493.3</v>
      </c>
      <c r="R54" s="122">
        <v>488.5</v>
      </c>
      <c r="S54" s="3">
        <v>947.7</v>
      </c>
      <c r="T54" s="3">
        <v>2577.0409319999994</v>
      </c>
      <c r="U54" s="3">
        <v>1620.6665429999998</v>
      </c>
      <c r="V54" s="3">
        <v>3140.9472530000003</v>
      </c>
      <c r="W54" s="2">
        <v>2282.1261930000001</v>
      </c>
      <c r="X54" s="2">
        <v>3854.8614673043066</v>
      </c>
      <c r="Y54" s="2">
        <v>1756.387176139355</v>
      </c>
      <c r="Z54" s="2">
        <v>2561.491028509</v>
      </c>
      <c r="AA54" s="2">
        <v>2215.6666810000002</v>
      </c>
      <c r="AB54" s="2">
        <v>3324.117757</v>
      </c>
      <c r="AC54" s="2">
        <v>3781.149128</v>
      </c>
      <c r="AD54" s="2">
        <v>6228.2584590000006</v>
      </c>
      <c r="AE54" s="2">
        <f t="shared" si="0"/>
        <v>3793.5914240000002</v>
      </c>
      <c r="AF54" s="139">
        <v>45.05</v>
      </c>
      <c r="AG54" s="140">
        <v>4.08</v>
      </c>
      <c r="AH54" s="140">
        <v>17.97</v>
      </c>
      <c r="AI54" s="140">
        <v>142.21</v>
      </c>
      <c r="AJ54" s="140">
        <v>32.729999999999997</v>
      </c>
      <c r="AK54" s="140">
        <v>63.12</v>
      </c>
      <c r="AL54" s="141">
        <v>1</v>
      </c>
      <c r="AM54" s="141">
        <v>118.7</v>
      </c>
      <c r="AN54" s="141">
        <v>90.6</v>
      </c>
      <c r="AO54" s="141">
        <v>179.2</v>
      </c>
      <c r="AP54" s="141">
        <v>225</v>
      </c>
      <c r="AQ54" s="140">
        <v>28.5</v>
      </c>
      <c r="AR54" s="139">
        <v>948.15999999999985</v>
      </c>
      <c r="AS54" s="141">
        <v>20.9</v>
      </c>
      <c r="AT54" s="140">
        <v>2.4000000000000021</v>
      </c>
      <c r="AU54" s="140">
        <v>16.2</v>
      </c>
      <c r="AV54" s="140">
        <v>86.9</v>
      </c>
      <c r="AW54" s="140">
        <v>95</v>
      </c>
      <c r="AX54" s="140">
        <v>117.4</v>
      </c>
      <c r="AY54" s="140">
        <v>33</v>
      </c>
      <c r="AZ54" s="140">
        <v>37.300000000000011</v>
      </c>
      <c r="BA54" s="140">
        <v>32.5</v>
      </c>
      <c r="BB54" s="140">
        <v>22.099999999999966</v>
      </c>
      <c r="BC54" s="140">
        <v>15.800000000000011</v>
      </c>
      <c r="BD54" s="140">
        <v>13.800000000000011</v>
      </c>
      <c r="BE54" s="140">
        <v>493.3</v>
      </c>
      <c r="BF54" s="141">
        <v>23.3</v>
      </c>
      <c r="BG54" s="141">
        <v>39.5</v>
      </c>
      <c r="BH54" s="139">
        <v>126.4</v>
      </c>
      <c r="BI54" s="141">
        <v>221.4</v>
      </c>
      <c r="BJ54" s="141">
        <v>338.8</v>
      </c>
      <c r="BK54" s="141">
        <v>371.8</v>
      </c>
      <c r="BL54" s="141">
        <v>409.1</v>
      </c>
      <c r="BM54" s="141">
        <v>441.6</v>
      </c>
      <c r="BN54" s="142">
        <v>463.7</v>
      </c>
      <c r="BO54" s="142">
        <v>479.5</v>
      </c>
      <c r="BP54" s="142">
        <v>493.3</v>
      </c>
      <c r="BQ54" s="142">
        <v>54.1</v>
      </c>
      <c r="BR54" s="142">
        <v>1.8999999999999986</v>
      </c>
      <c r="BS54" s="142">
        <v>53.7</v>
      </c>
      <c r="BT54" s="142">
        <v>78.2</v>
      </c>
      <c r="BU54" s="142">
        <v>19.799999999999983</v>
      </c>
      <c r="BV54" s="142">
        <v>13</v>
      </c>
      <c r="BW54" s="142">
        <v>48.400000000000034</v>
      </c>
      <c r="BX54" s="142">
        <v>74.399999999999977</v>
      </c>
      <c r="BY54" s="142">
        <v>22</v>
      </c>
      <c r="BZ54" s="142">
        <v>63</v>
      </c>
      <c r="CA54" s="142">
        <v>56</v>
      </c>
      <c r="CB54" s="142">
        <v>4</v>
      </c>
      <c r="CC54" s="142">
        <v>488.5</v>
      </c>
      <c r="CD54" s="142">
        <v>60.1</v>
      </c>
      <c r="CE54" s="142">
        <v>22.199999999999996</v>
      </c>
      <c r="CF54" s="142">
        <v>17.299999999999997</v>
      </c>
      <c r="CG54" s="142">
        <v>22.700000000000003</v>
      </c>
      <c r="CH54" s="142">
        <v>142.19999999999999</v>
      </c>
      <c r="CI54" s="142">
        <v>141.89999999999998</v>
      </c>
      <c r="CJ54" s="142">
        <v>25.300000000000011</v>
      </c>
      <c r="CK54" s="142">
        <v>84.400000000000034</v>
      </c>
      <c r="CL54" s="142">
        <v>155.19999999999993</v>
      </c>
      <c r="CM54" s="142">
        <v>85.200000000000045</v>
      </c>
      <c r="CN54" s="142">
        <v>39.399999999999977</v>
      </c>
      <c r="CO54" s="142">
        <v>151.80000000000007</v>
      </c>
      <c r="CP54" s="142">
        <v>947.7</v>
      </c>
      <c r="CQ54" s="142">
        <v>56</v>
      </c>
      <c r="CR54" s="142">
        <v>109.7</v>
      </c>
      <c r="CS54" s="142">
        <v>187.9</v>
      </c>
      <c r="CT54" s="142">
        <v>207.7</v>
      </c>
      <c r="CU54" s="142">
        <v>220.7</v>
      </c>
      <c r="CV54" s="142">
        <v>269.10000000000002</v>
      </c>
      <c r="CW54" s="142">
        <v>343.5</v>
      </c>
      <c r="CX54" s="2">
        <v>365.5</v>
      </c>
      <c r="CY54" s="2">
        <v>428.5</v>
      </c>
      <c r="CZ54" s="142">
        <v>484.5</v>
      </c>
      <c r="DA54" s="142">
        <v>488.5</v>
      </c>
      <c r="DB54" s="142">
        <v>60.1</v>
      </c>
      <c r="DC54" s="142">
        <v>82.3</v>
      </c>
      <c r="DD54" s="143">
        <v>99.6</v>
      </c>
      <c r="DE54" s="2">
        <v>122.3</v>
      </c>
      <c r="DF54" s="142">
        <v>264.5</v>
      </c>
      <c r="DG54" s="2">
        <v>406.4</v>
      </c>
      <c r="DH54" s="142">
        <v>431.7</v>
      </c>
      <c r="DI54" s="144">
        <v>516.1</v>
      </c>
      <c r="DJ54" s="10">
        <v>671.3</v>
      </c>
      <c r="DK54" s="2">
        <v>756.5</v>
      </c>
      <c r="DL54" s="2">
        <v>795.9</v>
      </c>
      <c r="DM54" s="2">
        <v>947.7</v>
      </c>
      <c r="DN54" s="2">
        <v>109</v>
      </c>
      <c r="DO54" s="142">
        <v>1750.9</v>
      </c>
      <c r="DP54" s="142">
        <v>1759.8</v>
      </c>
      <c r="DQ54" s="2">
        <v>1771.4</v>
      </c>
      <c r="DR54" s="2">
        <v>1846.6</v>
      </c>
      <c r="DS54" s="2">
        <v>60.630688999999997</v>
      </c>
      <c r="DT54" s="2">
        <v>60.301907999999997</v>
      </c>
      <c r="DU54" s="145">
        <v>161.24798999999999</v>
      </c>
      <c r="DV54" s="146">
        <v>236.145173</v>
      </c>
      <c r="DW54" s="146">
        <v>56.524003999999998</v>
      </c>
      <c r="DX54" s="147">
        <v>21.464472000000001</v>
      </c>
      <c r="DY54" s="146">
        <v>134.12669600000001</v>
      </c>
      <c r="DZ54" s="2">
        <v>2577.0409319999994</v>
      </c>
      <c r="EA54" s="2">
        <v>223.129231</v>
      </c>
      <c r="EB54" s="147">
        <v>46.164358</v>
      </c>
      <c r="EC54" s="2">
        <v>57.607596000000001</v>
      </c>
      <c r="ED54" s="2">
        <v>275.71667600000001</v>
      </c>
      <c r="EE54" s="2">
        <v>39.294772999999999</v>
      </c>
      <c r="EF54" s="2">
        <v>129.69232400000001</v>
      </c>
      <c r="EG54" s="147">
        <v>142.350663</v>
      </c>
      <c r="EH54" s="148">
        <v>44.407525999999997</v>
      </c>
      <c r="EI54" s="148">
        <v>163.14633900000001</v>
      </c>
      <c r="EJ54" s="148">
        <v>209.99126799999999</v>
      </c>
      <c r="EK54" s="148">
        <v>159.084566</v>
      </c>
      <c r="EL54" s="148">
        <v>130.08122299999999</v>
      </c>
      <c r="EM54" s="142">
        <v>1620.6665429999998</v>
      </c>
      <c r="EN54" s="141">
        <v>17.186969000000001</v>
      </c>
      <c r="EO54" s="142">
        <v>179.473905</v>
      </c>
      <c r="EP54" s="149">
        <v>58.575417000000002</v>
      </c>
      <c r="EQ54" s="149">
        <v>169.25256999999999</v>
      </c>
      <c r="ER54" s="149">
        <v>212.467378</v>
      </c>
      <c r="ES54" s="149">
        <v>173.418027</v>
      </c>
      <c r="ET54" s="147">
        <v>156.32331199999999</v>
      </c>
      <c r="EU54" s="147">
        <v>544.42479300000002</v>
      </c>
      <c r="EV54" s="147">
        <v>301.946057</v>
      </c>
      <c r="EW54" s="147">
        <v>651.83233399999995</v>
      </c>
      <c r="EX54" s="147">
        <v>622.43469299999992</v>
      </c>
      <c r="EY54" s="147">
        <v>53.611798</v>
      </c>
      <c r="EZ54" s="149">
        <v>3140.9472530000003</v>
      </c>
      <c r="FA54" s="142">
        <v>393.794849</v>
      </c>
      <c r="FB54" s="142">
        <v>174.26075599999999</v>
      </c>
      <c r="FC54" s="147">
        <v>58.575417000000002</v>
      </c>
      <c r="FD54" s="147">
        <v>85.149740000000008</v>
      </c>
      <c r="FE54" s="149">
        <v>135.82615000000001</v>
      </c>
      <c r="FF54" s="149">
        <v>181.62323900000001</v>
      </c>
      <c r="FG54" s="147">
        <v>87.117974000000004</v>
      </c>
      <c r="FH54" s="147">
        <v>96.582781999999995</v>
      </c>
      <c r="FI54" s="149">
        <v>616.63762899999995</v>
      </c>
      <c r="FJ54" s="149">
        <v>72.94914399999999</v>
      </c>
      <c r="FK54" s="149">
        <v>194.959577</v>
      </c>
      <c r="FL54" s="147">
        <v>184.64893599999999</v>
      </c>
      <c r="FM54" s="142">
        <v>2282.1261930000001</v>
      </c>
      <c r="FN54" s="139">
        <v>1271.227727</v>
      </c>
      <c r="FO54" s="150">
        <v>70.921346</v>
      </c>
      <c r="FP54" s="139">
        <v>217.639646</v>
      </c>
      <c r="FQ54" s="147">
        <v>396.447</v>
      </c>
      <c r="FR54" s="147">
        <v>223.66589460999998</v>
      </c>
      <c r="FS54" s="147">
        <v>252.91869416999998</v>
      </c>
      <c r="FT54" s="147">
        <v>191.50375501653696</v>
      </c>
      <c r="FU54" s="142">
        <v>231.36281718687295</v>
      </c>
      <c r="FV54" s="147">
        <v>195.01782715080597</v>
      </c>
      <c r="FW54" s="147">
        <v>236.87374648902397</v>
      </c>
      <c r="FX54" s="147">
        <v>84.780241698550981</v>
      </c>
      <c r="FY54" s="147">
        <v>482.50277198251501</v>
      </c>
      <c r="FZ54" s="139">
        <v>3854.8614673043066</v>
      </c>
      <c r="GA54" s="139">
        <v>122.835123672279</v>
      </c>
      <c r="GB54" s="139">
        <v>104.17887825069401</v>
      </c>
      <c r="GC54" s="139">
        <v>127.33511531638199</v>
      </c>
      <c r="GD54" s="139">
        <v>63.445929410000005</v>
      </c>
      <c r="GE54" s="139">
        <v>138.05063715</v>
      </c>
      <c r="GF54" s="139">
        <v>261.33625381000002</v>
      </c>
      <c r="GG54" s="139">
        <v>106.46405567999999</v>
      </c>
      <c r="GH54" s="139">
        <v>164.08185320000001</v>
      </c>
      <c r="GI54" s="139">
        <v>233.01668864999996</v>
      </c>
      <c r="GJ54" s="139">
        <v>179.95252199999999</v>
      </c>
      <c r="GK54" s="139">
        <v>143.22001399999999</v>
      </c>
      <c r="GL54" s="139">
        <v>112.470105</v>
      </c>
      <c r="GM54" s="139">
        <v>1756.387176139355</v>
      </c>
      <c r="GN54" s="139">
        <v>529.93306099999995</v>
      </c>
      <c r="GO54" s="139">
        <v>148.17464799999999</v>
      </c>
      <c r="GP54" s="139">
        <v>604.72773800000004</v>
      </c>
      <c r="GQ54" s="139">
        <v>211.50878800000001</v>
      </c>
      <c r="GR54" s="139">
        <v>408.86179399999997</v>
      </c>
      <c r="GS54" s="139">
        <v>161.81868399999999</v>
      </c>
      <c r="GT54" s="139">
        <v>135.07543899999999</v>
      </c>
      <c r="GU54" s="139">
        <v>106.98722100000001</v>
      </c>
      <c r="GV54" s="139">
        <v>21.726870509000001</v>
      </c>
      <c r="GW54" s="139">
        <v>56.868980000000001</v>
      </c>
      <c r="GX54" s="139">
        <v>199.28449900000001</v>
      </c>
      <c r="GY54" s="139">
        <v>129.78962200000001</v>
      </c>
      <c r="GZ54" s="139">
        <v>235.38633100000001</v>
      </c>
      <c r="HA54" s="139">
        <v>126.916532</v>
      </c>
      <c r="HB54" s="139">
        <v>79.029578999999998</v>
      </c>
      <c r="HC54" s="139">
        <v>285.79683799999998</v>
      </c>
      <c r="HD54" s="139">
        <v>150.89837499999999</v>
      </c>
      <c r="HE54" s="139">
        <v>187.65244899999999</v>
      </c>
      <c r="HF54" s="139">
        <v>119.212746</v>
      </c>
      <c r="HG54" s="139">
        <v>182.54165900000001</v>
      </c>
      <c r="HH54" s="139">
        <v>223.623098</v>
      </c>
      <c r="HI54" s="139">
        <v>97.614390999999998</v>
      </c>
      <c r="HJ54" s="139">
        <v>381.20038399999999</v>
      </c>
      <c r="HK54" s="139">
        <v>145.794299</v>
      </c>
      <c r="HL54" s="139">
        <v>219.775012</v>
      </c>
      <c r="HM54" s="139">
        <v>208.49676099999999</v>
      </c>
      <c r="HN54" s="139">
        <v>114.312449</v>
      </c>
      <c r="HO54" s="139">
        <v>100.611786</v>
      </c>
      <c r="HP54" s="2">
        <v>226.47172</v>
      </c>
      <c r="HQ54" s="139">
        <v>352.41622100000001</v>
      </c>
      <c r="HR54" s="139">
        <v>404.55789399999998</v>
      </c>
      <c r="HS54" s="139">
        <v>83.211535999999995</v>
      </c>
      <c r="HT54" s="139">
        <v>258.27283799999998</v>
      </c>
      <c r="HU54" s="139">
        <v>166.62217699999999</v>
      </c>
      <c r="HV54" s="3">
        <v>651.60638700000004</v>
      </c>
      <c r="HW54" s="3">
        <v>537.76297599999998</v>
      </c>
      <c r="HX54" s="139">
        <v>606.77335300000004</v>
      </c>
      <c r="HY54" s="139">
        <v>158.37607800000001</v>
      </c>
      <c r="HZ54" s="139">
        <v>229.58060800000001</v>
      </c>
      <c r="IA54" s="139">
        <v>501.81539700000002</v>
      </c>
      <c r="IB54" s="2">
        <v>761.50938900000006</v>
      </c>
      <c r="IC54" s="139">
        <v>568.30579899999998</v>
      </c>
      <c r="ID54" s="139">
        <v>92.212253000000004</v>
      </c>
      <c r="IE54" s="139">
        <v>102.585334</v>
      </c>
      <c r="IF54" s="139">
        <v>155.639679</v>
      </c>
      <c r="IG54" s="139">
        <v>352.34268900000001</v>
      </c>
      <c r="IH54" s="3">
        <v>100.72662</v>
      </c>
      <c r="II54" s="4">
        <v>151.28192899999999</v>
      </c>
      <c r="IJ54" s="4">
        <v>594.68521499999997</v>
      </c>
      <c r="IK54" s="4">
        <v>808.79255999999998</v>
      </c>
      <c r="IL54" s="4">
        <v>133.48146800000001</v>
      </c>
      <c r="IM54" s="4">
        <v>382.88766600000002</v>
      </c>
      <c r="IN54" s="4">
        <v>570.99702300000001</v>
      </c>
      <c r="IO54" s="4">
        <v>566.765443</v>
      </c>
      <c r="IP54" s="4">
        <v>861.80171199999995</v>
      </c>
      <c r="IQ54" s="4">
        <v>303.601586</v>
      </c>
      <c r="IR54" s="4">
        <v>498.33296100000001</v>
      </c>
      <c r="IS54" s="4">
        <v>1098.2327210000001</v>
      </c>
      <c r="IT54" s="4">
        <v>187.877916</v>
      </c>
      <c r="IU54" s="4">
        <v>220.802188</v>
      </c>
      <c r="IV54" s="265">
        <v>176.57521800000001</v>
      </c>
      <c r="IW54" s="265">
        <v>668.19511499999999</v>
      </c>
      <c r="IX54" s="4">
        <v>140.02069299999999</v>
      </c>
      <c r="IY54" s="4">
        <v>171.30116799999999</v>
      </c>
      <c r="IZ54" s="4">
        <v>112.90347199999999</v>
      </c>
      <c r="JA54" s="4">
        <v>582.50179100000003</v>
      </c>
      <c r="JB54" s="4">
        <v>471.82646299999999</v>
      </c>
      <c r="JC54" s="4">
        <v>247.96136899999999</v>
      </c>
      <c r="JD54" s="4">
        <v>98.036021000000005</v>
      </c>
      <c r="JE54" s="4">
        <v>234.667202</v>
      </c>
      <c r="JF54" s="4">
        <v>713.01291200000003</v>
      </c>
      <c r="JG54" s="4">
        <v>176.59</v>
      </c>
      <c r="JH54" s="4">
        <v>357.33972899999998</v>
      </c>
      <c r="JI54" s="4">
        <v>139.206683</v>
      </c>
      <c r="JJ54" s="4">
        <v>276.105796</v>
      </c>
      <c r="JK54" s="4">
        <v>461.83304299999998</v>
      </c>
      <c r="JL54" s="4">
        <v>1280.9698470000001</v>
      </c>
      <c r="JM54" s="4">
        <v>382.88075600000002</v>
      </c>
      <c r="JN54" s="4">
        <v>612.91914899999995</v>
      </c>
      <c r="JO54" s="4">
        <v>286.160436</v>
      </c>
      <c r="JP54" s="4">
        <v>881.86701100000005</v>
      </c>
      <c r="JQ54" s="4">
        <v>921.48007900000005</v>
      </c>
      <c r="JR54" s="4">
        <v>327.37789400000003</v>
      </c>
      <c r="JS54" s="4">
        <v>199.19988499999999</v>
      </c>
      <c r="JT54" s="2">
        <f t="shared" si="1"/>
        <v>3793.5914240000002</v>
      </c>
      <c r="JU54" s="2">
        <f t="shared" si="2"/>
        <v>6127.3403080000007</v>
      </c>
      <c r="JV54" s="271"/>
      <c r="JX54" s="271"/>
      <c r="JY54" s="271"/>
    </row>
    <row r="55" spans="1:285">
      <c r="A55" s="136" t="s">
        <v>130</v>
      </c>
      <c r="B55" s="137" t="s">
        <v>131</v>
      </c>
      <c r="C55" s="120">
        <v>2319.1999999999998</v>
      </c>
      <c r="D55" s="127">
        <v>2071.6999999999998</v>
      </c>
      <c r="E55" s="127">
        <v>3606</v>
      </c>
      <c r="F55" s="127">
        <v>3032.3</v>
      </c>
      <c r="G55" s="125">
        <v>2038.2</v>
      </c>
      <c r="H55" s="123">
        <v>3751.2</v>
      </c>
      <c r="I55" s="123">
        <v>4504.2</v>
      </c>
      <c r="J55" s="123">
        <v>4360.3999999999996</v>
      </c>
      <c r="K55" s="123">
        <v>6288.7</v>
      </c>
      <c r="L55" s="122">
        <v>9653.5</v>
      </c>
      <c r="M55" s="123">
        <v>9339.6</v>
      </c>
      <c r="N55" s="123">
        <v>14328</v>
      </c>
      <c r="O55" s="138">
        <v>17851.5</v>
      </c>
      <c r="P55" s="123">
        <v>18193.04</v>
      </c>
      <c r="Q55" s="122">
        <v>28769.3</v>
      </c>
      <c r="R55" s="122">
        <v>26990.1</v>
      </c>
      <c r="S55" s="3">
        <v>36490.9</v>
      </c>
      <c r="T55" s="3">
        <v>37671.083475999993</v>
      </c>
      <c r="U55" s="3">
        <v>49498.807242000003</v>
      </c>
      <c r="V55" s="3">
        <v>64859.263739999995</v>
      </c>
      <c r="W55" s="2">
        <v>74935.278565999994</v>
      </c>
      <c r="X55" s="2">
        <v>89972.700524526343</v>
      </c>
      <c r="Y55" s="2">
        <v>102096.56625703495</v>
      </c>
      <c r="Z55" s="2">
        <v>102432.58712926799</v>
      </c>
      <c r="AA55" s="2">
        <v>89983.541570000001</v>
      </c>
      <c r="AB55" s="2">
        <v>106480.61612099998</v>
      </c>
      <c r="AC55" s="2">
        <v>107819.10499400001</v>
      </c>
      <c r="AD55" s="2">
        <v>115646.15859100001</v>
      </c>
      <c r="AE55" s="2">
        <f t="shared" si="0"/>
        <v>123556.733184</v>
      </c>
      <c r="AF55" s="139">
        <v>968.9</v>
      </c>
      <c r="AG55" s="140">
        <v>1421.9</v>
      </c>
      <c r="AH55" s="140">
        <v>940.81</v>
      </c>
      <c r="AI55" s="140">
        <v>1275.6600000000001</v>
      </c>
      <c r="AJ55" s="140">
        <v>2130.4899999999998</v>
      </c>
      <c r="AK55" s="140">
        <v>1169.78</v>
      </c>
      <c r="AL55" s="141">
        <v>808.4</v>
      </c>
      <c r="AM55" s="141">
        <v>1577.1</v>
      </c>
      <c r="AN55" s="141">
        <v>3014.2</v>
      </c>
      <c r="AO55" s="141">
        <v>2216.1999999999998</v>
      </c>
      <c r="AP55" s="141">
        <v>2019.5</v>
      </c>
      <c r="AQ55" s="140">
        <v>650.1</v>
      </c>
      <c r="AR55" s="139">
        <v>18193.04</v>
      </c>
      <c r="AS55" s="141">
        <v>1102.0999999999999</v>
      </c>
      <c r="AT55" s="140">
        <v>707.5</v>
      </c>
      <c r="AU55" s="140">
        <v>2018.2000000000003</v>
      </c>
      <c r="AV55" s="140">
        <v>3526.3999999999996</v>
      </c>
      <c r="AW55" s="140">
        <v>1134.6999999999998</v>
      </c>
      <c r="AX55" s="140">
        <v>1111.8999999999996</v>
      </c>
      <c r="AY55" s="140">
        <v>1309.4000000000015</v>
      </c>
      <c r="AZ55" s="140">
        <v>1820.8999999999996</v>
      </c>
      <c r="BA55" s="140">
        <v>3587.8999999999996</v>
      </c>
      <c r="BB55" s="140">
        <v>1327.9000000000015</v>
      </c>
      <c r="BC55" s="140">
        <v>8169.6999999999971</v>
      </c>
      <c r="BD55" s="140">
        <v>2952.7000000000007</v>
      </c>
      <c r="BE55" s="140">
        <v>28769.3</v>
      </c>
      <c r="BF55" s="141">
        <v>1809.6</v>
      </c>
      <c r="BG55" s="141">
        <v>3827.8</v>
      </c>
      <c r="BH55" s="139">
        <v>7354.2</v>
      </c>
      <c r="BI55" s="141">
        <v>8488.9</v>
      </c>
      <c r="BJ55" s="141">
        <v>9600.7999999999993</v>
      </c>
      <c r="BK55" s="141">
        <v>10910.2</v>
      </c>
      <c r="BL55" s="141">
        <v>12731.1</v>
      </c>
      <c r="BM55" s="141">
        <v>16319</v>
      </c>
      <c r="BN55" s="142">
        <v>17646.900000000001</v>
      </c>
      <c r="BO55" s="142">
        <v>25816.6</v>
      </c>
      <c r="BP55" s="142">
        <v>28769.3</v>
      </c>
      <c r="BQ55" s="142">
        <v>1595.9</v>
      </c>
      <c r="BR55" s="142">
        <v>823.09999999999991</v>
      </c>
      <c r="BS55" s="142">
        <v>3590.8999999999996</v>
      </c>
      <c r="BT55" s="142">
        <v>400.10000000000036</v>
      </c>
      <c r="BU55" s="142">
        <v>2616.3999999999996</v>
      </c>
      <c r="BV55" s="142">
        <v>4579.7000000000007</v>
      </c>
      <c r="BW55" s="142">
        <v>2154.8999999999996</v>
      </c>
      <c r="BX55" s="142">
        <v>1478.0999999999985</v>
      </c>
      <c r="BY55" s="142">
        <v>2023.3000000000029</v>
      </c>
      <c r="BZ55" s="142">
        <v>1655.5999999999985</v>
      </c>
      <c r="CA55" s="142">
        <v>1189.7000000000007</v>
      </c>
      <c r="CB55" s="142">
        <v>4882.3999999999978</v>
      </c>
      <c r="CC55" s="142">
        <v>26990.1</v>
      </c>
      <c r="CD55" s="142">
        <v>6182.8</v>
      </c>
      <c r="CE55" s="142">
        <v>2687.3</v>
      </c>
      <c r="CF55" s="142">
        <v>2641.8999999999996</v>
      </c>
      <c r="CG55" s="142">
        <v>3524.6000000000004</v>
      </c>
      <c r="CH55" s="142">
        <v>1717.6000000000004</v>
      </c>
      <c r="CI55" s="142">
        <v>2492.5</v>
      </c>
      <c r="CJ55" s="142">
        <v>900.59999999999854</v>
      </c>
      <c r="CK55" s="142">
        <v>1639</v>
      </c>
      <c r="CL55" s="142">
        <v>4459</v>
      </c>
      <c r="CM55" s="142">
        <v>1870.7999999999993</v>
      </c>
      <c r="CN55" s="142">
        <v>2567.8000000000029</v>
      </c>
      <c r="CO55" s="142">
        <v>5807</v>
      </c>
      <c r="CP55" s="142">
        <v>36490.9</v>
      </c>
      <c r="CQ55" s="142">
        <v>2419</v>
      </c>
      <c r="CR55" s="142">
        <v>6009.9</v>
      </c>
      <c r="CS55" s="142">
        <v>6410</v>
      </c>
      <c r="CT55" s="142">
        <v>9026.4</v>
      </c>
      <c r="CU55" s="142">
        <v>13606.1</v>
      </c>
      <c r="CV55" s="142">
        <v>15761</v>
      </c>
      <c r="CW55" s="142">
        <v>17239.099999999999</v>
      </c>
      <c r="CX55" s="2">
        <v>19262.400000000001</v>
      </c>
      <c r="CY55" s="2">
        <v>20918</v>
      </c>
      <c r="CZ55" s="142">
        <v>22107.7</v>
      </c>
      <c r="DA55" s="142">
        <v>26990.1</v>
      </c>
      <c r="DB55" s="142">
        <v>6182.8</v>
      </c>
      <c r="DC55" s="142">
        <v>8870.1</v>
      </c>
      <c r="DD55" s="143">
        <v>11512</v>
      </c>
      <c r="DE55" s="2">
        <v>15036.6</v>
      </c>
      <c r="DF55" s="142">
        <v>16754.2</v>
      </c>
      <c r="DG55" s="2">
        <v>19246.7</v>
      </c>
      <c r="DH55" s="142">
        <v>20147.3</v>
      </c>
      <c r="DI55" s="144">
        <v>21786.3</v>
      </c>
      <c r="DJ55" s="10">
        <v>26245.3</v>
      </c>
      <c r="DK55" s="2">
        <v>28116.1</v>
      </c>
      <c r="DL55" s="2">
        <v>30683.9</v>
      </c>
      <c r="DM55" s="2">
        <v>36490.9</v>
      </c>
      <c r="DN55" s="2">
        <v>4041.7</v>
      </c>
      <c r="DO55" s="142">
        <v>6804.6</v>
      </c>
      <c r="DP55" s="142">
        <v>10646.4</v>
      </c>
      <c r="DQ55" s="2">
        <v>13353.1</v>
      </c>
      <c r="DR55" s="2">
        <v>15531.6</v>
      </c>
      <c r="DS55" s="2">
        <v>2262.8568409999998</v>
      </c>
      <c r="DT55" s="2">
        <v>7430.7828790000003</v>
      </c>
      <c r="DU55" s="145">
        <v>2389.5245049999999</v>
      </c>
      <c r="DV55" s="146">
        <v>2426.8339999999998</v>
      </c>
      <c r="DW55" s="146">
        <v>2357.7144800000001</v>
      </c>
      <c r="DX55" s="147">
        <v>2156.99125</v>
      </c>
      <c r="DY55" s="146">
        <v>3114.7795209999999</v>
      </c>
      <c r="DZ55" s="2">
        <v>37671.083475999993</v>
      </c>
      <c r="EA55" s="2">
        <v>4595.3146340000003</v>
      </c>
      <c r="EB55" s="147">
        <v>4046.430488</v>
      </c>
      <c r="EC55" s="2">
        <v>3454.314539</v>
      </c>
      <c r="ED55" s="2">
        <v>3388.3755059999999</v>
      </c>
      <c r="EE55" s="2">
        <v>2164.1531759999998</v>
      </c>
      <c r="EF55" s="2">
        <v>2000.1918439999999</v>
      </c>
      <c r="EG55" s="147">
        <v>2470.6853860000001</v>
      </c>
      <c r="EH55" s="148">
        <v>9391.8258089999999</v>
      </c>
      <c r="EI55" s="148">
        <v>6275.3304049999997</v>
      </c>
      <c r="EJ55" s="148">
        <v>3365.0937469999999</v>
      </c>
      <c r="EK55" s="148">
        <v>2664.441503</v>
      </c>
      <c r="EL55" s="148">
        <v>5682.6502049999999</v>
      </c>
      <c r="EM55" s="142">
        <v>49498.807242000003</v>
      </c>
      <c r="EN55" s="141">
        <v>3693.2975900000001</v>
      </c>
      <c r="EO55" s="142">
        <v>3838.9093509999998</v>
      </c>
      <c r="EP55" s="149">
        <v>2178.0898630000002</v>
      </c>
      <c r="EQ55" s="149">
        <v>2902.3343949999999</v>
      </c>
      <c r="ER55" s="149">
        <v>4016.3468320000002</v>
      </c>
      <c r="ES55" s="149">
        <v>6552.8090739999998</v>
      </c>
      <c r="ET55" s="147">
        <v>3994.3827889999998</v>
      </c>
      <c r="EU55" s="147">
        <v>10001.612619</v>
      </c>
      <c r="EV55" s="147">
        <v>5404.3232230000003</v>
      </c>
      <c r="EW55" s="147">
        <v>11197.716704</v>
      </c>
      <c r="EX55" s="147">
        <v>5223.5628980000001</v>
      </c>
      <c r="EY55" s="147">
        <v>5855.8784019999994</v>
      </c>
      <c r="EZ55" s="149">
        <v>64859.263739999995</v>
      </c>
      <c r="FA55" s="142">
        <v>6503.1504029999996</v>
      </c>
      <c r="FB55" s="142">
        <v>8343.9436069999992</v>
      </c>
      <c r="FC55" s="147">
        <v>2178.0898630000002</v>
      </c>
      <c r="FD55" s="147">
        <v>8437.1608110000016</v>
      </c>
      <c r="FE55" s="149">
        <v>4832.94085</v>
      </c>
      <c r="FF55" s="149">
        <v>8451.5521059999992</v>
      </c>
      <c r="FG55" s="147">
        <v>13891.714409</v>
      </c>
      <c r="FH55" s="147">
        <v>5640.5477730000002</v>
      </c>
      <c r="FI55" s="149">
        <v>3288.310583</v>
      </c>
      <c r="FJ55" s="149">
        <v>4723.8803979999993</v>
      </c>
      <c r="FK55" s="149">
        <v>4827.3083790000001</v>
      </c>
      <c r="FL55" s="147">
        <v>3816.679384</v>
      </c>
      <c r="FM55" s="142">
        <v>74935.278565999994</v>
      </c>
      <c r="FN55" s="139">
        <v>4522.1428589999996</v>
      </c>
      <c r="FO55" s="150">
        <v>5478.4678320000003</v>
      </c>
      <c r="FP55" s="139">
        <v>6491.5466299999998</v>
      </c>
      <c r="FQ55" s="147">
        <v>7832.2061445348836</v>
      </c>
      <c r="FR55" s="147">
        <v>6948.55620757</v>
      </c>
      <c r="FS55" s="147">
        <v>5630.0403709399998</v>
      </c>
      <c r="FT55" s="147">
        <v>4885.0792251041521</v>
      </c>
      <c r="FU55" s="142">
        <v>2806.2655511629614</v>
      </c>
      <c r="FV55" s="147">
        <v>11120.947305927231</v>
      </c>
      <c r="FW55" s="147">
        <v>10403.291384176506</v>
      </c>
      <c r="FX55" s="147">
        <v>6600.7061043267313</v>
      </c>
      <c r="FY55" s="147">
        <v>17253.450909783875</v>
      </c>
      <c r="FZ55" s="139">
        <v>89972.700524526343</v>
      </c>
      <c r="GA55" s="139">
        <v>6543.666004648514</v>
      </c>
      <c r="GB55" s="139">
        <v>7646.69230660623</v>
      </c>
      <c r="GC55" s="139">
        <v>3757.9819868202067</v>
      </c>
      <c r="GD55" s="139">
        <v>6522.9217704799976</v>
      </c>
      <c r="GE55" s="139">
        <v>10558.466927020001</v>
      </c>
      <c r="GF55" s="139">
        <v>6035.6330461699999</v>
      </c>
      <c r="GG55" s="139">
        <v>14708.328941630003</v>
      </c>
      <c r="GH55" s="139">
        <v>7059.7202214099989</v>
      </c>
      <c r="GI55" s="139">
        <v>8237.6625262499965</v>
      </c>
      <c r="GJ55" s="139">
        <v>15804.793398</v>
      </c>
      <c r="GK55" s="139">
        <v>6172.9566649999997</v>
      </c>
      <c r="GL55" s="139">
        <v>9047.7424630000005</v>
      </c>
      <c r="GM55" s="139">
        <v>102096.56625703495</v>
      </c>
      <c r="GN55" s="139">
        <v>6974.057855</v>
      </c>
      <c r="GO55" s="139">
        <v>9591.1594819999991</v>
      </c>
      <c r="GP55" s="139">
        <v>11126.285661</v>
      </c>
      <c r="GQ55" s="139">
        <v>9482.0908619999991</v>
      </c>
      <c r="GR55" s="139">
        <v>5294.8523729999997</v>
      </c>
      <c r="GS55" s="139">
        <v>9359.5726549999999</v>
      </c>
      <c r="GT55" s="139">
        <v>10109.224962</v>
      </c>
      <c r="GU55" s="139">
        <v>17511.353911999999</v>
      </c>
      <c r="GV55" s="139">
        <v>5535.3838394680015</v>
      </c>
      <c r="GW55" s="139">
        <v>5358.1705199999997</v>
      </c>
      <c r="GX55" s="139">
        <v>9055.363421</v>
      </c>
      <c r="GY55" s="139">
        <v>4756.7194840000002</v>
      </c>
      <c r="GZ55" s="139">
        <v>10335.720568999999</v>
      </c>
      <c r="HA55" s="139">
        <v>5734.90139</v>
      </c>
      <c r="HB55" s="139">
        <v>4194.9679480000004</v>
      </c>
      <c r="HC55" s="139">
        <v>5686.8395039999996</v>
      </c>
      <c r="HD55" s="139">
        <v>11212.134764</v>
      </c>
      <c r="HE55" s="139">
        <v>7215.3242739999996</v>
      </c>
      <c r="HF55" s="139">
        <v>8013.698832</v>
      </c>
      <c r="HG55" s="139">
        <v>7309.79972</v>
      </c>
      <c r="HH55" s="139">
        <v>17219.742418000002</v>
      </c>
      <c r="HI55" s="139">
        <v>5277.775995</v>
      </c>
      <c r="HJ55" s="139">
        <v>5374.5422859999999</v>
      </c>
      <c r="HK55" s="139">
        <v>2408.0938700000002</v>
      </c>
      <c r="HL55" s="139">
        <v>7572.8194890000004</v>
      </c>
      <c r="HM55" s="139">
        <v>4713.1517430000004</v>
      </c>
      <c r="HN55" s="139">
        <v>9889.5199749999992</v>
      </c>
      <c r="HO55" s="139">
        <v>13388.690701</v>
      </c>
      <c r="HP55" s="2">
        <v>13639.048115</v>
      </c>
      <c r="HQ55" s="139">
        <v>9984.9283319999995</v>
      </c>
      <c r="HR55" s="139">
        <v>3072.5256119999999</v>
      </c>
      <c r="HS55" s="139">
        <v>8546.9878559999997</v>
      </c>
      <c r="HT55" s="139">
        <v>18793.693181999999</v>
      </c>
      <c r="HU55" s="139">
        <v>4081.1486530000002</v>
      </c>
      <c r="HV55" s="3">
        <v>3978.3805349999998</v>
      </c>
      <c r="HW55" s="3">
        <v>8819.7219280000008</v>
      </c>
      <c r="HX55" s="139">
        <v>9842.6821820000005</v>
      </c>
      <c r="HY55" s="139">
        <v>4289.8554389999999</v>
      </c>
      <c r="HZ55" s="139">
        <v>4304.1104359999999</v>
      </c>
      <c r="IA55" s="139">
        <v>7302.1985549999999</v>
      </c>
      <c r="IB55" s="2">
        <v>10226.043324</v>
      </c>
      <c r="IC55" s="139">
        <v>5432.1221089999999</v>
      </c>
      <c r="ID55" s="139">
        <v>9237.4612529999995</v>
      </c>
      <c r="IE55" s="139">
        <v>5861.3742780000002</v>
      </c>
      <c r="IF55" s="139">
        <v>17096.411929999998</v>
      </c>
      <c r="IG55" s="139">
        <v>22481.799261</v>
      </c>
      <c r="IH55" s="3">
        <v>7200.8595800000003</v>
      </c>
      <c r="II55" s="4">
        <v>4544.1866470000004</v>
      </c>
      <c r="IJ55" s="4">
        <v>15959.293126</v>
      </c>
      <c r="IK55" s="4">
        <v>7363.2999309999996</v>
      </c>
      <c r="IL55" s="4">
        <v>16246.948571000001</v>
      </c>
      <c r="IM55" s="4">
        <v>6567.3039440000002</v>
      </c>
      <c r="IN55" s="4">
        <v>6021.8393569999998</v>
      </c>
      <c r="IO55" s="4">
        <v>10632.756878</v>
      </c>
      <c r="IP55" s="4">
        <v>12695.0316</v>
      </c>
      <c r="IQ55" s="4">
        <v>6523.182879</v>
      </c>
      <c r="IR55" s="4">
        <v>6415.252332</v>
      </c>
      <c r="IS55" s="4">
        <v>8847.6707669999996</v>
      </c>
      <c r="IT55" s="4">
        <v>7343.569778</v>
      </c>
      <c r="IU55" s="4">
        <v>11030.009427999999</v>
      </c>
      <c r="IV55" s="265">
        <v>7627.87165</v>
      </c>
      <c r="IW55" s="265">
        <v>5927.6385229999996</v>
      </c>
      <c r="IX55" s="4">
        <v>5800.4159140000002</v>
      </c>
      <c r="IY55" s="4">
        <v>5748.2051289999999</v>
      </c>
      <c r="IZ55" s="4">
        <v>9643.9541160000008</v>
      </c>
      <c r="JA55" s="4">
        <v>7772.5513739999997</v>
      </c>
      <c r="JB55" s="4">
        <v>7830.3318600000002</v>
      </c>
      <c r="JC55" s="4">
        <v>11946.369382000001</v>
      </c>
      <c r="JD55" s="4">
        <v>28192.023453000002</v>
      </c>
      <c r="JE55" s="4">
        <v>7741.349236</v>
      </c>
      <c r="JF55" s="4">
        <v>9028.002547</v>
      </c>
      <c r="JG55" s="4">
        <v>16298.02</v>
      </c>
      <c r="JH55" s="4">
        <v>16888.10426</v>
      </c>
      <c r="JI55" s="4">
        <v>9681.3242570000002</v>
      </c>
      <c r="JJ55" s="4">
        <v>9776.8619780000008</v>
      </c>
      <c r="JK55" s="4">
        <v>12301.981648999999</v>
      </c>
      <c r="JL55" s="4">
        <v>10351.450262</v>
      </c>
      <c r="JM55" s="4">
        <v>19509.492053999998</v>
      </c>
      <c r="JN55" s="4">
        <v>6208.4084720000001</v>
      </c>
      <c r="JO55" s="4">
        <v>8609.9163740000004</v>
      </c>
      <c r="JP55" s="4">
        <v>7686.7920880000001</v>
      </c>
      <c r="JQ55" s="4">
        <v>18667.354293</v>
      </c>
      <c r="JR55" s="4">
        <v>6775.9159280000003</v>
      </c>
      <c r="JS55" s="4">
        <v>13075.690316</v>
      </c>
      <c r="JT55" s="2">
        <f t="shared" si="1"/>
        <v>123556.733184</v>
      </c>
      <c r="JU55" s="2">
        <f t="shared" si="2"/>
        <v>139533.29193099999</v>
      </c>
      <c r="JV55" s="271"/>
      <c r="JX55" s="271"/>
      <c r="JY55" s="271"/>
    </row>
    <row r="56" spans="1:285">
      <c r="A56" s="136" t="s">
        <v>132</v>
      </c>
      <c r="B56" s="137" t="s">
        <v>133</v>
      </c>
      <c r="C56" s="120">
        <v>976.9</v>
      </c>
      <c r="D56" s="127">
        <v>1108.5999999999999</v>
      </c>
      <c r="E56" s="127">
        <v>716.3</v>
      </c>
      <c r="F56" s="127">
        <v>581</v>
      </c>
      <c r="G56" s="125">
        <v>448.5</v>
      </c>
      <c r="H56" s="123">
        <v>803.1</v>
      </c>
      <c r="I56" s="123">
        <v>1250.2</v>
      </c>
      <c r="J56" s="123">
        <v>2241</v>
      </c>
      <c r="K56" s="123">
        <v>1307.2</v>
      </c>
      <c r="L56" s="122">
        <v>3829.5</v>
      </c>
      <c r="M56" s="123">
        <v>1229.5999999999999</v>
      </c>
      <c r="N56" s="123">
        <v>3885.9</v>
      </c>
      <c r="O56" s="138">
        <v>4208</v>
      </c>
      <c r="P56" s="123">
        <v>3227.55</v>
      </c>
      <c r="Q56" s="122">
        <v>4345.6000000000004</v>
      </c>
      <c r="R56" s="122">
        <v>2421.5</v>
      </c>
      <c r="S56" s="3">
        <v>4286.3</v>
      </c>
      <c r="T56" s="3">
        <v>5975.6734379999998</v>
      </c>
      <c r="U56" s="3">
        <v>7657.0773479999989</v>
      </c>
      <c r="V56" s="3">
        <v>13223.414935000001</v>
      </c>
      <c r="W56" s="2">
        <v>16280.247218999997</v>
      </c>
      <c r="X56" s="2">
        <v>34094.508541093353</v>
      </c>
      <c r="Y56" s="2">
        <v>34988.853706905655</v>
      </c>
      <c r="Z56" s="2">
        <v>27301.275656101032</v>
      </c>
      <c r="AA56" s="2">
        <v>35922.001969000004</v>
      </c>
      <c r="AB56" s="2">
        <v>50879.457302249997</v>
      </c>
      <c r="AC56" s="2">
        <v>64536.467409000004</v>
      </c>
      <c r="AD56" s="2">
        <v>50746.666288</v>
      </c>
      <c r="AE56" s="2">
        <f t="shared" si="0"/>
        <v>65633.634332000001</v>
      </c>
      <c r="AF56" s="139">
        <v>153.94999999999999</v>
      </c>
      <c r="AG56" s="140">
        <v>15.4</v>
      </c>
      <c r="AH56" s="140">
        <v>245.53</v>
      </c>
      <c r="AI56" s="140">
        <v>17.920000000000002</v>
      </c>
      <c r="AJ56" s="140">
        <v>104.53</v>
      </c>
      <c r="AK56" s="140">
        <v>491.92</v>
      </c>
      <c r="AL56" s="141">
        <v>713.7</v>
      </c>
      <c r="AM56" s="141">
        <v>694.8</v>
      </c>
      <c r="AN56" s="141">
        <v>30.3</v>
      </c>
      <c r="AO56" s="141">
        <v>193.3</v>
      </c>
      <c r="AP56" s="141">
        <v>465.6</v>
      </c>
      <c r="AQ56" s="140">
        <v>100.6</v>
      </c>
      <c r="AR56" s="139">
        <v>3227.55</v>
      </c>
      <c r="AS56" s="141">
        <v>285.2</v>
      </c>
      <c r="AT56" s="140">
        <v>153.90000000000003</v>
      </c>
      <c r="AU56" s="140">
        <v>503.4</v>
      </c>
      <c r="AV56" s="140">
        <v>524.20000000000005</v>
      </c>
      <c r="AW56" s="140">
        <v>452</v>
      </c>
      <c r="AX56" s="140">
        <v>103.09999999999991</v>
      </c>
      <c r="AY56" s="140">
        <v>795.60000000000014</v>
      </c>
      <c r="AZ56" s="140">
        <v>37.599999999999909</v>
      </c>
      <c r="BA56" s="140">
        <v>10.699999999999818</v>
      </c>
      <c r="BB56" s="140">
        <v>758.20000000000027</v>
      </c>
      <c r="BC56" s="140">
        <v>303.79999999999973</v>
      </c>
      <c r="BD56" s="140">
        <v>417.90000000000055</v>
      </c>
      <c r="BE56" s="140">
        <v>4345.6000000000004</v>
      </c>
      <c r="BF56" s="141">
        <v>439.1</v>
      </c>
      <c r="BG56" s="141">
        <v>942.5</v>
      </c>
      <c r="BH56" s="139">
        <v>1466.7</v>
      </c>
      <c r="BI56" s="141">
        <v>1918.7</v>
      </c>
      <c r="BJ56" s="141">
        <v>2021.8</v>
      </c>
      <c r="BK56" s="141">
        <v>2817.4</v>
      </c>
      <c r="BL56" s="141">
        <v>2855</v>
      </c>
      <c r="BM56" s="141">
        <v>2865.7</v>
      </c>
      <c r="BN56" s="142">
        <v>3623.9</v>
      </c>
      <c r="BO56" s="142">
        <v>3927.7</v>
      </c>
      <c r="BP56" s="142">
        <v>4345.6000000000004</v>
      </c>
      <c r="BQ56" s="142">
        <v>49.6</v>
      </c>
      <c r="BR56" s="142">
        <v>0</v>
      </c>
      <c r="BS56" s="142">
        <v>918.3</v>
      </c>
      <c r="BT56" s="142">
        <v>251.50000000000011</v>
      </c>
      <c r="BU56" s="142">
        <v>15.299999999999955</v>
      </c>
      <c r="BV56" s="142">
        <v>17.899999999999864</v>
      </c>
      <c r="BW56" s="142">
        <v>49</v>
      </c>
      <c r="BX56" s="142">
        <v>3.2000000000000455</v>
      </c>
      <c r="BY56" s="142">
        <v>0</v>
      </c>
      <c r="BZ56" s="142">
        <v>116.10000000000014</v>
      </c>
      <c r="CA56" s="142">
        <v>404.19999999999982</v>
      </c>
      <c r="CB56" s="142">
        <v>596.40000000000009</v>
      </c>
      <c r="CC56" s="142">
        <v>2421.5</v>
      </c>
      <c r="CD56" s="142">
        <v>1104.8</v>
      </c>
      <c r="CE56" s="142">
        <v>458.40000000000009</v>
      </c>
      <c r="CF56" s="142">
        <v>334.20000000000005</v>
      </c>
      <c r="CG56" s="142">
        <v>0</v>
      </c>
      <c r="CH56" s="142">
        <v>267.5</v>
      </c>
      <c r="CI56" s="142">
        <v>0</v>
      </c>
      <c r="CJ56" s="142">
        <v>540.09999999999991</v>
      </c>
      <c r="CK56" s="142">
        <v>0</v>
      </c>
      <c r="CL56" s="142">
        <v>7.5</v>
      </c>
      <c r="CM56" s="142">
        <v>55.5</v>
      </c>
      <c r="CN56" s="142">
        <v>315.5</v>
      </c>
      <c r="CO56" s="142">
        <v>1202.8000000000002</v>
      </c>
      <c r="CP56" s="142">
        <v>4286.3</v>
      </c>
      <c r="CQ56" s="142">
        <v>49.6</v>
      </c>
      <c r="CR56" s="142">
        <v>967.9</v>
      </c>
      <c r="CS56" s="142">
        <v>1219.4000000000001</v>
      </c>
      <c r="CT56" s="142">
        <v>1234.7</v>
      </c>
      <c r="CU56" s="142">
        <v>1252.5999999999999</v>
      </c>
      <c r="CV56" s="142">
        <v>1301.5999999999999</v>
      </c>
      <c r="CW56" s="142">
        <v>1304.8</v>
      </c>
      <c r="CX56" s="2">
        <v>1304.8</v>
      </c>
      <c r="CY56" s="2">
        <v>1420.9</v>
      </c>
      <c r="CZ56" s="142">
        <v>1825.1</v>
      </c>
      <c r="DA56" s="142">
        <v>2421.5</v>
      </c>
      <c r="DB56" s="142">
        <v>1104.8</v>
      </c>
      <c r="DC56" s="142">
        <v>1563.2</v>
      </c>
      <c r="DD56" s="143">
        <v>1897.4</v>
      </c>
      <c r="DE56" s="2">
        <v>1897.4</v>
      </c>
      <c r="DF56" s="142">
        <v>2164.9</v>
      </c>
      <c r="DG56" s="2">
        <v>2164.9</v>
      </c>
      <c r="DH56" s="142">
        <v>2705</v>
      </c>
      <c r="DI56" s="144">
        <v>2705</v>
      </c>
      <c r="DJ56" s="10">
        <v>2712.5</v>
      </c>
      <c r="DK56" s="2">
        <v>2768</v>
      </c>
      <c r="DL56" s="2">
        <v>3083.5</v>
      </c>
      <c r="DM56" s="2">
        <v>4286.3</v>
      </c>
      <c r="DN56" s="2">
        <v>624.20000000000005</v>
      </c>
      <c r="DO56" s="142">
        <v>2812.4</v>
      </c>
      <c r="DP56" s="142">
        <v>3364.8</v>
      </c>
      <c r="DQ56" s="2">
        <v>3442</v>
      </c>
      <c r="DR56" s="2">
        <v>3448</v>
      </c>
      <c r="DS56" s="2">
        <v>30.557193999999999</v>
      </c>
      <c r="DT56" s="2">
        <v>1326.6054810000001</v>
      </c>
      <c r="DU56" s="145">
        <v>27.979340000000001</v>
      </c>
      <c r="DV56" s="146">
        <v>40.573138999999998</v>
      </c>
      <c r="DW56" s="146">
        <v>290.54299400000002</v>
      </c>
      <c r="DX56" s="147">
        <v>269.55705999999998</v>
      </c>
      <c r="DY56" s="146">
        <v>541.85823000000005</v>
      </c>
      <c r="DZ56" s="2">
        <v>5975.6734379999998</v>
      </c>
      <c r="EA56" s="2">
        <v>1608.040986</v>
      </c>
      <c r="EB56" s="147">
        <v>291.44568299999997</v>
      </c>
      <c r="EC56" s="2">
        <v>643.97092299999997</v>
      </c>
      <c r="ED56" s="2">
        <v>86.156204000000002</v>
      </c>
      <c r="EE56" s="2">
        <v>0.77485199999999999</v>
      </c>
      <c r="EF56" s="2">
        <v>529.36913600000003</v>
      </c>
      <c r="EG56" s="147">
        <v>70.261244000000005</v>
      </c>
      <c r="EH56" s="148">
        <v>54.795878999999999</v>
      </c>
      <c r="EI56" s="148">
        <v>301.86689000000001</v>
      </c>
      <c r="EJ56" s="148">
        <v>865.23269500000004</v>
      </c>
      <c r="EK56" s="148">
        <v>2016.526449</v>
      </c>
      <c r="EL56" s="148">
        <v>1188.636407</v>
      </c>
      <c r="EM56" s="142">
        <v>7657.0773479999989</v>
      </c>
      <c r="EN56" s="141">
        <v>220.98503299999999</v>
      </c>
      <c r="EO56" s="142">
        <v>618.21796800000004</v>
      </c>
      <c r="EP56" s="149">
        <v>1249.5271379999999</v>
      </c>
      <c r="EQ56" s="149">
        <v>227.93538899999999</v>
      </c>
      <c r="ER56" s="149">
        <v>283.78349800000001</v>
      </c>
      <c r="ES56" s="149">
        <v>1493.7705370000001</v>
      </c>
      <c r="ET56" s="147">
        <v>270.66327999999999</v>
      </c>
      <c r="EU56" s="147">
        <v>448.13840699999997</v>
      </c>
      <c r="EV56" s="147">
        <v>679.40025900000001</v>
      </c>
      <c r="EW56" s="147">
        <v>1645.426841</v>
      </c>
      <c r="EX56" s="147">
        <v>2812.3674570000003</v>
      </c>
      <c r="EY56" s="147">
        <v>3273.1991280000002</v>
      </c>
      <c r="EZ56" s="149">
        <v>13223.414935000001</v>
      </c>
      <c r="FA56" s="142">
        <v>1529.582079</v>
      </c>
      <c r="FB56" s="142">
        <v>2858.648557</v>
      </c>
      <c r="FC56" s="147">
        <v>1249.5271379999999</v>
      </c>
      <c r="FD56" s="147">
        <v>69.584872000000004</v>
      </c>
      <c r="FE56" s="149">
        <v>0</v>
      </c>
      <c r="FF56" s="149">
        <v>0.177535</v>
      </c>
      <c r="FG56" s="147">
        <v>72.294185999999996</v>
      </c>
      <c r="FH56" s="147">
        <v>1107.8388179999999</v>
      </c>
      <c r="FI56" s="149">
        <v>1842.5862830000001</v>
      </c>
      <c r="FJ56" s="149">
        <v>3211.4162409999999</v>
      </c>
      <c r="FK56" s="149">
        <v>3159.8166769999998</v>
      </c>
      <c r="FL56" s="147">
        <v>1178.7748329999999</v>
      </c>
      <c r="FM56" s="142">
        <v>16280.247218999997</v>
      </c>
      <c r="FN56" s="139">
        <v>4123.325562</v>
      </c>
      <c r="FO56" s="150">
        <v>3388.7238320000001</v>
      </c>
      <c r="FP56" s="139">
        <v>2469.2824310000001</v>
      </c>
      <c r="FQ56" s="147">
        <v>359.141774</v>
      </c>
      <c r="FR56" s="147">
        <v>239.20092787000002</v>
      </c>
      <c r="FS56" s="147">
        <v>874.74802202000001</v>
      </c>
      <c r="FT56" s="147">
        <v>3453.8867494186811</v>
      </c>
      <c r="FU56" s="142">
        <v>10193.738388670918</v>
      </c>
      <c r="FV56" s="147">
        <v>5959.7792162093365</v>
      </c>
      <c r="FW56" s="147">
        <v>2031.0656958008069</v>
      </c>
      <c r="FX56" s="147">
        <v>318.3535779431981</v>
      </c>
      <c r="FY56" s="147">
        <v>683.26236416041809</v>
      </c>
      <c r="FZ56" s="139">
        <v>34094.508541093353</v>
      </c>
      <c r="GA56" s="139">
        <v>4760.690577613781</v>
      </c>
      <c r="GB56" s="139">
        <v>3923.7889776031502</v>
      </c>
      <c r="GC56" s="139">
        <v>505.29385941873312</v>
      </c>
      <c r="GD56" s="139">
        <v>448.70279644999994</v>
      </c>
      <c r="GE56" s="139">
        <v>350.75214423000011</v>
      </c>
      <c r="GF56" s="139">
        <v>508.22964394000007</v>
      </c>
      <c r="GG56" s="139">
        <v>1324.8287813199995</v>
      </c>
      <c r="GH56" s="139">
        <v>13009.383158379989</v>
      </c>
      <c r="GI56" s="139">
        <v>1949.5900209500005</v>
      </c>
      <c r="GJ56" s="139">
        <v>1538.5196309999999</v>
      </c>
      <c r="GK56" s="139">
        <v>893.67817300000002</v>
      </c>
      <c r="GL56" s="139">
        <v>5775.3959430000004</v>
      </c>
      <c r="GM56" s="139">
        <v>34988.853706905655</v>
      </c>
      <c r="GN56" s="139">
        <v>624.21806700000002</v>
      </c>
      <c r="GO56" s="139">
        <v>3174.2462089999999</v>
      </c>
      <c r="GP56" s="139">
        <v>1200.1187649999999</v>
      </c>
      <c r="GQ56" s="139">
        <v>1445.379013</v>
      </c>
      <c r="GR56" s="139">
        <v>382.77651400000002</v>
      </c>
      <c r="GS56" s="139">
        <v>651.47751000000005</v>
      </c>
      <c r="GT56" s="139">
        <v>2644.4343840000001</v>
      </c>
      <c r="GU56" s="139">
        <v>5803.8182180000003</v>
      </c>
      <c r="GV56" s="139">
        <v>7355.4405561010008</v>
      </c>
      <c r="GW56" s="139">
        <v>1760.5186160000001</v>
      </c>
      <c r="GX56" s="139">
        <v>1397.9994799999999</v>
      </c>
      <c r="GY56" s="139">
        <v>860.84832400000005</v>
      </c>
      <c r="GZ56" s="139">
        <v>4299.6919049999997</v>
      </c>
      <c r="HA56" s="139">
        <v>9353.4671510000007</v>
      </c>
      <c r="HB56" s="139">
        <v>736.53738199999998</v>
      </c>
      <c r="HC56" s="139">
        <v>153.29533599999999</v>
      </c>
      <c r="HD56" s="139">
        <v>682.11089500000003</v>
      </c>
      <c r="HE56" s="139">
        <v>4893.8437880000001</v>
      </c>
      <c r="HF56" s="139">
        <v>5013.2065890000003</v>
      </c>
      <c r="HG56" s="139">
        <v>5533.7101309999998</v>
      </c>
      <c r="HH56" s="139">
        <v>1624.783146</v>
      </c>
      <c r="HI56" s="139">
        <v>1462.1517679999999</v>
      </c>
      <c r="HJ56" s="139">
        <v>678.69868899999994</v>
      </c>
      <c r="HK56" s="139">
        <v>1490.505189</v>
      </c>
      <c r="HL56" s="139">
        <v>7924.8554290000002</v>
      </c>
      <c r="HM56" s="139">
        <v>5146.7004379999998</v>
      </c>
      <c r="HN56" s="139">
        <v>1671.9459099999999</v>
      </c>
      <c r="HO56" s="139">
        <v>406.05926599999998</v>
      </c>
      <c r="HP56" s="2"/>
      <c r="HQ56" s="139">
        <v>5.8854170000000003</v>
      </c>
      <c r="HR56" s="139">
        <v>1889.46459</v>
      </c>
      <c r="HS56" s="139">
        <v>11326.205819999999</v>
      </c>
      <c r="HT56" s="139">
        <v>11899.23455625</v>
      </c>
      <c r="HU56" s="139">
        <v>7742.0776939999996</v>
      </c>
      <c r="HV56" s="3">
        <v>647.02567799999997</v>
      </c>
      <c r="HW56" s="3">
        <v>2220.002504</v>
      </c>
      <c r="HX56" s="139">
        <v>9482.8172099999992</v>
      </c>
      <c r="HY56" s="139">
        <v>6097.0893349999997</v>
      </c>
      <c r="HZ56" s="139">
        <v>3758.1571469999999</v>
      </c>
      <c r="IA56" s="139">
        <v>372.04056200000002</v>
      </c>
      <c r="IB56" s="2">
        <v>14.864584000000001</v>
      </c>
      <c r="IC56" s="139"/>
      <c r="ID56" s="139">
        <v>2043.3081090000001</v>
      </c>
      <c r="IE56" s="139">
        <v>15058.133957</v>
      </c>
      <c r="IF56" s="139">
        <v>15376.784508000001</v>
      </c>
      <c r="IG56" s="139">
        <v>8403.9866230000007</v>
      </c>
      <c r="IH56" s="3">
        <v>1948.5823130000001</v>
      </c>
      <c r="II56" s="4">
        <v>1980.7030609999999</v>
      </c>
      <c r="IJ56" s="4">
        <v>2154.030252</v>
      </c>
      <c r="IK56" s="4">
        <v>6701.00767</v>
      </c>
      <c r="IL56" s="4">
        <v>10442.616606</v>
      </c>
      <c r="IM56" s="4">
        <v>925.75635899999997</v>
      </c>
      <c r="IN56" s="4">
        <v>4070.0950870000001</v>
      </c>
      <c r="IO56" s="4">
        <v>3074.2989160000002</v>
      </c>
      <c r="IP56" s="4">
        <v>883.34327699999994</v>
      </c>
      <c r="IQ56" s="4">
        <v>3059.6249010000001</v>
      </c>
      <c r="IR56" s="4">
        <v>3067.449353</v>
      </c>
      <c r="IS56" s="4">
        <v>4678.7794949999998</v>
      </c>
      <c r="IT56" s="4">
        <v>6658.8935289999999</v>
      </c>
      <c r="IU56" s="4">
        <v>5030.7708430000002</v>
      </c>
      <c r="IV56" s="265">
        <v>3728.0370440000002</v>
      </c>
      <c r="IW56" s="265">
        <v>5006.5025059999998</v>
      </c>
      <c r="IX56" s="4">
        <v>6041.2951759999996</v>
      </c>
      <c r="IY56" s="4">
        <v>3162.3554610000001</v>
      </c>
      <c r="IZ56" s="4">
        <v>2513.5329689999999</v>
      </c>
      <c r="JA56" s="4">
        <v>5764.3128539999998</v>
      </c>
      <c r="JB56" s="4">
        <v>3291.4186730000001</v>
      </c>
      <c r="JC56" s="4">
        <v>4842.2092499999999</v>
      </c>
      <c r="JD56" s="4">
        <v>11035.933831</v>
      </c>
      <c r="JE56" s="4">
        <v>6373.0973599999998</v>
      </c>
      <c r="JF56" s="4">
        <v>9817.3592079999999</v>
      </c>
      <c r="JG56" s="4">
        <v>4057.58</v>
      </c>
      <c r="JH56" s="4">
        <v>3559.009646</v>
      </c>
      <c r="JI56" s="4">
        <v>5800.2033060000003</v>
      </c>
      <c r="JJ56" s="4">
        <v>8516.5363429999998</v>
      </c>
      <c r="JK56" s="4">
        <v>3134.766228</v>
      </c>
      <c r="JL56" s="4">
        <v>5356.8459320000002</v>
      </c>
      <c r="JM56" s="4">
        <v>1231.9571289999999</v>
      </c>
      <c r="JN56" s="4">
        <v>937.78992100000005</v>
      </c>
      <c r="JO56" s="4">
        <v>8058.2529709999999</v>
      </c>
      <c r="JP56" s="4">
        <v>3392.2595620000002</v>
      </c>
      <c r="JQ56" s="4">
        <v>8537.5569099999993</v>
      </c>
      <c r="JR56" s="4">
        <v>3570.7690849999999</v>
      </c>
      <c r="JS56" s="4">
        <v>1620.8935750000001</v>
      </c>
      <c r="JT56" s="2">
        <f t="shared" si="1"/>
        <v>65633.634332000001</v>
      </c>
      <c r="JU56" s="2">
        <f t="shared" si="2"/>
        <v>53716.840607999999</v>
      </c>
      <c r="JV56" s="271"/>
      <c r="JX56" s="271"/>
      <c r="JY56" s="271"/>
    </row>
    <row r="57" spans="1:285">
      <c r="A57" s="136" t="s">
        <v>134</v>
      </c>
      <c r="B57" s="137" t="s">
        <v>135</v>
      </c>
      <c r="C57" s="120">
        <v>349.5</v>
      </c>
      <c r="D57" s="127">
        <v>391.8</v>
      </c>
      <c r="E57" s="127">
        <v>287.7</v>
      </c>
      <c r="F57" s="127">
        <v>420</v>
      </c>
      <c r="G57" s="125">
        <v>212.5</v>
      </c>
      <c r="H57" s="123">
        <v>371.6</v>
      </c>
      <c r="I57" s="123">
        <v>735.5</v>
      </c>
      <c r="J57" s="123">
        <v>924.2</v>
      </c>
      <c r="K57" s="123">
        <v>1258.2</v>
      </c>
      <c r="L57" s="122">
        <v>954.3</v>
      </c>
      <c r="M57" s="123">
        <v>1937.1</v>
      </c>
      <c r="N57" s="123">
        <v>1364.9</v>
      </c>
      <c r="O57" s="138">
        <v>1495.5</v>
      </c>
      <c r="P57" s="123">
        <v>2084.77</v>
      </c>
      <c r="Q57" s="122">
        <v>2035.5</v>
      </c>
      <c r="R57" s="122">
        <v>1538.2</v>
      </c>
      <c r="S57" s="3">
        <v>2677.1</v>
      </c>
      <c r="T57" s="3">
        <v>2715.8498810000001</v>
      </c>
      <c r="U57" s="3">
        <v>3737.0672540000005</v>
      </c>
      <c r="V57" s="3">
        <v>5752.0782840000002</v>
      </c>
      <c r="W57" s="2">
        <v>7441.6600659999995</v>
      </c>
      <c r="X57" s="2">
        <v>7338.6710289816165</v>
      </c>
      <c r="Y57" s="2">
        <v>9120.1460349169956</v>
      </c>
      <c r="Z57" s="2">
        <v>7406.6897817734025</v>
      </c>
      <c r="AA57" s="2">
        <v>7074.7271920000003</v>
      </c>
      <c r="AB57" s="2">
        <v>8663.0874370000001</v>
      </c>
      <c r="AC57" s="2">
        <v>9858.0996339999983</v>
      </c>
      <c r="AD57" s="2">
        <v>9789.5087879999992</v>
      </c>
      <c r="AE57" s="2">
        <f t="shared" si="0"/>
        <v>11335.138817000001</v>
      </c>
      <c r="AF57" s="139">
        <v>149.19999999999999</v>
      </c>
      <c r="AG57" s="140">
        <v>57.26</v>
      </c>
      <c r="AH57" s="140">
        <v>139.32</v>
      </c>
      <c r="AI57" s="140">
        <v>145.46</v>
      </c>
      <c r="AJ57" s="140">
        <v>131.94</v>
      </c>
      <c r="AK57" s="140">
        <v>265.83</v>
      </c>
      <c r="AL57" s="141">
        <v>45.4</v>
      </c>
      <c r="AM57" s="141">
        <v>250</v>
      </c>
      <c r="AN57" s="141">
        <v>223.8</v>
      </c>
      <c r="AO57" s="141">
        <v>475.1</v>
      </c>
      <c r="AP57" s="141">
        <v>78.5</v>
      </c>
      <c r="AQ57" s="140">
        <v>122.96</v>
      </c>
      <c r="AR57" s="139">
        <v>2084.77</v>
      </c>
      <c r="AS57" s="141">
        <v>198.9</v>
      </c>
      <c r="AT57" s="140">
        <v>111.99999999999997</v>
      </c>
      <c r="AU57" s="140">
        <v>158.10000000000002</v>
      </c>
      <c r="AV57" s="140">
        <v>291.10000000000002</v>
      </c>
      <c r="AW57" s="140">
        <v>129.89999999999998</v>
      </c>
      <c r="AX57" s="140">
        <v>271.70000000000005</v>
      </c>
      <c r="AY57" s="140">
        <v>281</v>
      </c>
      <c r="AZ57" s="140">
        <v>178</v>
      </c>
      <c r="BA57" s="140">
        <v>69.299999999999955</v>
      </c>
      <c r="BB57" s="140">
        <v>150.90000000000009</v>
      </c>
      <c r="BC57" s="140">
        <v>59.199999999999818</v>
      </c>
      <c r="BD57" s="140">
        <v>135.40000000000009</v>
      </c>
      <c r="BE57" s="140">
        <v>2035.5</v>
      </c>
      <c r="BF57" s="141">
        <v>310.89999999999998</v>
      </c>
      <c r="BG57" s="141">
        <v>469</v>
      </c>
      <c r="BH57" s="139">
        <v>760.1</v>
      </c>
      <c r="BI57" s="141">
        <v>890</v>
      </c>
      <c r="BJ57" s="141">
        <v>1161.7</v>
      </c>
      <c r="BK57" s="141">
        <v>1442.7</v>
      </c>
      <c r="BL57" s="141">
        <v>1620.7</v>
      </c>
      <c r="BM57" s="141">
        <v>1690</v>
      </c>
      <c r="BN57" s="142">
        <v>1840.9</v>
      </c>
      <c r="BO57" s="142">
        <v>1900.1</v>
      </c>
      <c r="BP57" s="142">
        <v>2035.5</v>
      </c>
      <c r="BQ57" s="142">
        <v>102.3</v>
      </c>
      <c r="BR57" s="142">
        <v>90.899999999999991</v>
      </c>
      <c r="BS57" s="142">
        <v>70.800000000000011</v>
      </c>
      <c r="BT57" s="142">
        <v>187.7</v>
      </c>
      <c r="BU57" s="142">
        <v>145.69999999999999</v>
      </c>
      <c r="BV57" s="142">
        <v>144.39999999999998</v>
      </c>
      <c r="BW57" s="142">
        <v>168.20000000000005</v>
      </c>
      <c r="BX57" s="142">
        <v>115.09999999999991</v>
      </c>
      <c r="BY57" s="142">
        <v>175.90000000000009</v>
      </c>
      <c r="BZ57" s="142">
        <v>146.59999999999991</v>
      </c>
      <c r="CA57" s="142">
        <v>137.40000000000009</v>
      </c>
      <c r="CB57" s="142">
        <v>53.200000000000045</v>
      </c>
      <c r="CC57" s="142">
        <v>1538.2</v>
      </c>
      <c r="CD57" s="142">
        <v>191</v>
      </c>
      <c r="CE57" s="142">
        <v>129.10000000000002</v>
      </c>
      <c r="CF57" s="142">
        <v>230.29999999999995</v>
      </c>
      <c r="CG57" s="142">
        <v>308.30000000000007</v>
      </c>
      <c r="CH57" s="142">
        <v>243.39999999999986</v>
      </c>
      <c r="CI57" s="142">
        <v>281.30000000000018</v>
      </c>
      <c r="CJ57" s="142">
        <v>307.5</v>
      </c>
      <c r="CK57" s="142">
        <v>207.39999999999986</v>
      </c>
      <c r="CL57" s="142">
        <v>163.79999999999995</v>
      </c>
      <c r="CM57" s="142">
        <v>191.30000000000018</v>
      </c>
      <c r="CN57" s="142">
        <v>273.59999999999991</v>
      </c>
      <c r="CO57" s="142">
        <v>150.09999999999991</v>
      </c>
      <c r="CP57" s="142">
        <v>2677.1</v>
      </c>
      <c r="CQ57" s="142">
        <v>193.2</v>
      </c>
      <c r="CR57" s="142">
        <v>264</v>
      </c>
      <c r="CS57" s="142">
        <v>451.7</v>
      </c>
      <c r="CT57" s="142">
        <v>597.4</v>
      </c>
      <c r="CU57" s="142">
        <v>741.8</v>
      </c>
      <c r="CV57" s="142">
        <v>910</v>
      </c>
      <c r="CW57" s="142">
        <v>1025.0999999999999</v>
      </c>
      <c r="CX57" s="2">
        <v>1201</v>
      </c>
      <c r="CY57" s="2">
        <v>1347.6</v>
      </c>
      <c r="CZ57" s="142">
        <v>1485</v>
      </c>
      <c r="DA57" s="142">
        <v>1538.2</v>
      </c>
      <c r="DB57" s="142">
        <v>191</v>
      </c>
      <c r="DC57" s="142">
        <v>320.10000000000002</v>
      </c>
      <c r="DD57" s="143">
        <v>550.4</v>
      </c>
      <c r="DE57" s="2">
        <v>858.7</v>
      </c>
      <c r="DF57" s="142">
        <v>1102.0999999999999</v>
      </c>
      <c r="DG57" s="2">
        <v>1383.4</v>
      </c>
      <c r="DH57" s="142">
        <v>1690.9</v>
      </c>
      <c r="DI57" s="144">
        <v>1898.3</v>
      </c>
      <c r="DJ57" s="10">
        <v>2062.1</v>
      </c>
      <c r="DK57" s="2">
        <v>2253.4</v>
      </c>
      <c r="DL57" s="2">
        <v>2527</v>
      </c>
      <c r="DM57" s="2">
        <v>2677.1</v>
      </c>
      <c r="DN57" s="2">
        <v>86</v>
      </c>
      <c r="DO57" s="142">
        <v>338</v>
      </c>
      <c r="DP57" s="142">
        <v>551.1</v>
      </c>
      <c r="DQ57" s="2">
        <v>740.8</v>
      </c>
      <c r="DR57" s="2">
        <v>890.7</v>
      </c>
      <c r="DS57" s="2">
        <v>361.46178500000002</v>
      </c>
      <c r="DT57" s="2">
        <v>144.29826399999999</v>
      </c>
      <c r="DU57" s="145">
        <v>143.52079699999999</v>
      </c>
      <c r="DV57" s="146">
        <v>317.96189700000002</v>
      </c>
      <c r="DW57" s="146">
        <v>228.557253</v>
      </c>
      <c r="DX57" s="147">
        <v>333.56845099999998</v>
      </c>
      <c r="DY57" s="146">
        <v>295.78143399999999</v>
      </c>
      <c r="DZ57" s="2">
        <v>2715.8498810000001</v>
      </c>
      <c r="EA57" s="2">
        <v>143.08408600000001</v>
      </c>
      <c r="EB57" s="147">
        <v>96.517173999999997</v>
      </c>
      <c r="EC57" s="2">
        <v>271.295435</v>
      </c>
      <c r="ED57" s="2">
        <v>192.32110399999999</v>
      </c>
      <c r="EE57" s="2">
        <v>397.03852000000001</v>
      </c>
      <c r="EF57" s="2">
        <v>193.52842000000001</v>
      </c>
      <c r="EG57" s="147">
        <v>305.447136</v>
      </c>
      <c r="EH57" s="148">
        <v>385.04080699999997</v>
      </c>
      <c r="EI57" s="148">
        <v>426.04258499999997</v>
      </c>
      <c r="EJ57" s="148">
        <v>431.30114300000002</v>
      </c>
      <c r="EK57" s="148">
        <v>415.08164299999999</v>
      </c>
      <c r="EL57" s="148">
        <v>480.36920099999998</v>
      </c>
      <c r="EM57" s="142">
        <v>3737.0672540000005</v>
      </c>
      <c r="EN57" s="141">
        <v>222.78776300000001</v>
      </c>
      <c r="EO57" s="142">
        <v>687.71518600000002</v>
      </c>
      <c r="EP57" s="149">
        <v>668.94251799999995</v>
      </c>
      <c r="EQ57" s="149">
        <v>527.95487400000002</v>
      </c>
      <c r="ER57" s="149">
        <v>436.95193799999998</v>
      </c>
      <c r="ES57" s="149">
        <v>280.93711100000002</v>
      </c>
      <c r="ET57" s="147">
        <v>295.065448</v>
      </c>
      <c r="EU57" s="147">
        <v>429.01797399999998</v>
      </c>
      <c r="EV57" s="147">
        <v>617.46553100000006</v>
      </c>
      <c r="EW57" s="147">
        <v>595.94803899999999</v>
      </c>
      <c r="EX57" s="147">
        <v>470.901636</v>
      </c>
      <c r="EY57" s="147">
        <v>518.390266</v>
      </c>
      <c r="EZ57" s="149">
        <v>5752.0782840000002</v>
      </c>
      <c r="FA57" s="142">
        <v>653.42920400000003</v>
      </c>
      <c r="FB57" s="142">
        <v>325.80843900000002</v>
      </c>
      <c r="FC57" s="147">
        <v>669.60833000000002</v>
      </c>
      <c r="FD57" s="147">
        <v>566.81488100000001</v>
      </c>
      <c r="FE57" s="149">
        <v>777.02767300000005</v>
      </c>
      <c r="FF57" s="149">
        <v>395.29702000000003</v>
      </c>
      <c r="FG57" s="147">
        <v>640.18527700000004</v>
      </c>
      <c r="FH57" s="147">
        <v>800.58787700000005</v>
      </c>
      <c r="FI57" s="149">
        <v>1019.740277</v>
      </c>
      <c r="FJ57" s="149">
        <v>521.5281500000001</v>
      </c>
      <c r="FK57" s="149">
        <v>600.83162200000004</v>
      </c>
      <c r="FL57" s="147">
        <v>470.80131599999999</v>
      </c>
      <c r="FM57" s="142">
        <v>7441.6600659999995</v>
      </c>
      <c r="FN57" s="139">
        <v>503.41868299999999</v>
      </c>
      <c r="FO57" s="150">
        <v>444.18509699999998</v>
      </c>
      <c r="FP57" s="139">
        <v>686.64626499999997</v>
      </c>
      <c r="FQ57" s="147">
        <v>715.04706599999997</v>
      </c>
      <c r="FR57" s="147">
        <v>889.81189058999996</v>
      </c>
      <c r="FS57" s="147">
        <v>829.93343673000004</v>
      </c>
      <c r="FT57" s="147">
        <v>396.44219962101289</v>
      </c>
      <c r="FU57" s="142">
        <v>718.18357224410181</v>
      </c>
      <c r="FV57" s="147">
        <v>612.581223970412</v>
      </c>
      <c r="FW57" s="147">
        <v>528.41079014746106</v>
      </c>
      <c r="FX57" s="147">
        <v>523.52105386793392</v>
      </c>
      <c r="FY57" s="147">
        <v>490.489750810695</v>
      </c>
      <c r="FZ57" s="139">
        <v>7338.6710289816165</v>
      </c>
      <c r="GA57" s="139">
        <v>693.13971122986993</v>
      </c>
      <c r="GB57" s="139">
        <v>571.73128963471106</v>
      </c>
      <c r="GC57" s="139">
        <v>737.79243214241399</v>
      </c>
      <c r="GD57" s="139">
        <v>781.5906527799998</v>
      </c>
      <c r="GE57" s="139">
        <v>808.15593763999982</v>
      </c>
      <c r="GF57" s="139">
        <v>519.68236898999987</v>
      </c>
      <c r="GG57" s="139">
        <v>579.83356470000001</v>
      </c>
      <c r="GH57" s="139">
        <v>465.78044424000007</v>
      </c>
      <c r="GI57" s="139">
        <v>863.73919556000044</v>
      </c>
      <c r="GJ57" s="139">
        <v>736.41085199999998</v>
      </c>
      <c r="GK57" s="139">
        <v>1583.340606</v>
      </c>
      <c r="GL57" s="139">
        <v>778.94898000000001</v>
      </c>
      <c r="GM57" s="139">
        <v>9120.1460349169956</v>
      </c>
      <c r="GN57" s="139">
        <v>426.02013699999998</v>
      </c>
      <c r="GO57" s="139">
        <v>562.57701199999997</v>
      </c>
      <c r="GP57" s="139">
        <v>582.96722299999999</v>
      </c>
      <c r="GQ57" s="139">
        <v>644.92767800000001</v>
      </c>
      <c r="GR57" s="139">
        <v>1433.1723099999999</v>
      </c>
      <c r="GS57" s="139">
        <v>622.31334400000003</v>
      </c>
      <c r="GT57" s="139">
        <v>651.73166500000002</v>
      </c>
      <c r="GU57" s="139">
        <v>976.14011200000004</v>
      </c>
      <c r="GV57" s="139">
        <v>483.01246377340004</v>
      </c>
      <c r="GW57" s="139">
        <v>565.58001000000002</v>
      </c>
      <c r="GX57" s="139">
        <v>371.60468500000002</v>
      </c>
      <c r="GY57" s="139">
        <v>313.41359</v>
      </c>
      <c r="GZ57" s="139">
        <v>436.43753299999997</v>
      </c>
      <c r="HA57" s="139">
        <v>446.03371900000002</v>
      </c>
      <c r="HB57" s="139">
        <v>751.38748599999997</v>
      </c>
      <c r="HC57" s="139">
        <v>510.41108100000002</v>
      </c>
      <c r="HD57" s="139">
        <v>619.03548899999998</v>
      </c>
      <c r="HE57" s="139">
        <v>586.92975000000001</v>
      </c>
      <c r="HF57" s="139">
        <v>582.878647</v>
      </c>
      <c r="HG57" s="139">
        <v>865.67246299999999</v>
      </c>
      <c r="HH57" s="139">
        <v>795.44662800000003</v>
      </c>
      <c r="HI57" s="139">
        <v>340.30526600000002</v>
      </c>
      <c r="HJ57" s="139">
        <v>469.12187299999999</v>
      </c>
      <c r="HK57" s="139">
        <v>671.06725700000004</v>
      </c>
      <c r="HL57" s="139">
        <v>950.47404500000005</v>
      </c>
      <c r="HM57" s="139">
        <v>1097.9280140000001</v>
      </c>
      <c r="HN57" s="139">
        <v>691.94852700000001</v>
      </c>
      <c r="HO57" s="139">
        <v>563.96285699999999</v>
      </c>
      <c r="HP57" s="2">
        <v>746.34405300000003</v>
      </c>
      <c r="HQ57" s="139">
        <v>524.05640200000005</v>
      </c>
      <c r="HR57" s="139">
        <v>810.53497600000003</v>
      </c>
      <c r="HS57" s="139">
        <v>784.93290300000001</v>
      </c>
      <c r="HT57" s="139">
        <v>444.85627699999998</v>
      </c>
      <c r="HU57" s="139">
        <v>635.128511</v>
      </c>
      <c r="HV57" s="3">
        <v>776.34694500000001</v>
      </c>
      <c r="HW57" s="3">
        <v>636.57392700000003</v>
      </c>
      <c r="HX57" s="139">
        <v>985.97489199999995</v>
      </c>
      <c r="HY57" s="139">
        <v>712.61573099999998</v>
      </c>
      <c r="HZ57" s="139">
        <v>392.16691900000001</v>
      </c>
      <c r="IA57" s="139">
        <v>752.21308299999998</v>
      </c>
      <c r="IB57" s="2">
        <v>1414.2631040000001</v>
      </c>
      <c r="IC57" s="139">
        <v>922.78710599999999</v>
      </c>
      <c r="ID57" s="139">
        <v>976.60767399999997</v>
      </c>
      <c r="IE57" s="139">
        <v>633.01339800000005</v>
      </c>
      <c r="IF57" s="139">
        <v>662.48142499999994</v>
      </c>
      <c r="IG57" s="139">
        <v>1192.0788950000001</v>
      </c>
      <c r="IH57" s="3">
        <v>606.61596499999996</v>
      </c>
      <c r="II57" s="4">
        <v>607.28144199999997</v>
      </c>
      <c r="IJ57" s="4">
        <v>929.00100599999996</v>
      </c>
      <c r="IK57" s="4">
        <v>553.96279500000003</v>
      </c>
      <c r="IL57" s="4">
        <v>742.87522100000001</v>
      </c>
      <c r="IM57" s="4">
        <v>951.03819299999998</v>
      </c>
      <c r="IN57" s="4">
        <v>566.33685400000002</v>
      </c>
      <c r="IO57" s="4">
        <v>1141.4038479999999</v>
      </c>
      <c r="IP57" s="4">
        <v>361.416044</v>
      </c>
      <c r="IQ57" s="4">
        <v>1038.9885400000001</v>
      </c>
      <c r="IR57" s="4">
        <v>818.620407</v>
      </c>
      <c r="IS57" s="4">
        <v>566.03057000000001</v>
      </c>
      <c r="IT57" s="4">
        <v>923.387878</v>
      </c>
      <c r="IU57" s="4">
        <v>1196.4474319999999</v>
      </c>
      <c r="IV57" s="265">
        <v>1323.269826</v>
      </c>
      <c r="IW57" s="265">
        <v>651.83974000000001</v>
      </c>
      <c r="IX57" s="4">
        <v>1035.2474090000001</v>
      </c>
      <c r="IY57" s="4">
        <v>519.97399399999995</v>
      </c>
      <c r="IZ57" s="4">
        <v>598.37703399999998</v>
      </c>
      <c r="JA57" s="4">
        <v>894.48430699999994</v>
      </c>
      <c r="JB57" s="4">
        <v>960.03693699999997</v>
      </c>
      <c r="JC57" s="4">
        <v>1348.515492</v>
      </c>
      <c r="JD57" s="4">
        <v>957.08668</v>
      </c>
      <c r="JE57" s="4">
        <v>1117.5249899999999</v>
      </c>
      <c r="JF57" s="4">
        <v>1009.192408</v>
      </c>
      <c r="JG57" s="4">
        <v>919.59</v>
      </c>
      <c r="JH57" s="4">
        <v>789.09969599999999</v>
      </c>
      <c r="JI57" s="4">
        <v>993.40215000000001</v>
      </c>
      <c r="JJ57" s="4">
        <v>1309.5006550000001</v>
      </c>
      <c r="JK57" s="4">
        <v>698.48144500000001</v>
      </c>
      <c r="JL57" s="4">
        <v>1063.10733</v>
      </c>
      <c r="JM57" s="4">
        <v>1046.2164909999999</v>
      </c>
      <c r="JN57" s="4">
        <v>1303.633223</v>
      </c>
      <c r="JO57" s="4">
        <v>1220.2576200000001</v>
      </c>
      <c r="JP57" s="4">
        <v>705.49813900000004</v>
      </c>
      <c r="JQ57" s="4">
        <v>732.19739500000003</v>
      </c>
      <c r="JR57" s="4">
        <v>1333.175958</v>
      </c>
      <c r="JS57" s="4">
        <v>995.97512800000004</v>
      </c>
      <c r="JT57" s="2">
        <f t="shared" si="1"/>
        <v>11335.138817000001</v>
      </c>
      <c r="JU57" s="2">
        <f t="shared" si="2"/>
        <v>12190.545229999998</v>
      </c>
      <c r="JV57" s="271"/>
      <c r="JX57" s="271"/>
      <c r="JY57" s="271"/>
    </row>
    <row r="58" spans="1:285">
      <c r="A58" s="136" t="s">
        <v>136</v>
      </c>
      <c r="B58" s="137" t="s">
        <v>137</v>
      </c>
      <c r="C58" s="120">
        <v>127.1</v>
      </c>
      <c r="D58" s="127">
        <v>192.5</v>
      </c>
      <c r="E58" s="127">
        <v>91.6</v>
      </c>
      <c r="F58" s="127">
        <v>192</v>
      </c>
      <c r="G58" s="125">
        <v>140.6</v>
      </c>
      <c r="H58" s="123">
        <v>85.3</v>
      </c>
      <c r="I58" s="123">
        <v>71.400000000000006</v>
      </c>
      <c r="J58" s="123">
        <v>95.6</v>
      </c>
      <c r="K58" s="123">
        <v>208.9</v>
      </c>
      <c r="L58" s="122">
        <v>128.4</v>
      </c>
      <c r="M58" s="123">
        <v>108.4</v>
      </c>
      <c r="N58" s="123">
        <v>332</v>
      </c>
      <c r="O58" s="138">
        <v>411.8</v>
      </c>
      <c r="P58" s="123">
        <v>1154.29</v>
      </c>
      <c r="Q58" s="122">
        <v>2802.3</v>
      </c>
      <c r="R58" s="122">
        <v>3913.3</v>
      </c>
      <c r="S58" s="3">
        <v>3678.6</v>
      </c>
      <c r="T58" s="3">
        <v>6392.4896489999992</v>
      </c>
      <c r="U58" s="3">
        <v>5659.3634659999998</v>
      </c>
      <c r="V58" s="3">
        <v>6912.3282550000004</v>
      </c>
      <c r="W58" s="2">
        <v>8750.4950360000003</v>
      </c>
      <c r="X58" s="2">
        <v>13338.000906112684</v>
      </c>
      <c r="Y58" s="2">
        <v>12218.958110511172</v>
      </c>
      <c r="Z58" s="2">
        <v>6897.3636106648019</v>
      </c>
      <c r="AA58" s="2">
        <v>15377.972242</v>
      </c>
      <c r="AB58" s="2">
        <v>15153.644888999999</v>
      </c>
      <c r="AC58" s="2">
        <v>16388.192293</v>
      </c>
      <c r="AD58" s="2">
        <v>18925.811744000002</v>
      </c>
      <c r="AE58" s="2">
        <f t="shared" si="0"/>
        <v>19969.069322000003</v>
      </c>
      <c r="AF58" s="139">
        <v>431.57</v>
      </c>
      <c r="AG58" s="140">
        <v>32.299999999999997</v>
      </c>
      <c r="AH58" s="140">
        <v>73.97</v>
      </c>
      <c r="AI58" s="140">
        <v>90.28</v>
      </c>
      <c r="AJ58" s="140">
        <v>81.37</v>
      </c>
      <c r="AK58" s="140">
        <v>20.41</v>
      </c>
      <c r="AL58" s="141">
        <v>24.8</v>
      </c>
      <c r="AM58" s="141">
        <v>71.900000000000006</v>
      </c>
      <c r="AN58" s="141">
        <v>103.5</v>
      </c>
      <c r="AO58" s="141">
        <v>39.700000000000003</v>
      </c>
      <c r="AP58" s="141">
        <v>45.7</v>
      </c>
      <c r="AQ58" s="140">
        <v>138.79</v>
      </c>
      <c r="AR58" s="139">
        <v>1154.29</v>
      </c>
      <c r="AS58" s="141">
        <v>71.8</v>
      </c>
      <c r="AT58" s="140">
        <v>85.2</v>
      </c>
      <c r="AU58" s="140">
        <v>567.5</v>
      </c>
      <c r="AV58" s="140">
        <v>288.29999999999995</v>
      </c>
      <c r="AW58" s="140">
        <v>113.40000000000009</v>
      </c>
      <c r="AX58" s="140">
        <v>31.399999999999864</v>
      </c>
      <c r="AY58" s="140">
        <v>605.30000000000018</v>
      </c>
      <c r="AZ58" s="140">
        <v>165.29999999999995</v>
      </c>
      <c r="BA58" s="140">
        <v>162.10000000000014</v>
      </c>
      <c r="BB58" s="140">
        <v>539.19999999999982</v>
      </c>
      <c r="BC58" s="140">
        <v>122</v>
      </c>
      <c r="BD58" s="140">
        <v>50.800000000000182</v>
      </c>
      <c r="BE58" s="140">
        <v>2802.3</v>
      </c>
      <c r="BF58" s="141">
        <v>157</v>
      </c>
      <c r="BG58" s="141">
        <v>724.5</v>
      </c>
      <c r="BH58" s="139">
        <v>1012.8</v>
      </c>
      <c r="BI58" s="141">
        <v>1126.2</v>
      </c>
      <c r="BJ58" s="141">
        <v>1157.5999999999999</v>
      </c>
      <c r="BK58" s="141">
        <v>1762.9</v>
      </c>
      <c r="BL58" s="141">
        <v>1928.2</v>
      </c>
      <c r="BM58" s="141">
        <v>2090.3000000000002</v>
      </c>
      <c r="BN58" s="142">
        <v>2629.5</v>
      </c>
      <c r="BO58" s="142">
        <v>2751.5</v>
      </c>
      <c r="BP58" s="142">
        <v>2802.3</v>
      </c>
      <c r="BQ58" s="142">
        <v>876.7</v>
      </c>
      <c r="BR58" s="142">
        <v>81.099999999999909</v>
      </c>
      <c r="BS58" s="142">
        <v>609</v>
      </c>
      <c r="BT58" s="142">
        <v>565.20000000000005</v>
      </c>
      <c r="BU58" s="142">
        <v>175.09999999999991</v>
      </c>
      <c r="BV58" s="142">
        <v>97.700000000000273</v>
      </c>
      <c r="BW58" s="142">
        <v>106.39999999999964</v>
      </c>
      <c r="BX58" s="142">
        <v>85.600000000000364</v>
      </c>
      <c r="BY58" s="142">
        <v>113.09999999999991</v>
      </c>
      <c r="BZ58" s="142">
        <v>912.69999999999982</v>
      </c>
      <c r="CA58" s="142">
        <v>247</v>
      </c>
      <c r="CB58" s="142">
        <v>43.700000000000273</v>
      </c>
      <c r="CC58" s="142">
        <v>3913.3</v>
      </c>
      <c r="CD58" s="142">
        <v>43.5</v>
      </c>
      <c r="CE58" s="142">
        <v>997.59999999999991</v>
      </c>
      <c r="CF58" s="142">
        <v>209.80000000000018</v>
      </c>
      <c r="CG58" s="142">
        <v>98.699999999999818</v>
      </c>
      <c r="CH58" s="142">
        <v>95.200000000000045</v>
      </c>
      <c r="CI58" s="142">
        <v>786.39999999999986</v>
      </c>
      <c r="CJ58" s="142">
        <v>673.40000000000009</v>
      </c>
      <c r="CK58" s="142">
        <v>69.700000000000273</v>
      </c>
      <c r="CL58" s="142">
        <v>142</v>
      </c>
      <c r="CM58" s="142">
        <v>145.59999999999991</v>
      </c>
      <c r="CN58" s="142">
        <v>114.79999999999973</v>
      </c>
      <c r="CO58" s="142">
        <v>301.90000000000009</v>
      </c>
      <c r="CP58" s="142">
        <v>3678.6</v>
      </c>
      <c r="CQ58" s="142">
        <v>957.8</v>
      </c>
      <c r="CR58" s="142">
        <v>1566.8</v>
      </c>
      <c r="CS58" s="142">
        <v>2132</v>
      </c>
      <c r="CT58" s="142">
        <v>2307.1</v>
      </c>
      <c r="CU58" s="142">
        <v>2404.8000000000002</v>
      </c>
      <c r="CV58" s="142">
        <v>2511.1999999999998</v>
      </c>
      <c r="CW58" s="142">
        <v>2596.8000000000002</v>
      </c>
      <c r="CX58" s="2">
        <v>2709.9</v>
      </c>
      <c r="CY58" s="2">
        <v>3622.6</v>
      </c>
      <c r="CZ58" s="142">
        <v>3869.6</v>
      </c>
      <c r="DA58" s="142">
        <v>3913.3</v>
      </c>
      <c r="DB58" s="142">
        <v>43.5</v>
      </c>
      <c r="DC58" s="142">
        <v>1041.0999999999999</v>
      </c>
      <c r="DD58" s="143">
        <v>1250.9000000000001</v>
      </c>
      <c r="DE58" s="2">
        <v>1349.6</v>
      </c>
      <c r="DF58" s="142">
        <v>1444.8</v>
      </c>
      <c r="DG58" s="2">
        <v>2231.1999999999998</v>
      </c>
      <c r="DH58" s="142">
        <v>2904.6</v>
      </c>
      <c r="DI58" s="144">
        <v>2974.3</v>
      </c>
      <c r="DJ58" s="10">
        <v>3116.3</v>
      </c>
      <c r="DK58" s="2">
        <v>3261.9</v>
      </c>
      <c r="DL58" s="2">
        <v>3376.7</v>
      </c>
      <c r="DM58" s="2">
        <v>3678.6</v>
      </c>
      <c r="DN58" s="2">
        <v>113</v>
      </c>
      <c r="DO58" s="142">
        <v>1380.9</v>
      </c>
      <c r="DP58" s="142">
        <v>1424.8</v>
      </c>
      <c r="DQ58" s="2">
        <v>1488.5</v>
      </c>
      <c r="DR58" s="2">
        <v>2980.1</v>
      </c>
      <c r="DS58" s="2">
        <v>110.20699</v>
      </c>
      <c r="DT58" s="2">
        <v>80.935182999999995</v>
      </c>
      <c r="DU58" s="145">
        <v>1571.940932</v>
      </c>
      <c r="DV58" s="146">
        <v>102.31916699999999</v>
      </c>
      <c r="DW58" s="146">
        <v>83.584316999999999</v>
      </c>
      <c r="DX58" s="147">
        <v>288.86753299999998</v>
      </c>
      <c r="DY58" s="146">
        <v>1174.535527</v>
      </c>
      <c r="DZ58" s="2">
        <v>6392.4896489999992</v>
      </c>
      <c r="EA58" s="2">
        <v>83.394874000000002</v>
      </c>
      <c r="EB58" s="147">
        <v>77.41086</v>
      </c>
      <c r="EC58" s="2">
        <v>82.187306000000007</v>
      </c>
      <c r="ED58" s="2">
        <v>68.653064999999998</v>
      </c>
      <c r="EE58" s="2">
        <v>1063.7668180000001</v>
      </c>
      <c r="EF58" s="2">
        <v>893.67808400000001</v>
      </c>
      <c r="EG58" s="147">
        <v>704.51830099999995</v>
      </c>
      <c r="EH58" s="148">
        <v>497.54951199999999</v>
      </c>
      <c r="EI58" s="148">
        <v>108.80576600000001</v>
      </c>
      <c r="EJ58" s="148">
        <v>459.32226100000003</v>
      </c>
      <c r="EK58" s="148">
        <v>1077.6340419999999</v>
      </c>
      <c r="EL58" s="148">
        <v>542.44257700000003</v>
      </c>
      <c r="EM58" s="142">
        <v>5659.3634659999998</v>
      </c>
      <c r="EN58" s="141">
        <v>81.775396000000001</v>
      </c>
      <c r="EO58" s="142">
        <v>1420.3413969999999</v>
      </c>
      <c r="EP58" s="149">
        <v>221.301726</v>
      </c>
      <c r="EQ58" s="149">
        <v>490.38395200000002</v>
      </c>
      <c r="ER58" s="149">
        <v>259.44586600000002</v>
      </c>
      <c r="ES58" s="149">
        <v>349.30718200000001</v>
      </c>
      <c r="ET58" s="147">
        <v>570.12542800000006</v>
      </c>
      <c r="EU58" s="147">
        <v>899.18937100000005</v>
      </c>
      <c r="EV58" s="147">
        <v>334.56196499999999</v>
      </c>
      <c r="EW58" s="147">
        <v>1335.59239</v>
      </c>
      <c r="EX58" s="147">
        <v>315.32832999999999</v>
      </c>
      <c r="EY58" s="147">
        <v>634.97525200000007</v>
      </c>
      <c r="EZ58" s="149">
        <v>6912.3282550000004</v>
      </c>
      <c r="FA58" s="142">
        <v>438.43219699999997</v>
      </c>
      <c r="FB58" s="142">
        <v>901.41027299999996</v>
      </c>
      <c r="FC58" s="147">
        <v>221.301726</v>
      </c>
      <c r="FD58" s="147">
        <v>554.62619300000006</v>
      </c>
      <c r="FE58" s="149">
        <v>451.10855900000001</v>
      </c>
      <c r="FF58" s="149">
        <v>530.98279200000013</v>
      </c>
      <c r="FG58" s="147">
        <v>510.35927500000003</v>
      </c>
      <c r="FH58" s="147">
        <v>620.46642599999996</v>
      </c>
      <c r="FI58" s="149">
        <v>2654.3485620000001</v>
      </c>
      <c r="FJ58" s="149">
        <v>766.1003189999999</v>
      </c>
      <c r="FK58" s="149">
        <v>722.16701899999998</v>
      </c>
      <c r="FL58" s="147">
        <v>379.19169499999998</v>
      </c>
      <c r="FM58" s="142">
        <v>8750.4950360000003</v>
      </c>
      <c r="FN58" s="139">
        <v>3585.7417919999998</v>
      </c>
      <c r="FO58" s="150">
        <v>659.15536299999997</v>
      </c>
      <c r="FP58" s="139">
        <v>307.834339</v>
      </c>
      <c r="FQ58" s="147">
        <v>2260.0615429999998</v>
      </c>
      <c r="FR58" s="147">
        <v>692.36769385000025</v>
      </c>
      <c r="FS58" s="147">
        <v>684.69699008999987</v>
      </c>
      <c r="FT58" s="147">
        <v>541.64188563141511</v>
      </c>
      <c r="FU58" s="142">
        <v>847.5357308866021</v>
      </c>
      <c r="FV58" s="147">
        <v>959.756722622491</v>
      </c>
      <c r="FW58" s="147">
        <v>687.37429349174408</v>
      </c>
      <c r="FX58" s="147">
        <v>1203.2668166156623</v>
      </c>
      <c r="FY58" s="147">
        <v>908.56773592476895</v>
      </c>
      <c r="FZ58" s="139">
        <v>13338.000906112684</v>
      </c>
      <c r="GA58" s="139">
        <v>1134.1280505558</v>
      </c>
      <c r="GB58" s="139">
        <v>865.88568931697284</v>
      </c>
      <c r="GC58" s="139">
        <v>414.60236737839784</v>
      </c>
      <c r="GD58" s="139">
        <v>277.33392067999995</v>
      </c>
      <c r="GE58" s="139">
        <v>763.57856364999998</v>
      </c>
      <c r="GF58" s="139">
        <v>3135.9850083700021</v>
      </c>
      <c r="GG58" s="139">
        <v>324.60942796</v>
      </c>
      <c r="GH58" s="139">
        <v>785.20185096000012</v>
      </c>
      <c r="GI58" s="139">
        <v>686.45076963999975</v>
      </c>
      <c r="GJ58" s="139">
        <v>894.94042100000001</v>
      </c>
      <c r="GK58" s="139">
        <v>2323.4734549999998</v>
      </c>
      <c r="GL58" s="139">
        <v>612.76858600000003</v>
      </c>
      <c r="GM58" s="139">
        <v>12218.958110511172</v>
      </c>
      <c r="GN58" s="139">
        <v>379.87262700000002</v>
      </c>
      <c r="GO58" s="139">
        <v>588.66677800000002</v>
      </c>
      <c r="GP58" s="139">
        <v>461.889816</v>
      </c>
      <c r="GQ58" s="139">
        <v>521.65077199999996</v>
      </c>
      <c r="GR58" s="139">
        <v>269.01959499999998</v>
      </c>
      <c r="GS58" s="139">
        <v>410.32631900000001</v>
      </c>
      <c r="GT58" s="139">
        <v>688.18706599999996</v>
      </c>
      <c r="GU58" s="139">
        <v>561.80354199999999</v>
      </c>
      <c r="GV58" s="139">
        <v>727.22009166479995</v>
      </c>
      <c r="GW58" s="139">
        <v>842.81702099999995</v>
      </c>
      <c r="GX58" s="139">
        <v>437.69636800000001</v>
      </c>
      <c r="GY58" s="139">
        <v>1053.960542</v>
      </c>
      <c r="GZ58" s="139">
        <v>1564.844871</v>
      </c>
      <c r="HA58" s="139">
        <v>502.84429399999999</v>
      </c>
      <c r="HB58" s="139">
        <v>478.72663899999998</v>
      </c>
      <c r="HC58" s="139">
        <v>390.06715400000002</v>
      </c>
      <c r="HD58" s="139">
        <v>1714.0500669999999</v>
      </c>
      <c r="HE58" s="139">
        <v>1634.3097660000001</v>
      </c>
      <c r="HF58" s="139">
        <v>1624.7117040000001</v>
      </c>
      <c r="HG58" s="139">
        <v>687.88169000000005</v>
      </c>
      <c r="HH58" s="139">
        <v>3570.6926920000001</v>
      </c>
      <c r="HI58" s="139">
        <v>616.26272300000005</v>
      </c>
      <c r="HJ58" s="139">
        <v>1783.3220899999999</v>
      </c>
      <c r="HK58" s="139">
        <v>810.25855200000001</v>
      </c>
      <c r="HL58" s="139">
        <v>1594.778556</v>
      </c>
      <c r="HM58" s="139">
        <v>474.83641399999999</v>
      </c>
      <c r="HN58" s="139">
        <v>1784.0222610000001</v>
      </c>
      <c r="HO58" s="139">
        <v>586.17278599999997</v>
      </c>
      <c r="HP58" s="2">
        <v>1649.2394999999999</v>
      </c>
      <c r="HQ58" s="139">
        <v>763.08932500000003</v>
      </c>
      <c r="HR58" s="139">
        <v>742.14162999999996</v>
      </c>
      <c r="HS58" s="139">
        <v>781.31312100000002</v>
      </c>
      <c r="HT58" s="139">
        <v>1377.4709029999999</v>
      </c>
      <c r="HU58" s="139">
        <v>752.75209099999995</v>
      </c>
      <c r="HV58" s="3">
        <v>997.49842000000001</v>
      </c>
      <c r="HW58" s="3">
        <v>3650.329882</v>
      </c>
      <c r="HX58" s="139">
        <v>1099.27295</v>
      </c>
      <c r="HY58" s="139">
        <v>556.72055499999999</v>
      </c>
      <c r="HZ58" s="139">
        <v>981.48228099999994</v>
      </c>
      <c r="IA58" s="139">
        <v>1875.779857</v>
      </c>
      <c r="IB58" s="2">
        <v>653.71821799999998</v>
      </c>
      <c r="IC58" s="139">
        <v>1218.517294</v>
      </c>
      <c r="ID58" s="139">
        <v>5225.9613859999999</v>
      </c>
      <c r="IE58" s="139">
        <v>938.316507</v>
      </c>
      <c r="IF58" s="139">
        <v>1133.0291609999999</v>
      </c>
      <c r="IG58" s="139">
        <v>1061.7634860000001</v>
      </c>
      <c r="IH58" s="3">
        <v>1025.09365</v>
      </c>
      <c r="II58" s="4">
        <v>618.53694800000005</v>
      </c>
      <c r="IJ58" s="4">
        <v>3735.1353610000001</v>
      </c>
      <c r="IK58" s="4">
        <v>1075.30376</v>
      </c>
      <c r="IL58" s="4">
        <v>3293.565059</v>
      </c>
      <c r="IM58" s="4">
        <v>683.95113000000003</v>
      </c>
      <c r="IN58" s="4">
        <v>825.68483700000002</v>
      </c>
      <c r="IO58" s="4">
        <v>1021.889525</v>
      </c>
      <c r="IP58" s="4">
        <v>737.44482800000003</v>
      </c>
      <c r="IQ58" s="4">
        <v>1049.8332330000001</v>
      </c>
      <c r="IR58" s="4">
        <v>1879.1685170000001</v>
      </c>
      <c r="IS58" s="4">
        <v>1184.5465859999999</v>
      </c>
      <c r="IT58" s="4">
        <v>960.64862300000004</v>
      </c>
      <c r="IU58" s="4">
        <v>2478.6402849999999</v>
      </c>
      <c r="IV58" s="265">
        <v>2644.290074</v>
      </c>
      <c r="IW58" s="265">
        <v>764.567093</v>
      </c>
      <c r="IX58" s="4">
        <v>2404.2894820000001</v>
      </c>
      <c r="IY58" s="4">
        <v>781.38807899999995</v>
      </c>
      <c r="IZ58" s="4">
        <v>2289.5301610000001</v>
      </c>
      <c r="JA58" s="4">
        <v>980.76904999999999</v>
      </c>
      <c r="JB58" s="4">
        <v>966.31291499999998</v>
      </c>
      <c r="JC58" s="4">
        <v>1729.2473190000001</v>
      </c>
      <c r="JD58" s="4">
        <v>3773.4544810000002</v>
      </c>
      <c r="JE58" s="4">
        <v>1070.465346</v>
      </c>
      <c r="JF58" s="4">
        <v>1472.4153220000001</v>
      </c>
      <c r="JG58" s="4">
        <v>1092.3399999999999</v>
      </c>
      <c r="JH58" s="4">
        <v>886.68030699999997</v>
      </c>
      <c r="JI58" s="4">
        <v>1072.573365</v>
      </c>
      <c r="JJ58" s="4">
        <v>1836.1064610000001</v>
      </c>
      <c r="JK58" s="4">
        <v>1463.1322970000001</v>
      </c>
      <c r="JL58" s="4">
        <v>1197.499276</v>
      </c>
      <c r="JM58" s="4">
        <v>1291.802698</v>
      </c>
      <c r="JN58" s="4">
        <v>1416.876794</v>
      </c>
      <c r="JO58" s="4">
        <v>1522.303404</v>
      </c>
      <c r="JP58" s="4">
        <v>1346.614523</v>
      </c>
      <c r="JQ58" s="4">
        <v>1268.5359960000001</v>
      </c>
      <c r="JR58" s="4">
        <v>1239.4903119999999</v>
      </c>
      <c r="JS58" s="4">
        <v>1423.7788820000001</v>
      </c>
      <c r="JT58" s="2">
        <f t="shared" si="1"/>
        <v>19969.069322000003</v>
      </c>
      <c r="JU58" s="2">
        <f t="shared" si="2"/>
        <v>15965.394315000001</v>
      </c>
      <c r="JV58" s="271"/>
      <c r="JX58" s="271"/>
      <c r="JY58" s="271"/>
    </row>
    <row r="59" spans="1:285">
      <c r="A59" s="136" t="s">
        <v>138</v>
      </c>
      <c r="B59" s="137" t="s">
        <v>139</v>
      </c>
      <c r="C59" s="120">
        <v>122.2</v>
      </c>
      <c r="D59" s="127">
        <v>224.7</v>
      </c>
      <c r="E59" s="127">
        <v>266.8</v>
      </c>
      <c r="F59" s="127">
        <v>355.6</v>
      </c>
      <c r="G59" s="125">
        <v>247.6</v>
      </c>
      <c r="H59" s="123">
        <v>289.39999999999998</v>
      </c>
      <c r="I59" s="123">
        <v>211.1</v>
      </c>
      <c r="J59" s="123">
        <v>301.60000000000002</v>
      </c>
      <c r="K59" s="123">
        <v>347.8</v>
      </c>
      <c r="L59" s="122">
        <v>557.1</v>
      </c>
      <c r="M59" s="123">
        <v>492.9</v>
      </c>
      <c r="N59" s="123">
        <v>752.6</v>
      </c>
      <c r="O59" s="138">
        <v>884.2</v>
      </c>
      <c r="P59" s="123">
        <v>1288.3899999999999</v>
      </c>
      <c r="Q59" s="122">
        <v>2222.5</v>
      </c>
      <c r="R59" s="122">
        <v>2303.5</v>
      </c>
      <c r="S59" s="3">
        <v>2628.7</v>
      </c>
      <c r="T59" s="3">
        <v>2309.3889359999998</v>
      </c>
      <c r="U59" s="3">
        <v>2145.9200099999998</v>
      </c>
      <c r="V59" s="3">
        <v>2975.7031970000003</v>
      </c>
      <c r="W59" s="2">
        <v>3872.8271169999998</v>
      </c>
      <c r="X59" s="2">
        <v>5353.9614103694512</v>
      </c>
      <c r="Y59" s="2">
        <v>4606.558439140802</v>
      </c>
      <c r="Z59" s="2">
        <v>4348.7822491018806</v>
      </c>
      <c r="AA59" s="2">
        <v>3583.2291710000004</v>
      </c>
      <c r="AB59" s="2">
        <v>3811.6900009999999</v>
      </c>
      <c r="AC59" s="2">
        <v>4150.4774219999999</v>
      </c>
      <c r="AD59" s="2">
        <v>5089.1913759999998</v>
      </c>
      <c r="AE59" s="2">
        <f t="shared" si="0"/>
        <v>5501.0234260000007</v>
      </c>
      <c r="AF59" s="139">
        <v>73.7</v>
      </c>
      <c r="AG59" s="140">
        <v>69.099999999999994</v>
      </c>
      <c r="AH59" s="140">
        <v>105.98</v>
      </c>
      <c r="AI59" s="140">
        <v>128.72</v>
      </c>
      <c r="AJ59" s="140">
        <v>182.31</v>
      </c>
      <c r="AK59" s="140">
        <v>30.24</v>
      </c>
      <c r="AL59" s="141">
        <v>125.9</v>
      </c>
      <c r="AM59" s="141">
        <v>165.9</v>
      </c>
      <c r="AN59" s="141">
        <v>92.4</v>
      </c>
      <c r="AO59" s="141">
        <v>66.099999999999994</v>
      </c>
      <c r="AP59" s="141">
        <v>142.30000000000001</v>
      </c>
      <c r="AQ59" s="140">
        <v>105.74</v>
      </c>
      <c r="AR59" s="139">
        <v>1288.3899999999999</v>
      </c>
      <c r="AS59" s="141">
        <v>123.3</v>
      </c>
      <c r="AT59" s="140">
        <v>159.89999999999998</v>
      </c>
      <c r="AU59" s="140">
        <v>136.80000000000001</v>
      </c>
      <c r="AV59" s="140">
        <v>122</v>
      </c>
      <c r="AW59" s="140">
        <v>211.70000000000005</v>
      </c>
      <c r="AX59" s="140">
        <v>179.79999999999995</v>
      </c>
      <c r="AY59" s="140">
        <v>187.59999999999991</v>
      </c>
      <c r="AZ59" s="140">
        <v>348.10000000000014</v>
      </c>
      <c r="BA59" s="140">
        <v>230.89999999999986</v>
      </c>
      <c r="BB59" s="140">
        <v>176.5</v>
      </c>
      <c r="BC59" s="140">
        <v>220.70000000000027</v>
      </c>
      <c r="BD59" s="140">
        <v>125.19999999999982</v>
      </c>
      <c r="BE59" s="140">
        <v>2222.5</v>
      </c>
      <c r="BF59" s="141">
        <v>283.2</v>
      </c>
      <c r="BG59" s="141">
        <v>420</v>
      </c>
      <c r="BH59" s="139">
        <v>542</v>
      </c>
      <c r="BI59" s="141">
        <v>753.7</v>
      </c>
      <c r="BJ59" s="141">
        <v>933.5</v>
      </c>
      <c r="BK59" s="141">
        <v>1121.0999999999999</v>
      </c>
      <c r="BL59" s="141">
        <v>1469.2</v>
      </c>
      <c r="BM59" s="141">
        <v>1700.1</v>
      </c>
      <c r="BN59" s="142">
        <v>1876.6</v>
      </c>
      <c r="BO59" s="142">
        <v>2097.3000000000002</v>
      </c>
      <c r="BP59" s="142">
        <v>2222.5</v>
      </c>
      <c r="BQ59" s="142">
        <v>156.30000000000001</v>
      </c>
      <c r="BR59" s="142">
        <v>102.39999999999998</v>
      </c>
      <c r="BS59" s="142">
        <v>207.5</v>
      </c>
      <c r="BT59" s="142">
        <v>155.80000000000001</v>
      </c>
      <c r="BU59" s="142">
        <v>226.29999999999995</v>
      </c>
      <c r="BV59" s="142">
        <v>327.5</v>
      </c>
      <c r="BW59" s="142">
        <v>104</v>
      </c>
      <c r="BX59" s="142">
        <v>135.70000000000005</v>
      </c>
      <c r="BY59" s="142">
        <v>199.59999999999991</v>
      </c>
      <c r="BZ59" s="142">
        <v>249.10000000000014</v>
      </c>
      <c r="CA59" s="142">
        <v>175.5</v>
      </c>
      <c r="CB59" s="142">
        <v>263.79999999999995</v>
      </c>
      <c r="CC59" s="142">
        <v>2303.5</v>
      </c>
      <c r="CD59" s="142">
        <v>198.1</v>
      </c>
      <c r="CE59" s="142">
        <v>151.9</v>
      </c>
      <c r="CF59" s="142">
        <v>303.20000000000005</v>
      </c>
      <c r="CG59" s="142">
        <v>227.39999999999998</v>
      </c>
      <c r="CH59" s="142">
        <v>241.80000000000007</v>
      </c>
      <c r="CI59" s="142">
        <v>315.19999999999982</v>
      </c>
      <c r="CJ59" s="142">
        <v>269</v>
      </c>
      <c r="CK59" s="142">
        <v>165.20000000000005</v>
      </c>
      <c r="CL59" s="142">
        <v>96</v>
      </c>
      <c r="CM59" s="142">
        <v>271.50000000000023</v>
      </c>
      <c r="CN59" s="142">
        <v>192.19999999999982</v>
      </c>
      <c r="CO59" s="142">
        <v>197.19999999999982</v>
      </c>
      <c r="CP59" s="142">
        <v>2628.7</v>
      </c>
      <c r="CQ59" s="142">
        <v>258.7</v>
      </c>
      <c r="CR59" s="142">
        <v>466.2</v>
      </c>
      <c r="CS59" s="142">
        <v>622</v>
      </c>
      <c r="CT59" s="142">
        <v>848.3</v>
      </c>
      <c r="CU59" s="142">
        <v>1175.8</v>
      </c>
      <c r="CV59" s="142">
        <v>1279.8</v>
      </c>
      <c r="CW59" s="142">
        <v>1415.5</v>
      </c>
      <c r="CX59" s="2">
        <v>1615.1</v>
      </c>
      <c r="CY59" s="2">
        <v>1864.2</v>
      </c>
      <c r="CZ59" s="142">
        <v>2039.7</v>
      </c>
      <c r="DA59" s="142">
        <v>2303.5</v>
      </c>
      <c r="DB59" s="142">
        <v>198.1</v>
      </c>
      <c r="DC59" s="142">
        <v>350</v>
      </c>
      <c r="DD59" s="143">
        <v>653.20000000000005</v>
      </c>
      <c r="DE59" s="2">
        <v>880.6</v>
      </c>
      <c r="DF59" s="142">
        <v>1122.4000000000001</v>
      </c>
      <c r="DG59" s="2">
        <v>1437.6</v>
      </c>
      <c r="DH59" s="142">
        <v>1706.6</v>
      </c>
      <c r="DI59" s="144">
        <v>1871.8</v>
      </c>
      <c r="DJ59" s="10">
        <v>1967.8</v>
      </c>
      <c r="DK59" s="2">
        <v>2239.3000000000002</v>
      </c>
      <c r="DL59" s="2">
        <v>2431.5</v>
      </c>
      <c r="DM59" s="2">
        <v>2628.7</v>
      </c>
      <c r="DN59" s="2">
        <v>155.4</v>
      </c>
      <c r="DO59" s="142">
        <v>559.29999999999995</v>
      </c>
      <c r="DP59" s="142">
        <v>870.1</v>
      </c>
      <c r="DQ59" s="2">
        <v>932.9</v>
      </c>
      <c r="DR59" s="2">
        <v>1047.4000000000001</v>
      </c>
      <c r="DS59" s="2">
        <v>279.16125299999999</v>
      </c>
      <c r="DT59" s="2">
        <v>190.26669699999999</v>
      </c>
      <c r="DU59" s="145">
        <v>129.661461</v>
      </c>
      <c r="DV59" s="146">
        <v>154.107913</v>
      </c>
      <c r="DW59" s="146">
        <v>275.11537700000002</v>
      </c>
      <c r="DX59" s="147">
        <v>76.160285000000002</v>
      </c>
      <c r="DY59" s="146">
        <v>157.51595</v>
      </c>
      <c r="DZ59" s="2">
        <v>2309.3889359999998</v>
      </c>
      <c r="EA59" s="2">
        <v>77.225434000000007</v>
      </c>
      <c r="EB59" s="147">
        <v>191.34248299999999</v>
      </c>
      <c r="EC59" s="2">
        <v>170.33671200000001</v>
      </c>
      <c r="ED59" s="2">
        <v>45.331767999999997</v>
      </c>
      <c r="EE59" s="2">
        <v>67.485851999999994</v>
      </c>
      <c r="EF59" s="2">
        <v>104.206345</v>
      </c>
      <c r="EG59" s="147">
        <v>214.89514700000001</v>
      </c>
      <c r="EH59" s="148">
        <v>161.14874699999999</v>
      </c>
      <c r="EI59" s="148">
        <v>254.29713000000001</v>
      </c>
      <c r="EJ59" s="148">
        <v>368.28849700000001</v>
      </c>
      <c r="EK59" s="148">
        <v>260.29235</v>
      </c>
      <c r="EL59" s="148">
        <v>231.06954500000001</v>
      </c>
      <c r="EM59" s="142">
        <v>2145.9200099999998</v>
      </c>
      <c r="EN59" s="141">
        <v>159.39812900000001</v>
      </c>
      <c r="EO59" s="142">
        <v>167.97246699999999</v>
      </c>
      <c r="EP59" s="149">
        <v>214.97852800000001</v>
      </c>
      <c r="EQ59" s="149">
        <v>274.44055300000002</v>
      </c>
      <c r="ER59" s="149">
        <v>108.99472299999999</v>
      </c>
      <c r="ES59" s="149">
        <v>288.78941400000002</v>
      </c>
      <c r="ET59" s="147">
        <v>111.121965</v>
      </c>
      <c r="EU59" s="147">
        <v>351.25629700000002</v>
      </c>
      <c r="EV59" s="147">
        <v>257.90327100000002</v>
      </c>
      <c r="EW59" s="147">
        <v>397.623875</v>
      </c>
      <c r="EX59" s="147">
        <v>350.00903700000009</v>
      </c>
      <c r="EY59" s="147">
        <v>293.21493800000002</v>
      </c>
      <c r="EZ59" s="149">
        <v>2975.7031970000003</v>
      </c>
      <c r="FA59" s="142">
        <v>458.59493900000001</v>
      </c>
      <c r="FB59" s="142">
        <v>196.56686999999999</v>
      </c>
      <c r="FC59" s="147">
        <v>214.97852800000001</v>
      </c>
      <c r="FD59" s="147">
        <v>374.36505299999999</v>
      </c>
      <c r="FE59" s="149">
        <v>264.93717400000003</v>
      </c>
      <c r="FF59" s="149">
        <v>252.65845199999995</v>
      </c>
      <c r="FG59" s="147">
        <v>458.05798399999998</v>
      </c>
      <c r="FH59" s="147">
        <v>272.47317700000002</v>
      </c>
      <c r="FI59" s="149">
        <v>183.99564699999999</v>
      </c>
      <c r="FJ59" s="149">
        <v>494.13754999999998</v>
      </c>
      <c r="FK59" s="149">
        <v>371.69553999999999</v>
      </c>
      <c r="FL59" s="147">
        <v>330.36620299999998</v>
      </c>
      <c r="FM59" s="142">
        <v>3872.8271169999998</v>
      </c>
      <c r="FN59" s="139">
        <v>565.06974300000002</v>
      </c>
      <c r="FO59" s="150">
        <v>563.35364100000004</v>
      </c>
      <c r="FP59" s="139">
        <v>359.66766099999995</v>
      </c>
      <c r="FQ59" s="150">
        <v>361.70613710000003</v>
      </c>
      <c r="FR59" s="151">
        <v>333.68081779000005</v>
      </c>
      <c r="FS59" s="151">
        <v>486.36679585000002</v>
      </c>
      <c r="FT59" s="151">
        <v>380.10754251302905</v>
      </c>
      <c r="FU59" s="142">
        <v>628.52799588094695</v>
      </c>
      <c r="FV59" s="147">
        <v>382.00110239781208</v>
      </c>
      <c r="FW59" s="147">
        <v>369.60269680423301</v>
      </c>
      <c r="FX59" s="147">
        <v>574.40876190170502</v>
      </c>
      <c r="FY59" s="147">
        <v>349.46851513172402</v>
      </c>
      <c r="FZ59" s="139">
        <v>5353.9614103694512</v>
      </c>
      <c r="GA59" s="139">
        <v>206.87372877803799</v>
      </c>
      <c r="GB59" s="139">
        <v>335.33055235241102</v>
      </c>
      <c r="GC59" s="139">
        <v>458.02043573035189</v>
      </c>
      <c r="GD59" s="139">
        <v>312.77385405999996</v>
      </c>
      <c r="GE59" s="139">
        <v>502.47750472000001</v>
      </c>
      <c r="GF59" s="139">
        <v>557.92725298000005</v>
      </c>
      <c r="GG59" s="139">
        <v>372.59219492000005</v>
      </c>
      <c r="GH59" s="139">
        <v>599.85692060000008</v>
      </c>
      <c r="GI59" s="139"/>
      <c r="GJ59" s="139">
        <v>363.57291200000003</v>
      </c>
      <c r="GK59" s="139">
        <v>473.52472500000005</v>
      </c>
      <c r="GL59" s="139">
        <v>423.60835800000001</v>
      </c>
      <c r="GM59" s="139">
        <v>4606.558439140802</v>
      </c>
      <c r="GN59" s="139">
        <v>295.83315200000004</v>
      </c>
      <c r="GO59" s="139">
        <v>313.17430599999994</v>
      </c>
      <c r="GP59" s="139">
        <v>434.06176599999998</v>
      </c>
      <c r="GQ59" s="139">
        <v>502.094517</v>
      </c>
      <c r="GR59" s="139">
        <v>322.43354399999998</v>
      </c>
      <c r="GS59" s="139">
        <v>430.99203200000011</v>
      </c>
      <c r="GT59" s="139">
        <v>238.27477199999998</v>
      </c>
      <c r="GU59" s="139">
        <v>370.66228099999995</v>
      </c>
      <c r="GV59" s="139">
        <v>331.94883573187997</v>
      </c>
      <c r="GW59" s="139">
        <v>348.73285700000002</v>
      </c>
      <c r="GX59" s="139">
        <v>330.86420399999997</v>
      </c>
      <c r="GY59" s="139">
        <v>455.25054400000005</v>
      </c>
      <c r="GZ59" s="139">
        <v>336.81311700000003</v>
      </c>
      <c r="HA59" s="139">
        <v>274.80230799999998</v>
      </c>
      <c r="HB59" s="139">
        <v>284.320606</v>
      </c>
      <c r="HC59" s="139">
        <v>262.87485100000004</v>
      </c>
      <c r="HD59" s="139"/>
      <c r="HE59" s="139">
        <v>350.82857899999999</v>
      </c>
      <c r="HF59" s="139">
        <v>408.92084699999998</v>
      </c>
      <c r="HG59" s="139">
        <v>269.83013899999997</v>
      </c>
      <c r="HH59" s="139">
        <v>404.23673500000001</v>
      </c>
      <c r="HI59" s="139">
        <v>491.01049399999999</v>
      </c>
      <c r="HJ59" s="139">
        <v>245.4787</v>
      </c>
      <c r="HK59" s="139">
        <v>254.11279500000001</v>
      </c>
      <c r="HL59" s="139">
        <v>261.000856</v>
      </c>
      <c r="HM59" s="139">
        <v>235.46673499999997</v>
      </c>
      <c r="HN59" s="139">
        <v>90.678589000000002</v>
      </c>
      <c r="HO59" s="139">
        <v>511.622229</v>
      </c>
      <c r="HP59" s="2">
        <v>292.68845499999998</v>
      </c>
      <c r="HQ59" s="139">
        <v>350.30612199999996</v>
      </c>
      <c r="HR59" s="139">
        <v>321.30642599999999</v>
      </c>
      <c r="HS59" s="139">
        <v>386.825467</v>
      </c>
      <c r="HT59" s="139">
        <v>358.39831300000003</v>
      </c>
      <c r="HU59" s="139">
        <v>246.062466</v>
      </c>
      <c r="HV59" s="3">
        <v>346.77381099999997</v>
      </c>
      <c r="HW59" s="3">
        <v>410.56053200000002</v>
      </c>
      <c r="HX59" s="139">
        <v>545.07526400000006</v>
      </c>
      <c r="HY59" s="139">
        <v>373.12209800000005</v>
      </c>
      <c r="HZ59" s="139">
        <v>199.64813099999998</v>
      </c>
      <c r="IA59" s="139">
        <v>308.77794099999994</v>
      </c>
      <c r="IB59" s="2">
        <v>381.75906500000002</v>
      </c>
      <c r="IC59" s="139">
        <v>232.87908199999998</v>
      </c>
      <c r="ID59" s="139">
        <v>336.73567800000001</v>
      </c>
      <c r="IE59" s="139">
        <v>409.73842300000001</v>
      </c>
      <c r="IF59" s="139">
        <v>455.35740500000003</v>
      </c>
      <c r="IG59" s="139">
        <v>576.3395549999999</v>
      </c>
      <c r="IH59" s="3"/>
      <c r="II59" s="4">
        <v>331.04477999999995</v>
      </c>
      <c r="IJ59" s="4">
        <v>356.93348099999997</v>
      </c>
      <c r="IK59" s="4">
        <v>473.50744900000001</v>
      </c>
      <c r="IL59" s="4">
        <v>685.99232500000016</v>
      </c>
      <c r="IM59" s="4">
        <v>320.26081399999998</v>
      </c>
      <c r="IN59" s="4">
        <v>336.07466099999994</v>
      </c>
      <c r="IO59" s="4">
        <v>390.82104299999997</v>
      </c>
      <c r="IP59" s="4">
        <v>354.83660400000002</v>
      </c>
      <c r="IQ59" s="4">
        <v>362.107169</v>
      </c>
      <c r="IR59" s="4">
        <v>705.32364200000006</v>
      </c>
      <c r="IS59" s="4">
        <v>284.78523999999999</v>
      </c>
      <c r="IT59" s="4">
        <v>532.39303099999995</v>
      </c>
      <c r="IU59" s="4">
        <v>286.15591700000004</v>
      </c>
      <c r="IV59" s="265">
        <v>384.02369300000004</v>
      </c>
      <c r="IW59" s="265">
        <v>543.63600099999996</v>
      </c>
      <c r="IX59" s="4">
        <v>373.84272500000003</v>
      </c>
      <c r="IY59" s="4">
        <v>689.33153399999992</v>
      </c>
      <c r="IZ59" s="4">
        <v>194.91364100000001</v>
      </c>
      <c r="JA59" s="4">
        <v>195.43920900000001</v>
      </c>
      <c r="JB59" s="4">
        <v>330.13954200000001</v>
      </c>
      <c r="JC59" s="4">
        <v>496.65590200000008</v>
      </c>
      <c r="JD59" s="4">
        <v>652.25160300000005</v>
      </c>
      <c r="JE59" s="4">
        <v>528.32485499999996</v>
      </c>
      <c r="JF59" s="4">
        <v>734.38472100000001</v>
      </c>
      <c r="JG59" s="4">
        <v>378.08</v>
      </c>
      <c r="JH59" s="4">
        <v>828.49290099999985</v>
      </c>
      <c r="JI59" s="4">
        <v>455.29838999999998</v>
      </c>
      <c r="JJ59" s="4">
        <v>714.15340500000002</v>
      </c>
      <c r="JK59" s="4">
        <v>471.24121500000001</v>
      </c>
      <c r="JL59" s="4">
        <v>466.75996300000008</v>
      </c>
      <c r="JM59" s="4">
        <v>616.00852199999997</v>
      </c>
      <c r="JN59" s="4">
        <v>1091.013512</v>
      </c>
      <c r="JO59" s="4">
        <v>506.71524499999998</v>
      </c>
      <c r="JP59" s="4">
        <v>657.09810200000004</v>
      </c>
      <c r="JQ59" s="4">
        <v>635.33298100000002</v>
      </c>
      <c r="JR59" s="4">
        <v>904.245541</v>
      </c>
      <c r="JS59" s="4">
        <v>794.37853000000007</v>
      </c>
      <c r="JT59" s="2">
        <f t="shared" si="1"/>
        <v>5501.0234260000007</v>
      </c>
      <c r="JU59" s="2">
        <f t="shared" si="2"/>
        <v>8140.7383069999996</v>
      </c>
      <c r="JV59" s="271"/>
      <c r="JX59" s="271"/>
      <c r="JY59" s="271"/>
    </row>
    <row r="60" spans="1:285">
      <c r="A60" s="136" t="s">
        <v>140</v>
      </c>
      <c r="B60" s="137" t="s">
        <v>141</v>
      </c>
      <c r="C60" s="120">
        <v>1.4</v>
      </c>
      <c r="D60" s="127">
        <v>35.5</v>
      </c>
      <c r="E60" s="127">
        <v>47.6</v>
      </c>
      <c r="F60" s="127">
        <v>11.6</v>
      </c>
      <c r="G60" s="125">
        <v>4.5</v>
      </c>
      <c r="H60" s="123">
        <v>39.200000000000003</v>
      </c>
      <c r="I60" s="123">
        <v>29</v>
      </c>
      <c r="J60" s="123">
        <v>36.9</v>
      </c>
      <c r="K60" s="123">
        <v>19.7</v>
      </c>
      <c r="L60" s="122">
        <v>44.2</v>
      </c>
      <c r="M60" s="123">
        <v>12.2</v>
      </c>
      <c r="N60" s="123">
        <v>120.8</v>
      </c>
      <c r="O60" s="138">
        <v>9.5</v>
      </c>
      <c r="P60" s="123">
        <v>34.799999999999997</v>
      </c>
      <c r="Q60" s="122">
        <v>44.6</v>
      </c>
      <c r="R60" s="122">
        <v>15.5</v>
      </c>
      <c r="S60" s="3">
        <v>39.700000000000003</v>
      </c>
      <c r="T60" s="3">
        <v>11.397929</v>
      </c>
      <c r="U60" s="3">
        <v>25.136153999999998</v>
      </c>
      <c r="V60" s="3">
        <v>68.600877999999994</v>
      </c>
      <c r="W60" s="2">
        <v>152.79604900000001</v>
      </c>
      <c r="X60" s="2">
        <v>79.553422392085011</v>
      </c>
      <c r="Y60" s="2">
        <v>32.572071140475003</v>
      </c>
      <c r="Z60" s="2">
        <v>70.145831670000007</v>
      </c>
      <c r="AA60" s="2">
        <v>174.90557200000001</v>
      </c>
      <c r="AB60" s="2">
        <v>156.77879900000002</v>
      </c>
      <c r="AC60" s="2">
        <v>244.68639400000001</v>
      </c>
      <c r="AD60" s="2">
        <v>168.31350499999999</v>
      </c>
      <c r="AE60" s="2">
        <f t="shared" si="0"/>
        <v>110.63654499999998</v>
      </c>
      <c r="AF60" s="139">
        <v>1.8</v>
      </c>
      <c r="AG60" s="140" t="s">
        <v>49</v>
      </c>
      <c r="AH60" s="140">
        <v>5</v>
      </c>
      <c r="AI60" s="140">
        <v>7.34</v>
      </c>
      <c r="AJ60" s="140">
        <v>8.91</v>
      </c>
      <c r="AK60" s="140">
        <v>0.72</v>
      </c>
      <c r="AL60" s="141">
        <v>1</v>
      </c>
      <c r="AM60" s="141">
        <v>2.1</v>
      </c>
      <c r="AN60" s="141">
        <v>0.9</v>
      </c>
      <c r="AO60" s="141">
        <v>2.2999999999999998</v>
      </c>
      <c r="AP60" s="141">
        <v>0.9</v>
      </c>
      <c r="AQ60" s="140">
        <v>3.83</v>
      </c>
      <c r="AR60" s="139">
        <v>34.799999999999997</v>
      </c>
      <c r="AS60" s="141">
        <v>10.199999999999999</v>
      </c>
      <c r="AT60" s="140">
        <v>4.1000000000000014</v>
      </c>
      <c r="AU60" s="140">
        <v>5.8999999999999986</v>
      </c>
      <c r="AV60" s="140">
        <v>8.3000000000000007</v>
      </c>
      <c r="AW60" s="140">
        <v>0</v>
      </c>
      <c r="AX60" s="140">
        <v>1</v>
      </c>
      <c r="AY60" s="140">
        <v>3.2000000000000028</v>
      </c>
      <c r="AZ60" s="140">
        <v>2.1999999999999957</v>
      </c>
      <c r="BA60" s="140">
        <v>1.3000000000000043</v>
      </c>
      <c r="BB60" s="140">
        <v>0</v>
      </c>
      <c r="BC60" s="140">
        <v>6.1999999999999957</v>
      </c>
      <c r="BD60" s="140">
        <v>2.2000000000000028</v>
      </c>
      <c r="BE60" s="140">
        <v>44.6</v>
      </c>
      <c r="BF60" s="141">
        <v>14.3</v>
      </c>
      <c r="BG60" s="141">
        <v>20.2</v>
      </c>
      <c r="BH60" s="139">
        <v>28.5</v>
      </c>
      <c r="BI60" s="141">
        <v>28.5</v>
      </c>
      <c r="BJ60" s="141">
        <v>29.5</v>
      </c>
      <c r="BK60" s="141">
        <v>32.700000000000003</v>
      </c>
      <c r="BL60" s="141">
        <v>34.9</v>
      </c>
      <c r="BM60" s="141">
        <v>36.200000000000003</v>
      </c>
      <c r="BN60" s="142">
        <v>36.200000000000003</v>
      </c>
      <c r="BO60" s="142">
        <v>42.4</v>
      </c>
      <c r="BP60" s="142">
        <v>44.6</v>
      </c>
      <c r="BQ60" s="142">
        <v>15.5</v>
      </c>
      <c r="BR60" s="142">
        <v>0</v>
      </c>
      <c r="BS60" s="142">
        <v>0</v>
      </c>
      <c r="BT60" s="142">
        <v>0</v>
      </c>
      <c r="BU60" s="142">
        <v>0</v>
      </c>
      <c r="BV60" s="142">
        <v>0</v>
      </c>
      <c r="BW60" s="142">
        <v>0</v>
      </c>
      <c r="BX60" s="142">
        <v>0</v>
      </c>
      <c r="BY60" s="142">
        <v>0</v>
      </c>
      <c r="BZ60" s="142">
        <v>0</v>
      </c>
      <c r="CA60" s="142">
        <v>0</v>
      </c>
      <c r="CB60" s="142">
        <v>0</v>
      </c>
      <c r="CC60" s="142">
        <v>15.5</v>
      </c>
      <c r="CD60" s="142" t="s">
        <v>49</v>
      </c>
      <c r="CE60" s="142" t="e">
        <v>#VALUE!</v>
      </c>
      <c r="CF60" s="142" t="e">
        <v>#VALUE!</v>
      </c>
      <c r="CG60" s="142" t="e">
        <v>#VALUE!</v>
      </c>
      <c r="CH60" s="142" t="e">
        <v>#VALUE!</v>
      </c>
      <c r="CI60" s="142" t="e">
        <v>#VALUE!</v>
      </c>
      <c r="CJ60" s="142" t="e">
        <v>#VALUE!</v>
      </c>
      <c r="CK60" s="142" t="e">
        <v>#VALUE!</v>
      </c>
      <c r="CL60" s="142">
        <v>2.8000000000000007</v>
      </c>
      <c r="CM60" s="142" t="e">
        <v>#VALUE!</v>
      </c>
      <c r="CN60" s="142" t="e">
        <v>#VALUE!</v>
      </c>
      <c r="CO60" s="142" t="e">
        <v>#VALUE!</v>
      </c>
      <c r="CP60" s="142" t="e">
        <v>#VALUE!</v>
      </c>
      <c r="CQ60" s="142">
        <v>15.5</v>
      </c>
      <c r="CR60" s="142">
        <v>15.5</v>
      </c>
      <c r="CS60" s="142">
        <v>15.5</v>
      </c>
      <c r="CT60" s="142">
        <v>15.5</v>
      </c>
      <c r="CU60" s="142">
        <v>15.5</v>
      </c>
      <c r="CV60" s="142">
        <v>15.5</v>
      </c>
      <c r="CW60" s="142">
        <v>15.5</v>
      </c>
      <c r="CX60" s="2">
        <v>15.5</v>
      </c>
      <c r="CY60" s="2">
        <v>15.5</v>
      </c>
      <c r="CZ60" s="142">
        <v>15.5</v>
      </c>
      <c r="DA60" s="142">
        <v>15.5</v>
      </c>
      <c r="DB60" s="142" t="s">
        <v>49</v>
      </c>
      <c r="DC60" s="142" t="s">
        <v>49</v>
      </c>
      <c r="DD60" s="143" t="s">
        <v>49</v>
      </c>
      <c r="DE60" s="142" t="s">
        <v>49</v>
      </c>
      <c r="DF60" s="142" t="s">
        <v>49</v>
      </c>
      <c r="DG60" s="142" t="s">
        <v>49</v>
      </c>
      <c r="DH60" s="142" t="s">
        <v>49</v>
      </c>
      <c r="DI60" s="156">
        <v>26.2</v>
      </c>
      <c r="DJ60" s="156">
        <v>29</v>
      </c>
      <c r="DK60" s="142" t="s">
        <v>49</v>
      </c>
      <c r="DL60" s="142" t="s">
        <v>49</v>
      </c>
      <c r="DM60" s="142">
        <v>39.700000000000003</v>
      </c>
      <c r="DN60" s="142" t="s">
        <v>49</v>
      </c>
      <c r="DO60" s="142">
        <v>3.2</v>
      </c>
      <c r="DP60" s="142">
        <v>3.2</v>
      </c>
      <c r="DQ60" s="2">
        <v>3.2</v>
      </c>
      <c r="DR60" s="2">
        <v>3.2</v>
      </c>
      <c r="DS60" s="142">
        <v>0</v>
      </c>
      <c r="DT60" s="142">
        <v>0</v>
      </c>
      <c r="DU60" s="145">
        <v>0</v>
      </c>
      <c r="DV60" s="146">
        <v>7.6798799999999998</v>
      </c>
      <c r="DW60" s="146">
        <v>0</v>
      </c>
      <c r="DX60" s="147">
        <v>0.51804899999999998</v>
      </c>
      <c r="DY60" s="146">
        <v>0</v>
      </c>
      <c r="DZ60" s="2">
        <v>11.397929</v>
      </c>
      <c r="EA60" s="2">
        <v>4.5023999999999997</v>
      </c>
      <c r="EB60" s="147">
        <v>0</v>
      </c>
      <c r="EC60" s="2">
        <v>1.9224999999999999E-2</v>
      </c>
      <c r="ED60" s="2">
        <v>1.047531</v>
      </c>
      <c r="EE60" s="2">
        <v>6.1029799999999996</v>
      </c>
      <c r="EF60" s="2">
        <v>0</v>
      </c>
      <c r="EG60" s="147">
        <v>0</v>
      </c>
      <c r="EH60" s="148">
        <v>5.7142850000000003</v>
      </c>
      <c r="EI60" s="148">
        <v>0</v>
      </c>
      <c r="EJ60" s="148">
        <v>3.5339140000000002</v>
      </c>
      <c r="EK60" s="148">
        <v>0</v>
      </c>
      <c r="EL60" s="148">
        <v>4.2158189999999998</v>
      </c>
      <c r="EM60" s="142">
        <v>25.136153999999998</v>
      </c>
      <c r="EN60" s="141" t="s">
        <v>49</v>
      </c>
      <c r="EO60" s="142">
        <v>0</v>
      </c>
      <c r="EP60" s="149">
        <v>8.0821000000000004E-2</v>
      </c>
      <c r="EQ60" s="149">
        <v>0</v>
      </c>
      <c r="ER60" s="149">
        <v>29.903293999999999</v>
      </c>
      <c r="ES60" s="149">
        <v>0</v>
      </c>
      <c r="ET60" s="147">
        <v>8.5810999999999998E-2</v>
      </c>
      <c r="EU60" s="147">
        <v>27.704172</v>
      </c>
      <c r="EV60" s="147">
        <v>0.15443599999999999</v>
      </c>
      <c r="EW60" s="147">
        <v>0</v>
      </c>
      <c r="EX60" s="147">
        <v>0.130193</v>
      </c>
      <c r="EY60" s="147">
        <v>10.542151</v>
      </c>
      <c r="EZ60" s="149" t="e">
        <v>#VALUE!</v>
      </c>
      <c r="FA60" s="142">
        <v>44.666882000000001</v>
      </c>
      <c r="FB60" s="142">
        <v>0</v>
      </c>
      <c r="FC60" s="147">
        <v>8.0821000000000004E-2</v>
      </c>
      <c r="FD60" s="147">
        <v>0</v>
      </c>
      <c r="FE60" s="149">
        <v>13.168523</v>
      </c>
      <c r="FF60" s="149" t="s">
        <v>49</v>
      </c>
      <c r="FG60" s="147">
        <v>0</v>
      </c>
      <c r="FH60" s="147">
        <v>13.790478</v>
      </c>
      <c r="FI60" s="149">
        <v>0.60464200000000001</v>
      </c>
      <c r="FJ60" s="149">
        <v>25.802744000000001</v>
      </c>
      <c r="FK60" s="149">
        <v>6.3144419999999997</v>
      </c>
      <c r="FL60" s="147">
        <v>48.367516999999999</v>
      </c>
      <c r="FM60" s="142" t="e">
        <v>#VALUE!</v>
      </c>
      <c r="FN60" s="139" t="s">
        <v>49</v>
      </c>
      <c r="FO60" s="150">
        <v>9.7948109999999993</v>
      </c>
      <c r="FP60" s="139">
        <v>0</v>
      </c>
      <c r="FQ60" s="150">
        <v>4.9102940000000004</v>
      </c>
      <c r="FR60" s="147">
        <v>2.0721053600000001</v>
      </c>
      <c r="FS60" s="147">
        <v>54.604264919999999</v>
      </c>
      <c r="FT60" s="147">
        <v>2.3649E-2</v>
      </c>
      <c r="FU60" s="142">
        <v>3.5669923099210004</v>
      </c>
      <c r="FV60" s="147">
        <v>8.8746000000000005E-2</v>
      </c>
      <c r="FW60" s="147">
        <v>0</v>
      </c>
      <c r="FX60" s="147">
        <v>2.4262659477700002</v>
      </c>
      <c r="FY60" s="147">
        <v>2.0662938543939999</v>
      </c>
      <c r="FZ60" s="139" t="e">
        <v>#VALUE!</v>
      </c>
      <c r="GA60" s="139">
        <v>1.8229264850000002</v>
      </c>
      <c r="GB60" s="139">
        <v>2.768088176579</v>
      </c>
      <c r="GC60" s="139">
        <v>1.292110708896</v>
      </c>
      <c r="GD60" s="139">
        <v>0</v>
      </c>
      <c r="GE60" s="139">
        <v>3.9189108899999998</v>
      </c>
      <c r="GF60" s="139">
        <v>2.5519955099999998</v>
      </c>
      <c r="GG60" s="139">
        <v>12.14605903</v>
      </c>
      <c r="GH60" s="139">
        <v>1.7268732</v>
      </c>
      <c r="GI60" s="139">
        <v>1.2173591399999999</v>
      </c>
      <c r="GJ60" s="139">
        <v>0.62712000000000001</v>
      </c>
      <c r="GK60" s="139">
        <v>4.1179940000000004</v>
      </c>
      <c r="GL60" s="139">
        <v>0.38263399999999997</v>
      </c>
      <c r="GM60" s="139">
        <v>32.572071140475003</v>
      </c>
      <c r="GN60" s="139">
        <v>2.4429949999999998</v>
      </c>
      <c r="GO60" s="139"/>
      <c r="GP60" s="139">
        <v>4.6455339999999996</v>
      </c>
      <c r="GQ60" s="139"/>
      <c r="GR60" s="139"/>
      <c r="GS60" s="139"/>
      <c r="GT60" s="139"/>
      <c r="GU60" s="139">
        <v>8.3056780000000003</v>
      </c>
      <c r="GV60" s="139">
        <v>6.4780136700000002</v>
      </c>
      <c r="GW60" s="139">
        <v>9.1503270000000008</v>
      </c>
      <c r="GX60" s="139">
        <v>39.123283999999998</v>
      </c>
      <c r="GY60" s="139"/>
      <c r="GZ60" s="139">
        <v>48.879359999999998</v>
      </c>
      <c r="HA60" s="139">
        <v>0.11758299999999999</v>
      </c>
      <c r="HB60" s="139">
        <v>13.429632</v>
      </c>
      <c r="HC60" s="139">
        <v>0.38529000000000002</v>
      </c>
      <c r="HD60" s="139">
        <v>111.86887900000001</v>
      </c>
      <c r="HE60" s="139">
        <v>0.20732200000000001</v>
      </c>
      <c r="HF60" s="139"/>
      <c r="HG60" s="139">
        <v>1.7506000000000001E-2</v>
      </c>
      <c r="HH60" s="139"/>
      <c r="HI60" s="139"/>
      <c r="HJ60" s="139"/>
      <c r="HK60" s="139"/>
      <c r="HL60" s="139">
        <v>2.9083999999999999E-2</v>
      </c>
      <c r="HM60" s="139">
        <v>9.1646000000000005E-2</v>
      </c>
      <c r="HN60" s="139">
        <v>0.268293</v>
      </c>
      <c r="HO60" s="139">
        <v>0.147783</v>
      </c>
      <c r="HP60" s="2">
        <v>81.289514999999994</v>
      </c>
      <c r="HQ60" s="139">
        <v>25.294143999999999</v>
      </c>
      <c r="HR60" s="139">
        <v>0.22448399999999999</v>
      </c>
      <c r="HS60" s="139">
        <v>0.166687</v>
      </c>
      <c r="HT60" s="139">
        <v>48.539850999999999</v>
      </c>
      <c r="HU60" s="139">
        <v>0.284833</v>
      </c>
      <c r="HV60" s="3">
        <v>0.29946099999999998</v>
      </c>
      <c r="HW60" s="3">
        <v>0.14301800000000001</v>
      </c>
      <c r="HX60" s="139">
        <v>61.873781000000001</v>
      </c>
      <c r="HY60" s="139">
        <v>0.31197599999999998</v>
      </c>
      <c r="HZ60" s="139">
        <v>0.64673499999999995</v>
      </c>
      <c r="IA60" s="139">
        <v>0.39132699999999998</v>
      </c>
      <c r="IB60" s="2">
        <v>89.900165999999999</v>
      </c>
      <c r="IC60" s="139">
        <v>0.97271700000000005</v>
      </c>
      <c r="ID60" s="139">
        <v>85.858979000000005</v>
      </c>
      <c r="IE60" s="139">
        <v>0.92579</v>
      </c>
      <c r="IF60" s="139">
        <v>0.83799100000000004</v>
      </c>
      <c r="IG60" s="139">
        <v>1.7236940000000001</v>
      </c>
      <c r="IH60" s="3">
        <v>0.61499000000000004</v>
      </c>
      <c r="II60" s="4">
        <v>0.62824800000000003</v>
      </c>
      <c r="IJ60" s="4">
        <v>2.0120369999999999</v>
      </c>
      <c r="IK60" s="4">
        <v>0.95192900000000003</v>
      </c>
      <c r="IL60" s="4">
        <v>61.447493999999999</v>
      </c>
      <c r="IM60" s="4">
        <v>0.49873499999999998</v>
      </c>
      <c r="IN60" s="4">
        <v>46.46134</v>
      </c>
      <c r="IO60" s="4">
        <v>1.2279059999999999</v>
      </c>
      <c r="IP60" s="4">
        <v>1.0855030000000001</v>
      </c>
      <c r="IQ60" s="4">
        <v>0.63268000000000002</v>
      </c>
      <c r="IR60" s="4">
        <v>18.924236000000001</v>
      </c>
      <c r="IS60" s="4">
        <v>1.561917</v>
      </c>
      <c r="IT60" s="4">
        <v>30.090492999999999</v>
      </c>
      <c r="IU60" s="4">
        <v>3.419235</v>
      </c>
      <c r="IV60" s="265">
        <v>4.6882380000000001</v>
      </c>
      <c r="IW60" s="265">
        <v>7.1060410000000003</v>
      </c>
      <c r="IX60" s="4">
        <v>3.2257199999999999</v>
      </c>
      <c r="IY60" s="4">
        <v>2.39819</v>
      </c>
      <c r="IZ60" s="4">
        <v>0.68128100000000003</v>
      </c>
      <c r="JA60" s="4">
        <v>8.8195569999999996</v>
      </c>
      <c r="JB60" s="4">
        <v>31.283662</v>
      </c>
      <c r="JC60" s="4">
        <v>48.113385000000001</v>
      </c>
      <c r="JD60" s="4">
        <v>0.49840200000000001</v>
      </c>
      <c r="JE60" s="4">
        <v>0.86560999999999999</v>
      </c>
      <c r="JF60" s="4">
        <v>1.766459</v>
      </c>
      <c r="JG60" s="4">
        <v>1.19</v>
      </c>
      <c r="JH60" s="4">
        <v>1.5825199999999999</v>
      </c>
      <c r="JI60" s="4">
        <v>2.4180320000000002</v>
      </c>
      <c r="JJ60" s="4">
        <v>3.265987</v>
      </c>
      <c r="JK60" s="4">
        <v>2.792179</v>
      </c>
      <c r="JL60" s="4">
        <v>2.8768989999999999</v>
      </c>
      <c r="JM60" s="4">
        <v>3.1264609999999999</v>
      </c>
      <c r="JN60" s="4">
        <v>2.0003950000000001</v>
      </c>
      <c r="JO60" s="4">
        <v>65.145595</v>
      </c>
      <c r="JP60" s="4">
        <v>10.218500000000001</v>
      </c>
      <c r="JQ60" s="4">
        <v>42.916341000000003</v>
      </c>
      <c r="JR60" s="4">
        <v>2.697708</v>
      </c>
      <c r="JS60" s="4">
        <v>2.3140170000000002</v>
      </c>
      <c r="JT60" s="2">
        <f t="shared" si="1"/>
        <v>110.63654499999998</v>
      </c>
      <c r="JU60" s="2">
        <f t="shared" si="2"/>
        <v>141.35463400000003</v>
      </c>
      <c r="JV60" s="271"/>
      <c r="JX60" s="271"/>
      <c r="JY60" s="271"/>
    </row>
    <row r="61" spans="1:285">
      <c r="A61" s="136" t="s">
        <v>142</v>
      </c>
      <c r="B61" s="137" t="s">
        <v>143</v>
      </c>
      <c r="C61" s="120">
        <v>155.19999999999999</v>
      </c>
      <c r="D61" s="127">
        <v>114.5</v>
      </c>
      <c r="E61" s="127">
        <v>83.3</v>
      </c>
      <c r="F61" s="127">
        <v>133.6</v>
      </c>
      <c r="G61" s="125">
        <v>48.1</v>
      </c>
      <c r="H61" s="123">
        <v>97.2</v>
      </c>
      <c r="I61" s="123">
        <v>91.5</v>
      </c>
      <c r="J61" s="123">
        <v>56.1</v>
      </c>
      <c r="K61" s="123">
        <v>134.6</v>
      </c>
      <c r="L61" s="122">
        <v>129.1</v>
      </c>
      <c r="M61" s="123">
        <v>131.1</v>
      </c>
      <c r="N61" s="123">
        <v>127.5</v>
      </c>
      <c r="O61" s="138">
        <v>174.3</v>
      </c>
      <c r="P61" s="123">
        <v>171.79000000000002</v>
      </c>
      <c r="Q61" s="122">
        <v>196.6</v>
      </c>
      <c r="R61" s="122">
        <v>474.3</v>
      </c>
      <c r="S61" s="3">
        <v>213</v>
      </c>
      <c r="T61" s="3">
        <v>129.00590700000001</v>
      </c>
      <c r="U61" s="3">
        <v>118.42268900000001</v>
      </c>
      <c r="V61" s="3">
        <v>101.36199000000001</v>
      </c>
      <c r="W61" s="2">
        <v>176.28511400000002</v>
      </c>
      <c r="X61" s="2">
        <v>778.73787868165982</v>
      </c>
      <c r="Y61" s="2">
        <v>38.638338690285998</v>
      </c>
      <c r="Z61" s="2">
        <v>100.82947733189999</v>
      </c>
      <c r="AA61" s="2">
        <v>105.371071</v>
      </c>
      <c r="AB61" s="2">
        <v>156.90357399999999</v>
      </c>
      <c r="AC61" s="2">
        <v>180.408962</v>
      </c>
      <c r="AD61" s="2">
        <v>121.960424</v>
      </c>
      <c r="AE61" s="2">
        <f t="shared" si="0"/>
        <v>170.05487500000001</v>
      </c>
      <c r="AF61" s="139">
        <v>10.7</v>
      </c>
      <c r="AG61" s="140">
        <v>3.4</v>
      </c>
      <c r="AH61" s="140">
        <v>23.03</v>
      </c>
      <c r="AI61" s="140">
        <v>10.69</v>
      </c>
      <c r="AJ61" s="140">
        <v>18.25</v>
      </c>
      <c r="AK61" s="140">
        <v>23.71</v>
      </c>
      <c r="AL61" s="141">
        <v>22.7</v>
      </c>
      <c r="AM61" s="141">
        <v>18</v>
      </c>
      <c r="AN61" s="141">
        <v>9.8000000000000007</v>
      </c>
      <c r="AO61" s="141">
        <v>13.9</v>
      </c>
      <c r="AP61" s="141">
        <v>7.0999999999999943</v>
      </c>
      <c r="AQ61" s="140">
        <v>10.51</v>
      </c>
      <c r="AR61" s="139">
        <v>171.79000000000002</v>
      </c>
      <c r="AS61" s="141">
        <v>7.4</v>
      </c>
      <c r="AT61" s="140">
        <v>9.9999999999999982</v>
      </c>
      <c r="AU61" s="140">
        <v>19.800000000000004</v>
      </c>
      <c r="AV61" s="140">
        <v>7.1999999999999957</v>
      </c>
      <c r="AW61" s="140">
        <v>5.6000000000000014</v>
      </c>
      <c r="AX61" s="140">
        <v>8.6000000000000014</v>
      </c>
      <c r="AY61" s="140">
        <v>7.8999999999999986</v>
      </c>
      <c r="AZ61" s="140">
        <v>6.7999999999999972</v>
      </c>
      <c r="BA61" s="140">
        <v>60.600000000000009</v>
      </c>
      <c r="BB61" s="140">
        <v>47.699999999999989</v>
      </c>
      <c r="BC61" s="140">
        <v>11.099999999999994</v>
      </c>
      <c r="BD61" s="140">
        <v>3.9000000000000057</v>
      </c>
      <c r="BE61" s="140">
        <v>196.6</v>
      </c>
      <c r="BF61" s="141">
        <v>17.399999999999999</v>
      </c>
      <c r="BG61" s="141">
        <v>37.200000000000003</v>
      </c>
      <c r="BH61" s="139">
        <v>44.4</v>
      </c>
      <c r="BI61" s="141">
        <v>50</v>
      </c>
      <c r="BJ61" s="141">
        <v>58.6</v>
      </c>
      <c r="BK61" s="141">
        <v>66.5</v>
      </c>
      <c r="BL61" s="141">
        <v>73.3</v>
      </c>
      <c r="BM61" s="141">
        <v>133.9</v>
      </c>
      <c r="BN61" s="142">
        <v>181.6</v>
      </c>
      <c r="BO61" s="142">
        <v>192.7</v>
      </c>
      <c r="BP61" s="142">
        <v>196.6</v>
      </c>
      <c r="BQ61" s="142">
        <v>9.6</v>
      </c>
      <c r="BR61" s="142">
        <v>15.299999999999999</v>
      </c>
      <c r="BS61" s="142">
        <v>13.200000000000003</v>
      </c>
      <c r="BT61" s="142">
        <v>2.1999999999999957</v>
      </c>
      <c r="BU61" s="142">
        <v>6</v>
      </c>
      <c r="BV61" s="142">
        <v>1.1000000000000014</v>
      </c>
      <c r="BW61" s="142">
        <v>6.6000000000000014</v>
      </c>
      <c r="BX61" s="142">
        <v>13.299999999999997</v>
      </c>
      <c r="BY61" s="142">
        <v>4.7999999999999972</v>
      </c>
      <c r="BZ61" s="142">
        <v>394.1</v>
      </c>
      <c r="CA61" s="142">
        <v>6.1999999999999886</v>
      </c>
      <c r="CB61" s="142">
        <v>1.9000000000000341</v>
      </c>
      <c r="CC61" s="142">
        <v>474.30000000000007</v>
      </c>
      <c r="CD61" s="142">
        <v>10.5</v>
      </c>
      <c r="CE61" s="142">
        <v>29.5</v>
      </c>
      <c r="CF61" s="142">
        <v>37.200000000000003</v>
      </c>
      <c r="CG61" s="142">
        <v>24.599999999999994</v>
      </c>
      <c r="CH61" s="142">
        <v>11.299999999999997</v>
      </c>
      <c r="CI61" s="142">
        <v>0.60000000000000853</v>
      </c>
      <c r="CJ61" s="142">
        <v>5.2999999999999972</v>
      </c>
      <c r="CK61" s="142">
        <v>7.0999999999999943</v>
      </c>
      <c r="CL61" s="142">
        <v>12.900000000000006</v>
      </c>
      <c r="CM61" s="142">
        <v>44.400000000000006</v>
      </c>
      <c r="CN61" s="142">
        <v>15.699999999999989</v>
      </c>
      <c r="CO61" s="142">
        <v>13.900000000000006</v>
      </c>
      <c r="CP61" s="142">
        <v>213</v>
      </c>
      <c r="CQ61" s="142">
        <v>24.9</v>
      </c>
      <c r="CR61" s="142">
        <v>38.1</v>
      </c>
      <c r="CS61" s="142">
        <v>40.299999999999997</v>
      </c>
      <c r="CT61" s="142">
        <v>46.3</v>
      </c>
      <c r="CU61" s="142">
        <v>47.4</v>
      </c>
      <c r="CV61" s="142">
        <v>54</v>
      </c>
      <c r="CW61" s="142">
        <v>67.3</v>
      </c>
      <c r="CX61" s="2">
        <v>72.099999999999994</v>
      </c>
      <c r="CY61" s="2">
        <v>466.2</v>
      </c>
      <c r="CZ61" s="142">
        <v>472.4</v>
      </c>
      <c r="DA61" s="142">
        <v>474.3</v>
      </c>
      <c r="DB61" s="142">
        <v>10.5</v>
      </c>
      <c r="DC61" s="142">
        <v>40</v>
      </c>
      <c r="DD61" s="143">
        <v>77.2</v>
      </c>
      <c r="DE61" s="2">
        <v>101.8</v>
      </c>
      <c r="DF61" s="142">
        <v>113.1</v>
      </c>
      <c r="DG61" s="2">
        <v>113.7</v>
      </c>
      <c r="DH61" s="142">
        <v>119</v>
      </c>
      <c r="DI61" s="144">
        <v>126.1</v>
      </c>
      <c r="DJ61" s="10">
        <v>139</v>
      </c>
      <c r="DK61" s="2">
        <v>183.4</v>
      </c>
      <c r="DL61" s="2">
        <v>199.1</v>
      </c>
      <c r="DM61" s="2">
        <v>213</v>
      </c>
      <c r="DN61" s="2">
        <v>46.3</v>
      </c>
      <c r="DO61" s="142">
        <v>46.6</v>
      </c>
      <c r="DP61" s="142">
        <v>46.6</v>
      </c>
      <c r="DQ61" s="2">
        <v>50.3</v>
      </c>
      <c r="DR61" s="2">
        <v>83.7</v>
      </c>
      <c r="DS61" s="2">
        <v>3.067898</v>
      </c>
      <c r="DT61" s="2">
        <v>17.414611000000001</v>
      </c>
      <c r="DU61" s="145">
        <v>0</v>
      </c>
      <c r="DV61" s="146">
        <v>0</v>
      </c>
      <c r="DW61" s="146">
        <v>5.2324719999999996</v>
      </c>
      <c r="DX61" s="147">
        <v>18.456109000000001</v>
      </c>
      <c r="DY61" s="146">
        <v>1.134817</v>
      </c>
      <c r="DZ61" s="2">
        <v>129.00590700000001</v>
      </c>
      <c r="EA61" s="2">
        <v>7.707986</v>
      </c>
      <c r="EB61" s="147">
        <v>24.417545</v>
      </c>
      <c r="EC61" s="2">
        <v>3.9132289999999998</v>
      </c>
      <c r="ED61" s="2">
        <v>1.404639</v>
      </c>
      <c r="EE61" s="2">
        <v>7.500591</v>
      </c>
      <c r="EF61" s="2">
        <v>0.88231300000000001</v>
      </c>
      <c r="EG61" s="147">
        <v>31.875495000000001</v>
      </c>
      <c r="EH61" s="148">
        <v>1.86717</v>
      </c>
      <c r="EI61" s="148">
        <v>6.4744039999999998</v>
      </c>
      <c r="EJ61" s="148">
        <v>19.270443</v>
      </c>
      <c r="EK61" s="148">
        <v>12.570853</v>
      </c>
      <c r="EL61" s="148">
        <v>0.53802099999999997</v>
      </c>
      <c r="EM61" s="142">
        <v>118.42268900000001</v>
      </c>
      <c r="EN61" s="141">
        <v>2.1421459999999999</v>
      </c>
      <c r="EO61" s="142">
        <v>9.9846079999999997</v>
      </c>
      <c r="EP61" s="149">
        <v>5.2185499999999996</v>
      </c>
      <c r="EQ61" s="149">
        <v>0.18373</v>
      </c>
      <c r="ER61" s="149">
        <v>31.656210999999999</v>
      </c>
      <c r="ES61" s="149">
        <v>0.605352</v>
      </c>
      <c r="ET61" s="147">
        <v>0</v>
      </c>
      <c r="EU61" s="147">
        <v>1.300206</v>
      </c>
      <c r="EV61" s="147">
        <v>22.243378</v>
      </c>
      <c r="EW61" s="147">
        <v>4.7329000000000003E-2</v>
      </c>
      <c r="EX61" s="147">
        <v>14.762237000000001</v>
      </c>
      <c r="EY61" s="147">
        <v>13.218242999999998</v>
      </c>
      <c r="EZ61" s="149">
        <v>101.36199000000001</v>
      </c>
      <c r="FA61" s="142">
        <v>3.4275359999999999</v>
      </c>
      <c r="FB61" s="142">
        <v>45.235652000000002</v>
      </c>
      <c r="FC61" s="147">
        <v>5.2185499999999996</v>
      </c>
      <c r="FD61" s="147">
        <v>26.177361999999999</v>
      </c>
      <c r="FE61" s="149">
        <v>0.14754500000000001</v>
      </c>
      <c r="FF61" s="149">
        <v>20.577437999999997</v>
      </c>
      <c r="FG61" s="147">
        <v>5.4369300000000003</v>
      </c>
      <c r="FH61" s="147">
        <v>4.3601210000000004</v>
      </c>
      <c r="FI61" s="149">
        <v>55.73836</v>
      </c>
      <c r="FJ61" s="149">
        <v>7.6461189999999997</v>
      </c>
      <c r="FK61" s="149">
        <v>2.1601210000000002</v>
      </c>
      <c r="FL61" s="147">
        <v>0.15937999999999999</v>
      </c>
      <c r="FM61" s="142">
        <v>176.28511400000002</v>
      </c>
      <c r="FN61" s="139">
        <v>8.3091170000000005</v>
      </c>
      <c r="FO61" s="150">
        <v>26.014821000000001</v>
      </c>
      <c r="FP61" s="139">
        <v>290.06769800000001</v>
      </c>
      <c r="FQ61" s="147">
        <v>354.32452799999999</v>
      </c>
      <c r="FR61" s="147">
        <v>15.999598260000001</v>
      </c>
      <c r="FS61" s="147">
        <v>5.0095239500000002</v>
      </c>
      <c r="FT61" s="147">
        <v>12.125093964752001</v>
      </c>
      <c r="FU61" s="142">
        <v>39.302160640433002</v>
      </c>
      <c r="FV61" s="147">
        <v>4.3004447913160009</v>
      </c>
      <c r="FW61" s="147">
        <v>2.119885478514</v>
      </c>
      <c r="FX61" s="147">
        <v>15.606643804068</v>
      </c>
      <c r="FY61" s="147">
        <v>5.5583637925770004</v>
      </c>
      <c r="FZ61" s="139">
        <v>778.73787868165982</v>
      </c>
      <c r="GA61" s="139">
        <v>0</v>
      </c>
      <c r="GB61" s="139">
        <v>4.5247495115600005</v>
      </c>
      <c r="GC61" s="139">
        <v>10.791008018726</v>
      </c>
      <c r="GD61" s="139">
        <v>0.18023645000000002</v>
      </c>
      <c r="GE61" s="139">
        <v>3.0225761300000005</v>
      </c>
      <c r="GF61" s="139">
        <v>2.9589199100000001</v>
      </c>
      <c r="GG61" s="139">
        <v>0.74866224999999997</v>
      </c>
      <c r="GH61" s="139">
        <v>5.4093313400000005</v>
      </c>
      <c r="GI61" s="139">
        <v>5.9203440800000005</v>
      </c>
      <c r="GJ61" s="139">
        <v>0.68720400000000004</v>
      </c>
      <c r="GK61" s="139">
        <v>1.39178</v>
      </c>
      <c r="GL61" s="139">
        <v>3.0035270000000001</v>
      </c>
      <c r="GM61" s="139">
        <v>38.638338690285998</v>
      </c>
      <c r="GN61" s="139">
        <v>1.2527200000000001</v>
      </c>
      <c r="GO61" s="139">
        <v>12.955387999999999</v>
      </c>
      <c r="GP61" s="139">
        <v>6.8549670000000003</v>
      </c>
      <c r="GQ61" s="139">
        <v>6.9487999999999994E-2</v>
      </c>
      <c r="GR61" s="139">
        <v>0.62965499999999996</v>
      </c>
      <c r="GS61" s="139">
        <v>0.58879800000000004</v>
      </c>
      <c r="GT61" s="139">
        <v>2.6804190000000001</v>
      </c>
      <c r="GU61" s="139">
        <v>9.8157200000000007</v>
      </c>
      <c r="GV61" s="139">
        <v>1.5718153318999999</v>
      </c>
      <c r="GW61" s="139">
        <v>0.42499799999999999</v>
      </c>
      <c r="GX61" s="139">
        <v>62.296101</v>
      </c>
      <c r="GY61" s="139">
        <v>1.7524040000000001</v>
      </c>
      <c r="GZ61" s="139">
        <v>21.983322000000001</v>
      </c>
      <c r="HA61" s="139">
        <v>2.2658480000000001</v>
      </c>
      <c r="HB61" s="139">
        <v>5.4872310000000004</v>
      </c>
      <c r="HC61" s="139">
        <v>0.72599499999999995</v>
      </c>
      <c r="HD61" s="139">
        <v>21.409189000000001</v>
      </c>
      <c r="HE61" s="139">
        <v>11.097481</v>
      </c>
      <c r="HF61" s="139">
        <v>1.9250160000000001</v>
      </c>
      <c r="HG61" s="139">
        <v>2.2952910000000002</v>
      </c>
      <c r="HH61" s="139">
        <v>33.636158000000002</v>
      </c>
      <c r="HI61" s="139">
        <v>1.9303710000000001</v>
      </c>
      <c r="HJ61" s="139">
        <v>0.73002</v>
      </c>
      <c r="HK61" s="139">
        <v>1.885149</v>
      </c>
      <c r="HL61" s="139">
        <v>23.173624</v>
      </c>
      <c r="HM61" s="139">
        <v>15.369960000000001</v>
      </c>
      <c r="HN61" s="139">
        <v>4.4450130000000003</v>
      </c>
      <c r="HO61" s="139">
        <v>4.8566010000000004</v>
      </c>
      <c r="HP61" s="2">
        <v>22.594138000000001</v>
      </c>
      <c r="HQ61" s="139">
        <v>6.8901260000000004</v>
      </c>
      <c r="HR61" s="139">
        <v>9.9854620000000001</v>
      </c>
      <c r="HS61" s="139">
        <v>17.005282999999999</v>
      </c>
      <c r="HT61" s="139">
        <v>0.75683599999999995</v>
      </c>
      <c r="HU61" s="139">
        <v>39.118566000000001</v>
      </c>
      <c r="HV61" s="3">
        <v>4.5064500000000001</v>
      </c>
      <c r="HW61" s="3">
        <v>8.2015150000000006</v>
      </c>
      <c r="HX61" s="139">
        <v>7.5709980000000003</v>
      </c>
      <c r="HY61" s="139">
        <v>2.1586889999999999</v>
      </c>
      <c r="HZ61" s="139">
        <v>39.863374</v>
      </c>
      <c r="IA61" s="139">
        <v>8.9963350000000002</v>
      </c>
      <c r="IB61" s="2">
        <v>6.9858190000000002</v>
      </c>
      <c r="IC61" s="139">
        <v>4.5804450000000001</v>
      </c>
      <c r="ID61" s="139">
        <v>3.598878</v>
      </c>
      <c r="IE61" s="139">
        <v>6.9286250000000003</v>
      </c>
      <c r="IF61" s="139">
        <v>7.4092089999999997</v>
      </c>
      <c r="IG61" s="139">
        <v>3.0545249999999999</v>
      </c>
      <c r="IH61" s="3">
        <v>2.205759</v>
      </c>
      <c r="II61" s="4">
        <v>87.056306000000006</v>
      </c>
      <c r="IJ61" s="4">
        <v>1.5373730000000001</v>
      </c>
      <c r="IK61" s="4">
        <v>2.5296690000000002</v>
      </c>
      <c r="IL61" s="4">
        <v>17.532592999999999</v>
      </c>
      <c r="IM61" s="4">
        <v>10.676189000000001</v>
      </c>
      <c r="IN61" s="4">
        <v>0.782443</v>
      </c>
      <c r="IO61" s="4">
        <v>0.258355</v>
      </c>
      <c r="IP61" s="4">
        <v>55.452889999999996</v>
      </c>
      <c r="IQ61" s="4">
        <v>8.1433000000000005E-2</v>
      </c>
      <c r="IR61" s="4">
        <v>9.2375930000000004</v>
      </c>
      <c r="IS61" s="4">
        <v>10.983427000000001</v>
      </c>
      <c r="IT61" s="4">
        <v>11.861884999999999</v>
      </c>
      <c r="IU61" s="4">
        <v>1.0265740000000001</v>
      </c>
      <c r="IV61" s="265">
        <v>0.43883899999999998</v>
      </c>
      <c r="IW61" s="265">
        <v>77.952246000000002</v>
      </c>
      <c r="IX61" s="4">
        <v>0.71987900000000005</v>
      </c>
      <c r="IY61" s="4">
        <v>8.3663699999999999</v>
      </c>
      <c r="IZ61" s="4">
        <v>1.2812E-2</v>
      </c>
      <c r="JA61" s="4">
        <v>2.305666</v>
      </c>
      <c r="JB61" s="4">
        <v>5.8583949999999998</v>
      </c>
      <c r="JC61" s="4">
        <v>1.2614050000000001</v>
      </c>
      <c r="JD61" s="4">
        <v>4.4506059999999996</v>
      </c>
      <c r="JE61" s="4">
        <v>13.031625</v>
      </c>
      <c r="JF61" s="4">
        <v>55.327032000000003</v>
      </c>
      <c r="JG61" s="4">
        <v>0.33</v>
      </c>
      <c r="JH61" s="4">
        <v>37.415621999999999</v>
      </c>
      <c r="JI61" s="4">
        <v>4.5321959999999999</v>
      </c>
      <c r="JJ61" s="4">
        <v>3.2374350000000001</v>
      </c>
      <c r="JK61" s="4">
        <v>3.0327989999999998</v>
      </c>
      <c r="JL61" s="4">
        <v>2.3938269999999999</v>
      </c>
      <c r="JM61" s="4">
        <v>39.027451999999997</v>
      </c>
      <c r="JN61" s="4">
        <v>3.1392959999999999</v>
      </c>
      <c r="JO61" s="4">
        <v>5.6400480000000002</v>
      </c>
      <c r="JP61" s="4">
        <v>2.4929640000000002</v>
      </c>
      <c r="JQ61" s="4">
        <v>0.81879199999999996</v>
      </c>
      <c r="JR61" s="4">
        <v>0.851441</v>
      </c>
      <c r="JS61" s="4">
        <v>4.5152020000000004</v>
      </c>
      <c r="JT61" s="2">
        <f t="shared" si="1"/>
        <v>170.05487500000001</v>
      </c>
      <c r="JU61" s="2">
        <f t="shared" si="2"/>
        <v>107.09707400000001</v>
      </c>
      <c r="JV61" s="271"/>
      <c r="JX61" s="271"/>
      <c r="JY61" s="271"/>
    </row>
    <row r="62" spans="1:285">
      <c r="A62" s="52" t="s">
        <v>144</v>
      </c>
      <c r="B62" s="137" t="s">
        <v>145</v>
      </c>
      <c r="C62" s="120">
        <v>26.1</v>
      </c>
      <c r="D62" s="127">
        <v>640.20000000000005</v>
      </c>
      <c r="E62" s="127">
        <v>457.7</v>
      </c>
      <c r="F62" s="127">
        <v>190.6</v>
      </c>
      <c r="G62" s="125">
        <v>565.5</v>
      </c>
      <c r="H62" s="123">
        <v>525.5</v>
      </c>
      <c r="I62" s="123">
        <v>807.8</v>
      </c>
      <c r="J62" s="123">
        <v>632.5</v>
      </c>
      <c r="K62" s="123">
        <v>471.9</v>
      </c>
      <c r="L62" s="122">
        <v>1111.2</v>
      </c>
      <c r="M62" s="123">
        <v>812.1</v>
      </c>
      <c r="N62" s="123">
        <v>664.1</v>
      </c>
      <c r="O62" s="138">
        <v>614.6</v>
      </c>
      <c r="P62" s="123">
        <v>0</v>
      </c>
      <c r="Q62" s="122">
        <v>872.8</v>
      </c>
      <c r="R62" s="122">
        <v>517.9</v>
      </c>
      <c r="S62" s="3">
        <v>250.1</v>
      </c>
      <c r="T62" s="3">
        <v>361.43339200000003</v>
      </c>
      <c r="U62" s="3">
        <v>124.073375</v>
      </c>
      <c r="V62" s="183">
        <v>0</v>
      </c>
      <c r="W62" s="2">
        <v>0.31848300000000002</v>
      </c>
      <c r="X62" s="2">
        <v>1.9959052544009999</v>
      </c>
      <c r="Y62" s="2">
        <v>0</v>
      </c>
      <c r="Z62" s="2"/>
      <c r="AA62" s="2">
        <v>0</v>
      </c>
      <c r="AB62" s="2">
        <v>0</v>
      </c>
      <c r="AC62" s="2">
        <v>0</v>
      </c>
      <c r="AD62" s="2">
        <v>332.58364999999998</v>
      </c>
      <c r="AE62" s="2">
        <f t="shared" si="0"/>
        <v>6362.013222999999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2">
        <v>0</v>
      </c>
      <c r="HZ62" s="2">
        <v>0</v>
      </c>
      <c r="IA62" s="2">
        <v>0</v>
      </c>
      <c r="IB62" s="2">
        <v>0</v>
      </c>
      <c r="IC62" s="2">
        <v>0</v>
      </c>
      <c r="ID62" s="2">
        <v>0</v>
      </c>
      <c r="IE62" s="2">
        <v>0</v>
      </c>
      <c r="IF62" s="2">
        <v>0</v>
      </c>
      <c r="IG62" s="2">
        <v>0</v>
      </c>
      <c r="IH62" s="2">
        <v>0</v>
      </c>
      <c r="II62" s="2">
        <v>0</v>
      </c>
      <c r="IJ62" s="2">
        <v>0</v>
      </c>
      <c r="IK62" s="2">
        <v>0</v>
      </c>
      <c r="IL62" s="2">
        <v>0</v>
      </c>
      <c r="IM62" s="2">
        <v>0</v>
      </c>
      <c r="IN62" s="2">
        <v>0</v>
      </c>
      <c r="IO62" s="2">
        <v>0</v>
      </c>
      <c r="IP62" s="2"/>
      <c r="IQ62" s="2"/>
      <c r="IR62" s="2"/>
      <c r="IS62" s="2">
        <v>2.9213230000000001</v>
      </c>
      <c r="IT62" s="2">
        <v>196.52936299999999</v>
      </c>
      <c r="IU62" s="2">
        <v>133.13296399999999</v>
      </c>
      <c r="IV62" s="265"/>
      <c r="IW62" s="265"/>
      <c r="IX62" s="177"/>
      <c r="IY62" s="177">
        <v>333.69911500000001</v>
      </c>
      <c r="IZ62" s="177">
        <v>20.126111999999999</v>
      </c>
      <c r="JA62" s="177">
        <v>3699.2500199999999</v>
      </c>
      <c r="JB62" s="177">
        <v>7.5451769999999998</v>
      </c>
      <c r="JC62" s="177">
        <v>6.5010890000000003</v>
      </c>
      <c r="JD62" s="177">
        <v>1945.575687</v>
      </c>
      <c r="JE62" s="177">
        <v>81.777727999999996</v>
      </c>
      <c r="JF62" s="177">
        <v>260.13829500000003</v>
      </c>
      <c r="JG62" s="177">
        <v>7.4</v>
      </c>
      <c r="JH62" s="177">
        <v>163.60063099999999</v>
      </c>
      <c r="JI62" s="177">
        <v>923.22080700000004</v>
      </c>
      <c r="JJ62" s="177">
        <v>255.762765</v>
      </c>
      <c r="JK62" s="177">
        <v>285.99800299999998</v>
      </c>
      <c r="JL62" s="177">
        <v>728.62147900000002</v>
      </c>
      <c r="JM62" s="177">
        <v>141.07192900000001</v>
      </c>
      <c r="JN62" s="177">
        <v>0</v>
      </c>
      <c r="JO62" s="177">
        <v>0</v>
      </c>
      <c r="JP62" s="177">
        <v>0</v>
      </c>
      <c r="JQ62" s="177">
        <v>160.4179</v>
      </c>
      <c r="JR62" s="177">
        <v>3.9201239999999999</v>
      </c>
      <c r="JS62" s="177">
        <v>1.259334</v>
      </c>
      <c r="JT62" s="2">
        <f t="shared" si="1"/>
        <v>6362.013222999999</v>
      </c>
      <c r="JU62" s="2">
        <f t="shared" si="2"/>
        <v>2663.8729720000001</v>
      </c>
      <c r="JV62" s="271"/>
      <c r="JX62" s="271"/>
      <c r="JY62" s="271"/>
    </row>
    <row r="63" spans="1:285">
      <c r="A63" s="136" t="s">
        <v>146</v>
      </c>
      <c r="B63" s="137" t="s">
        <v>147</v>
      </c>
      <c r="C63" s="120">
        <v>692.8</v>
      </c>
      <c r="D63" s="127">
        <v>37.299999999999997</v>
      </c>
      <c r="E63" s="127">
        <v>35.4</v>
      </c>
      <c r="F63" s="127">
        <v>135.1</v>
      </c>
      <c r="G63" s="125">
        <v>20.8</v>
      </c>
      <c r="H63" s="123">
        <v>10</v>
      </c>
      <c r="I63" s="123">
        <v>19.8</v>
      </c>
      <c r="J63" s="123">
        <v>26.9</v>
      </c>
      <c r="K63" s="123">
        <v>64.400000000000006</v>
      </c>
      <c r="L63" s="122">
        <v>151.9</v>
      </c>
      <c r="M63" s="123">
        <v>143.6</v>
      </c>
      <c r="N63" s="123">
        <v>134.4</v>
      </c>
      <c r="O63" s="138">
        <v>110.8</v>
      </c>
      <c r="P63" s="123">
        <v>0</v>
      </c>
      <c r="Q63" s="122">
        <v>175.2</v>
      </c>
      <c r="R63" s="122">
        <v>235.4</v>
      </c>
      <c r="S63" s="3">
        <v>229.1</v>
      </c>
      <c r="T63" s="3">
        <v>177.53521800000001</v>
      </c>
      <c r="U63" s="3">
        <v>45.800851999999999</v>
      </c>
      <c r="V63" s="183">
        <v>0</v>
      </c>
      <c r="W63" s="142">
        <v>0</v>
      </c>
      <c r="X63" s="142">
        <v>0</v>
      </c>
      <c r="Y63" s="142">
        <v>0</v>
      </c>
      <c r="Z63" s="142"/>
      <c r="AA63" s="2">
        <v>0</v>
      </c>
      <c r="AB63" s="2">
        <v>0</v>
      </c>
      <c r="AC63" s="2">
        <v>0</v>
      </c>
      <c r="AD63" s="2">
        <v>123.297038</v>
      </c>
      <c r="AE63" s="2">
        <f t="shared" si="0"/>
        <v>397.03005899999999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2">
        <v>0</v>
      </c>
      <c r="HZ63" s="2">
        <v>0</v>
      </c>
      <c r="IA63" s="2">
        <v>0</v>
      </c>
      <c r="IB63" s="2">
        <v>0</v>
      </c>
      <c r="IC63" s="2">
        <v>0</v>
      </c>
      <c r="ID63" s="2">
        <v>0</v>
      </c>
      <c r="IE63" s="2">
        <v>0</v>
      </c>
      <c r="IF63" s="2">
        <v>0</v>
      </c>
      <c r="IG63" s="2">
        <v>0</v>
      </c>
      <c r="IH63" s="2">
        <v>0</v>
      </c>
      <c r="II63" s="2">
        <v>0</v>
      </c>
      <c r="IJ63" s="2">
        <v>0</v>
      </c>
      <c r="IK63" s="2">
        <v>0</v>
      </c>
      <c r="IL63" s="2">
        <v>0</v>
      </c>
      <c r="IM63" s="2">
        <v>0</v>
      </c>
      <c r="IN63" s="2">
        <v>0</v>
      </c>
      <c r="IO63" s="2">
        <v>0</v>
      </c>
      <c r="IP63" s="2"/>
      <c r="IQ63" s="2"/>
      <c r="IR63" s="2"/>
      <c r="IS63" s="2">
        <v>96.608677999999998</v>
      </c>
      <c r="IT63" s="2">
        <v>22.478380999999999</v>
      </c>
      <c r="IU63" s="2">
        <v>4.2099789999999997</v>
      </c>
      <c r="IV63" s="265"/>
      <c r="IW63" s="265"/>
      <c r="IX63" s="177"/>
      <c r="IY63" s="177">
        <v>0.98142200000000002</v>
      </c>
      <c r="IZ63" s="177">
        <v>45.843119000000002</v>
      </c>
      <c r="JA63" s="177">
        <v>72.868110999999999</v>
      </c>
      <c r="JB63" s="177">
        <v>0.58540899999999996</v>
      </c>
      <c r="JC63" s="177">
        <v>0.88141099999999994</v>
      </c>
      <c r="JD63" s="177">
        <v>0.66760200000000003</v>
      </c>
      <c r="JE63" s="177">
        <v>83.871370999999996</v>
      </c>
      <c r="JF63" s="177">
        <v>167.021614</v>
      </c>
      <c r="JG63" s="177">
        <v>24.31</v>
      </c>
      <c r="JH63" s="177">
        <v>102.640806</v>
      </c>
      <c r="JI63" s="177">
        <v>55.061872999999999</v>
      </c>
      <c r="JJ63" s="177">
        <v>44.446776</v>
      </c>
      <c r="JK63" s="177">
        <v>24.681577000000001</v>
      </c>
      <c r="JL63" s="177">
        <v>0.31971500000000003</v>
      </c>
      <c r="JM63" s="177">
        <v>22.524388999999999</v>
      </c>
      <c r="JN63" s="177">
        <v>8.4835060000000002</v>
      </c>
      <c r="JO63" s="177">
        <v>60.012002000000003</v>
      </c>
      <c r="JP63" s="177">
        <v>74.869967000000003</v>
      </c>
      <c r="JQ63" s="177">
        <v>4.415076</v>
      </c>
      <c r="JR63" s="177">
        <v>12.526641000000001</v>
      </c>
      <c r="JS63" s="177">
        <v>20.926600000000001</v>
      </c>
      <c r="JT63" s="2">
        <f t="shared" si="1"/>
        <v>397.03005899999999</v>
      </c>
      <c r="JU63" s="2">
        <f t="shared" si="2"/>
        <v>430.908928</v>
      </c>
      <c r="JV63" s="271"/>
      <c r="JX63" s="271"/>
      <c r="JY63" s="271"/>
    </row>
    <row r="64" spans="1:285">
      <c r="A64" s="184" t="s">
        <v>148</v>
      </c>
      <c r="B64" s="137" t="s">
        <v>149</v>
      </c>
      <c r="C64" s="185">
        <v>959.7</v>
      </c>
      <c r="D64" s="185">
        <v>1316.4</v>
      </c>
      <c r="E64" s="185">
        <v>1512.4</v>
      </c>
      <c r="F64" s="185">
        <v>1518.9</v>
      </c>
      <c r="G64" s="123">
        <v>953</v>
      </c>
      <c r="H64" s="123">
        <v>985.4</v>
      </c>
      <c r="I64" s="123">
        <v>1216.4000000000001</v>
      </c>
      <c r="J64" s="123">
        <v>1736.4</v>
      </c>
      <c r="K64" s="123">
        <v>2161.9</v>
      </c>
      <c r="L64" s="122">
        <v>2614.9</v>
      </c>
      <c r="M64" s="123">
        <v>3970.2</v>
      </c>
      <c r="N64" s="123">
        <v>4016</v>
      </c>
      <c r="O64" s="185">
        <v>3186.2</v>
      </c>
      <c r="P64" s="123">
        <v>6867.170000000001</v>
      </c>
      <c r="Q64" s="122">
        <v>6923.3</v>
      </c>
      <c r="R64" s="122">
        <v>5248.1</v>
      </c>
      <c r="S64" s="3">
        <v>6682</v>
      </c>
      <c r="T64" s="3">
        <v>8550.1055310000011</v>
      </c>
      <c r="U64" s="3">
        <v>11593.047780000001</v>
      </c>
      <c r="V64" s="3">
        <v>16930.139727999995</v>
      </c>
      <c r="W64" s="2">
        <v>23063.710110000004</v>
      </c>
      <c r="X64" s="2">
        <v>31303.674011997413</v>
      </c>
      <c r="Y64" s="2">
        <v>25614.300369384298</v>
      </c>
      <c r="Z64" s="2">
        <v>23261.833050158908</v>
      </c>
      <c r="AA64" s="2">
        <v>28018.419768</v>
      </c>
      <c r="AB64" s="2">
        <v>29283.817691</v>
      </c>
      <c r="AC64" s="186">
        <v>38841.638618999998</v>
      </c>
      <c r="AD64" s="186">
        <v>35886.845347404254</v>
      </c>
      <c r="AE64" s="2">
        <f t="shared" si="0"/>
        <v>42603.087193000007</v>
      </c>
      <c r="AF64" s="153">
        <v>426.7</v>
      </c>
      <c r="AG64" s="140">
        <v>210.6</v>
      </c>
      <c r="AH64" s="140">
        <v>303.48</v>
      </c>
      <c r="AI64" s="140">
        <v>327</v>
      </c>
      <c r="AJ64" s="140">
        <v>251.45</v>
      </c>
      <c r="AK64" s="140">
        <v>666.95</v>
      </c>
      <c r="AL64" s="141">
        <v>398.3</v>
      </c>
      <c r="AM64" s="141">
        <v>657.5</v>
      </c>
      <c r="AN64" s="141">
        <v>494.5</v>
      </c>
      <c r="AO64" s="141">
        <v>575</v>
      </c>
      <c r="AP64" s="141">
        <v>2103.8000000000002</v>
      </c>
      <c r="AQ64" s="140">
        <v>451.89</v>
      </c>
      <c r="AR64" s="140">
        <v>6867.170000000001</v>
      </c>
      <c r="AS64" s="141">
        <v>1981.1</v>
      </c>
      <c r="AT64" s="140">
        <v>359.40000000000009</v>
      </c>
      <c r="AU64" s="140">
        <v>237.09999999999991</v>
      </c>
      <c r="AV64" s="140">
        <v>453.20000000000027</v>
      </c>
      <c r="AW64" s="140">
        <v>897.29999999999973</v>
      </c>
      <c r="AX64" s="140">
        <v>431.29999999999973</v>
      </c>
      <c r="AY64" s="140">
        <v>472.5</v>
      </c>
      <c r="AZ64" s="140">
        <v>472.5</v>
      </c>
      <c r="BA64" s="140">
        <v>236.60000000000036</v>
      </c>
      <c r="BB64" s="140">
        <v>468.19999999999982</v>
      </c>
      <c r="BC64" s="140">
        <v>351.10000000000036</v>
      </c>
      <c r="BD64" s="140">
        <v>563</v>
      </c>
      <c r="BE64" s="140">
        <v>6923.3</v>
      </c>
      <c r="BF64" s="141">
        <v>2340.5</v>
      </c>
      <c r="BG64" s="141">
        <v>2577.6</v>
      </c>
      <c r="BH64" s="140">
        <v>3030.8</v>
      </c>
      <c r="BI64" s="141">
        <v>3928.1</v>
      </c>
      <c r="BJ64" s="141">
        <v>4359.3999999999996</v>
      </c>
      <c r="BK64" s="141">
        <v>4831.8999999999996</v>
      </c>
      <c r="BL64" s="141">
        <v>5304.4</v>
      </c>
      <c r="BM64" s="141">
        <v>5541</v>
      </c>
      <c r="BN64" s="142">
        <v>6009.2</v>
      </c>
      <c r="BO64" s="142">
        <v>6360.3</v>
      </c>
      <c r="BP64" s="142">
        <v>6923.3</v>
      </c>
      <c r="BQ64" s="142">
        <v>442.1</v>
      </c>
      <c r="BR64" s="142">
        <v>234</v>
      </c>
      <c r="BS64" s="142">
        <v>306.29999999999995</v>
      </c>
      <c r="BT64" s="142">
        <v>258.00000000000011</v>
      </c>
      <c r="BU64" s="142">
        <v>555.09999999999991</v>
      </c>
      <c r="BV64" s="142">
        <v>366</v>
      </c>
      <c r="BW64" s="142">
        <v>832.19999999999982</v>
      </c>
      <c r="BX64" s="142">
        <v>340.30000000000018</v>
      </c>
      <c r="BY64" s="142">
        <v>308.59999999999991</v>
      </c>
      <c r="BZ64" s="142">
        <v>720.90000000000009</v>
      </c>
      <c r="CA64" s="142">
        <v>452.39999999999964</v>
      </c>
      <c r="CB64" s="142">
        <v>432.20000000000073</v>
      </c>
      <c r="CC64" s="142">
        <v>5248.1</v>
      </c>
      <c r="CD64" s="142">
        <v>308.8</v>
      </c>
      <c r="CE64" s="142">
        <v>775</v>
      </c>
      <c r="CF64" s="142">
        <v>95.900000000000091</v>
      </c>
      <c r="CG64" s="142">
        <v>1082.9999999999998</v>
      </c>
      <c r="CH64" s="142">
        <v>777.30000000000018</v>
      </c>
      <c r="CI64" s="142">
        <v>399.69999999999982</v>
      </c>
      <c r="CJ64" s="142">
        <v>514.60000000000036</v>
      </c>
      <c r="CK64" s="142">
        <v>718.19999999999982</v>
      </c>
      <c r="CL64" s="142">
        <v>577.60000000000036</v>
      </c>
      <c r="CM64" s="142">
        <v>470.29999999999927</v>
      </c>
      <c r="CN64" s="142">
        <v>511.60000000000036</v>
      </c>
      <c r="CO64" s="142">
        <v>450</v>
      </c>
      <c r="CP64" s="142">
        <v>6682</v>
      </c>
      <c r="CQ64" s="142">
        <v>676.1</v>
      </c>
      <c r="CR64" s="142">
        <v>982.4</v>
      </c>
      <c r="CS64" s="142">
        <v>1240.4000000000001</v>
      </c>
      <c r="CT64" s="142">
        <v>1795.5</v>
      </c>
      <c r="CU64" s="142">
        <v>2161.5</v>
      </c>
      <c r="CV64" s="142">
        <v>2993.7</v>
      </c>
      <c r="CW64" s="142">
        <v>3334</v>
      </c>
      <c r="CX64" s="2">
        <v>3642.6</v>
      </c>
      <c r="CY64" s="2">
        <v>4363.5</v>
      </c>
      <c r="CZ64" s="142">
        <v>4815.8999999999996</v>
      </c>
      <c r="DA64" s="142">
        <v>5248.1</v>
      </c>
      <c r="DB64" s="142">
        <v>308.8</v>
      </c>
      <c r="DC64" s="142">
        <v>1083.8</v>
      </c>
      <c r="DD64" s="143">
        <v>1179.7</v>
      </c>
      <c r="DE64" s="2">
        <v>2262.6999999999998</v>
      </c>
      <c r="DF64" s="142">
        <v>3040</v>
      </c>
      <c r="DG64" s="2">
        <v>3439.7</v>
      </c>
      <c r="DH64" s="142">
        <v>3954.3</v>
      </c>
      <c r="DI64" s="144">
        <v>4672.5</v>
      </c>
      <c r="DJ64" s="144">
        <v>5250.1</v>
      </c>
      <c r="DK64" s="2">
        <v>5720.4</v>
      </c>
      <c r="DL64" s="2">
        <v>6232</v>
      </c>
      <c r="DM64" s="2">
        <v>6682</v>
      </c>
      <c r="DN64" s="2">
        <v>529.20000000000005</v>
      </c>
      <c r="DO64" s="142">
        <v>1151</v>
      </c>
      <c r="DP64" s="142">
        <v>2289.8000000000002</v>
      </c>
      <c r="DQ64" s="2">
        <v>2647.1</v>
      </c>
      <c r="DR64" s="2">
        <v>3418</v>
      </c>
      <c r="DS64" s="2">
        <v>758.74748299999999</v>
      </c>
      <c r="DT64" s="2">
        <v>923.579882</v>
      </c>
      <c r="DU64" s="145">
        <v>565.80574300000001</v>
      </c>
      <c r="DV64" s="146">
        <v>1280.3962300000001</v>
      </c>
      <c r="DW64" s="146">
        <v>756.07619499999998</v>
      </c>
      <c r="DX64" s="147">
        <v>505.61485199999998</v>
      </c>
      <c r="DY64" s="146">
        <v>341.88514600000002</v>
      </c>
      <c r="DZ64" s="2">
        <v>8550.1055309999992</v>
      </c>
      <c r="EA64" s="2">
        <v>300.50055700000001</v>
      </c>
      <c r="EB64" s="147">
        <v>638.42539299999999</v>
      </c>
      <c r="EC64" s="2">
        <v>937.49469799999997</v>
      </c>
      <c r="ED64" s="2">
        <v>619.624008</v>
      </c>
      <c r="EE64" s="2">
        <v>960.00732600000003</v>
      </c>
      <c r="EF64" s="2">
        <v>579.26493000000005</v>
      </c>
      <c r="EG64" s="2">
        <v>513.705241</v>
      </c>
      <c r="EH64" s="2">
        <v>1229.67012</v>
      </c>
      <c r="EI64" s="2">
        <v>2569.210689</v>
      </c>
      <c r="EJ64" s="2">
        <v>740.507879</v>
      </c>
      <c r="EK64" s="2">
        <v>1254.6426670000001</v>
      </c>
      <c r="EL64" s="2">
        <v>1249.9942719999999</v>
      </c>
      <c r="EM64" s="142">
        <v>11593.047780000001</v>
      </c>
      <c r="EN64" s="141">
        <v>770.75881800000002</v>
      </c>
      <c r="EO64" s="142">
        <v>1591.5202469999999</v>
      </c>
      <c r="EP64" s="149">
        <v>437.07805100000002</v>
      </c>
      <c r="EQ64" s="149">
        <v>904.98804600000005</v>
      </c>
      <c r="ER64" s="149">
        <v>955.83310700000004</v>
      </c>
      <c r="ES64" s="149">
        <v>1623.973158</v>
      </c>
      <c r="ET64" s="147">
        <v>1434.7446689999999</v>
      </c>
      <c r="EU64" s="147">
        <v>1390.8815279999999</v>
      </c>
      <c r="EV64" s="147">
        <v>1110.9377239999999</v>
      </c>
      <c r="EW64" s="147">
        <v>1239.6456619999999</v>
      </c>
      <c r="EX64" s="147">
        <v>2202.6295329999998</v>
      </c>
      <c r="EY64" s="147">
        <v>3267.1491850000002</v>
      </c>
      <c r="EZ64" s="149">
        <v>16930.139727999995</v>
      </c>
      <c r="FA64" s="142">
        <v>1138.3299460000001</v>
      </c>
      <c r="FB64" s="142">
        <v>1744.473954</v>
      </c>
      <c r="FC64" s="147">
        <v>437.726112</v>
      </c>
      <c r="FD64" s="147">
        <v>1167.6910949999999</v>
      </c>
      <c r="FE64" s="149">
        <v>2070.668717</v>
      </c>
      <c r="FF64" s="149">
        <v>1252.458836</v>
      </c>
      <c r="FG64" s="147">
        <v>2077.3531560000001</v>
      </c>
      <c r="FH64" s="147">
        <v>2300.6168720000001</v>
      </c>
      <c r="FI64" s="149">
        <v>2141.2473920000002</v>
      </c>
      <c r="FJ64" s="149">
        <v>2900.6314199999997</v>
      </c>
      <c r="FK64" s="149">
        <v>3999.7173210000001</v>
      </c>
      <c r="FL64" s="147">
        <v>1832.7952889999999</v>
      </c>
      <c r="FM64" s="142">
        <v>23063.710110000004</v>
      </c>
      <c r="FN64" s="139">
        <v>2225.0107670000002</v>
      </c>
      <c r="FO64" s="150">
        <v>1625.3672489999999</v>
      </c>
      <c r="FP64" s="139">
        <v>2567.1566659999999</v>
      </c>
      <c r="FQ64" s="147">
        <v>2531.4368479999998</v>
      </c>
      <c r="FR64" s="147">
        <v>2673.6278049700004</v>
      </c>
      <c r="FS64" s="147">
        <v>2773.2664368600003</v>
      </c>
      <c r="FT64" s="147">
        <v>4225.0902518484381</v>
      </c>
      <c r="FU64" s="142">
        <v>2919.3539620811948</v>
      </c>
      <c r="FV64" s="147">
        <v>3518.3304881091922</v>
      </c>
      <c r="FW64" s="147">
        <v>3026.2660047175191</v>
      </c>
      <c r="FX64" s="147">
        <v>1255.8829991132593</v>
      </c>
      <c r="FY64" s="147">
        <v>1962.8845342978102</v>
      </c>
      <c r="FZ64" s="139">
        <v>31303.674011997413</v>
      </c>
      <c r="GA64" s="139">
        <v>1649.0305426726331</v>
      </c>
      <c r="GB64" s="139">
        <v>2308.5112983727904</v>
      </c>
      <c r="GC64" s="139">
        <v>2202.1142936588762</v>
      </c>
      <c r="GD64" s="139">
        <v>2843.6092371700015</v>
      </c>
      <c r="GE64" s="139">
        <v>2020.85672232</v>
      </c>
      <c r="GF64" s="139">
        <v>1623.9987543499999</v>
      </c>
      <c r="GG64" s="139">
        <v>1528.078461840001</v>
      </c>
      <c r="GH64" s="139">
        <v>1532.0375307700003</v>
      </c>
      <c r="GI64" s="139">
        <v>2837.7466992300006</v>
      </c>
      <c r="GJ64" s="139">
        <v>2282.171441</v>
      </c>
      <c r="GK64" s="139">
        <v>1948.3434440000001</v>
      </c>
      <c r="GL64" s="139">
        <v>2837.8019439999998</v>
      </c>
      <c r="GM64" s="139">
        <v>25614.300369384298</v>
      </c>
      <c r="GN64" s="139">
        <v>2162.5327950000001</v>
      </c>
      <c r="GO64" s="139">
        <v>2559.3116049999999</v>
      </c>
      <c r="GP64" s="139">
        <v>2074.382959</v>
      </c>
      <c r="GQ64" s="139">
        <v>2399.0329620000002</v>
      </c>
      <c r="GR64" s="139">
        <v>1419.224467</v>
      </c>
      <c r="GS64" s="139">
        <v>1516.15418</v>
      </c>
      <c r="GT64" s="139">
        <v>1282.0309970000001</v>
      </c>
      <c r="GU64" s="139">
        <v>1627.3034270000001</v>
      </c>
      <c r="GV64" s="139">
        <v>1679.3723522639</v>
      </c>
      <c r="GW64" s="139">
        <v>2214.3270929999999</v>
      </c>
      <c r="GX64" s="139">
        <v>1689.3337839999999</v>
      </c>
      <c r="GY64" s="139">
        <v>3273.7621610000001</v>
      </c>
      <c r="GZ64" s="139">
        <v>1406.826994</v>
      </c>
      <c r="HA64" s="139">
        <v>1824.3592819999999</v>
      </c>
      <c r="HB64" s="139">
        <v>1549.184998</v>
      </c>
      <c r="HC64" s="139">
        <v>2132.002426</v>
      </c>
      <c r="HD64" s="139">
        <v>2336.5964330000002</v>
      </c>
      <c r="HE64" s="139">
        <v>1987.3386660000001</v>
      </c>
      <c r="HF64" s="139">
        <v>1937.921777</v>
      </c>
      <c r="HG64" s="139">
        <v>2086.5000180000002</v>
      </c>
      <c r="HH64" s="139">
        <v>3946.288247</v>
      </c>
      <c r="HI64" s="139">
        <v>3171.4185990000001</v>
      </c>
      <c r="HJ64" s="139">
        <v>3233.4758189999998</v>
      </c>
      <c r="HK64" s="139">
        <v>2406.5065089999998</v>
      </c>
      <c r="HL64" s="139">
        <v>3063.701986</v>
      </c>
      <c r="HM64" s="139">
        <v>2379.157772</v>
      </c>
      <c r="HN64" s="139">
        <v>1864.672159</v>
      </c>
      <c r="HO64" s="139">
        <v>1952.331837</v>
      </c>
      <c r="HP64" s="2">
        <v>1891.8537799999999</v>
      </c>
      <c r="HQ64" s="139">
        <v>3269.48794</v>
      </c>
      <c r="HR64" s="139">
        <v>2463.316112</v>
      </c>
      <c r="HS64" s="139">
        <v>2714.3921270000001</v>
      </c>
      <c r="HT64" s="139">
        <v>2254.697572</v>
      </c>
      <c r="HU64" s="139">
        <v>3032.6850039999999</v>
      </c>
      <c r="HV64" s="3">
        <v>1927.7890030000001</v>
      </c>
      <c r="HW64" s="3">
        <v>2469.732399</v>
      </c>
      <c r="HX64" s="139">
        <v>2911.1048890000002</v>
      </c>
      <c r="HY64" s="139">
        <v>2536.4232529999999</v>
      </c>
      <c r="HZ64" s="139">
        <v>2913.0099909999999</v>
      </c>
      <c r="IA64" s="139">
        <v>3170.434029</v>
      </c>
      <c r="IB64" s="2">
        <v>4143.4927669999997</v>
      </c>
      <c r="IC64" s="139">
        <v>2570.2042329999999</v>
      </c>
      <c r="ID64" s="139">
        <v>2833.5234829999999</v>
      </c>
      <c r="IE64" s="139">
        <v>4933.8625229999998</v>
      </c>
      <c r="IF64" s="139">
        <v>4060.9338659999999</v>
      </c>
      <c r="IG64" s="139">
        <v>2831.5253640000001</v>
      </c>
      <c r="IH64" s="3">
        <v>2826.2706870000002</v>
      </c>
      <c r="II64" s="4">
        <v>3110.8535339999999</v>
      </c>
      <c r="IJ64" s="4">
        <v>3439.886986</v>
      </c>
      <c r="IK64" s="4">
        <v>2891.4960434042555</v>
      </c>
      <c r="IL64" s="4">
        <v>3384.9300199999998</v>
      </c>
      <c r="IM64" s="4">
        <v>2743.7413259999998</v>
      </c>
      <c r="IN64" s="4">
        <v>2507.2367920000002</v>
      </c>
      <c r="IO64" s="4">
        <v>2934.680773</v>
      </c>
      <c r="IP64" s="4">
        <v>2913.823668</v>
      </c>
      <c r="IQ64" s="4">
        <v>3925.7303999999999</v>
      </c>
      <c r="IR64" s="4">
        <v>2883.5331369999999</v>
      </c>
      <c r="IS64" s="4">
        <v>2526.5801580000002</v>
      </c>
      <c r="IT64" s="4">
        <v>2911.541569</v>
      </c>
      <c r="IU64" s="4">
        <v>2823.664475</v>
      </c>
      <c r="IV64" s="265">
        <v>3093.695361</v>
      </c>
      <c r="IW64" s="265">
        <v>3649.3358800000001</v>
      </c>
      <c r="IX64" s="4">
        <v>2781.797583</v>
      </c>
      <c r="IY64" s="4">
        <v>3343.2992840000002</v>
      </c>
      <c r="IZ64" s="4">
        <v>3340.975461</v>
      </c>
      <c r="JA64" s="4">
        <v>3134.042907</v>
      </c>
      <c r="JB64" s="4">
        <v>4238.1589889999996</v>
      </c>
      <c r="JC64" s="4">
        <v>4685.3097850000004</v>
      </c>
      <c r="JD64" s="4">
        <v>3475.7238360000001</v>
      </c>
      <c r="JE64" s="4">
        <v>3538.6418170000002</v>
      </c>
      <c r="JF64" s="4">
        <v>4128.4862899999998</v>
      </c>
      <c r="JG64" s="4">
        <v>3193.62</v>
      </c>
      <c r="JH64" s="4">
        <v>3774.836436</v>
      </c>
      <c r="JI64" s="4">
        <v>4765.9539290000002</v>
      </c>
      <c r="JJ64" s="4">
        <v>5868.0312089999998</v>
      </c>
      <c r="JK64" s="4">
        <v>5712.0212499999998</v>
      </c>
      <c r="JL64" s="4">
        <v>6041.5863840000002</v>
      </c>
      <c r="JM64" s="4">
        <v>4155.0759090000001</v>
      </c>
      <c r="JN64" s="4">
        <v>5782.8654070000002</v>
      </c>
      <c r="JO64" s="4">
        <v>6819.4758400000001</v>
      </c>
      <c r="JP64" s="4">
        <v>6096.3081060000004</v>
      </c>
      <c r="JQ64" s="4">
        <v>5881.5115029999997</v>
      </c>
      <c r="JR64" s="4">
        <v>5499.7857549999999</v>
      </c>
      <c r="JS64" s="3">
        <v>7155.1217159999997</v>
      </c>
      <c r="JT64" s="2">
        <f t="shared" si="1"/>
        <v>42603.087193000007</v>
      </c>
      <c r="JU64" s="2">
        <f t="shared" si="2"/>
        <v>67552.573443999994</v>
      </c>
      <c r="JV64" s="271"/>
      <c r="JX64" s="271"/>
      <c r="JY64" s="271"/>
    </row>
    <row r="65" spans="1:285">
      <c r="A65" s="184" t="s">
        <v>150</v>
      </c>
      <c r="B65" s="137" t="s">
        <v>151</v>
      </c>
      <c r="C65" s="185">
        <v>776.6</v>
      </c>
      <c r="D65" s="185">
        <v>1114.0999999999999</v>
      </c>
      <c r="E65" s="185">
        <v>668.9</v>
      </c>
      <c r="F65" s="185">
        <v>777.3</v>
      </c>
      <c r="G65" s="123">
        <v>505.2</v>
      </c>
      <c r="H65" s="123">
        <v>609.20000000000005</v>
      </c>
      <c r="I65" s="123">
        <v>1238.3</v>
      </c>
      <c r="J65" s="123">
        <v>1040.7</v>
      </c>
      <c r="K65" s="123">
        <v>1944.8</v>
      </c>
      <c r="L65" s="122">
        <v>1616.7</v>
      </c>
      <c r="M65" s="123">
        <v>2453.6</v>
      </c>
      <c r="N65" s="123">
        <v>3877.3</v>
      </c>
      <c r="O65" s="185">
        <v>3086.4</v>
      </c>
      <c r="P65" s="123">
        <v>2757.6699999999996</v>
      </c>
      <c r="Q65" s="122">
        <v>4815.8</v>
      </c>
      <c r="R65" s="122">
        <v>3682.9</v>
      </c>
      <c r="S65" s="3">
        <v>7320.4</v>
      </c>
      <c r="T65" s="3">
        <v>5843.6354959999999</v>
      </c>
      <c r="U65" s="3">
        <v>6283.1589290000002</v>
      </c>
      <c r="V65" s="3">
        <v>8200.8991580000002</v>
      </c>
      <c r="W65" s="2">
        <v>9890.6766930000013</v>
      </c>
      <c r="X65" s="2">
        <v>10378.465435161119</v>
      </c>
      <c r="Y65" s="2">
        <v>11586.80631317038</v>
      </c>
      <c r="Z65" s="2">
        <v>11635.426372558999</v>
      </c>
      <c r="AA65" s="2">
        <v>10690.184569000001</v>
      </c>
      <c r="AB65" s="2">
        <v>26015.525937999999</v>
      </c>
      <c r="AC65" s="186">
        <v>14786.994985000001</v>
      </c>
      <c r="AD65" s="186">
        <v>14026.327439000001</v>
      </c>
      <c r="AE65" s="2">
        <f t="shared" si="0"/>
        <v>14687.360436000001</v>
      </c>
      <c r="AF65" s="153">
        <v>256.36</v>
      </c>
      <c r="AG65" s="140">
        <v>411.6</v>
      </c>
      <c r="AH65" s="140">
        <v>435.73</v>
      </c>
      <c r="AI65" s="140">
        <v>356.3</v>
      </c>
      <c r="AJ65" s="140">
        <v>565.96</v>
      </c>
      <c r="AK65" s="140">
        <v>458.3</v>
      </c>
      <c r="AL65" s="141">
        <v>1.7</v>
      </c>
      <c r="AM65" s="141">
        <v>10.4</v>
      </c>
      <c r="AN65" s="141">
        <v>54.9</v>
      </c>
      <c r="AO65" s="141">
        <v>32.1</v>
      </c>
      <c r="AP65" s="141">
        <v>30.1</v>
      </c>
      <c r="AQ65" s="140">
        <v>144.22</v>
      </c>
      <c r="AR65" s="140">
        <v>2757.6699999999996</v>
      </c>
      <c r="AS65" s="141">
        <v>591.79999999999995</v>
      </c>
      <c r="AT65" s="140">
        <v>298.10000000000002</v>
      </c>
      <c r="AU65" s="140">
        <v>137.30000000000007</v>
      </c>
      <c r="AV65" s="140">
        <v>668.09999999999991</v>
      </c>
      <c r="AW65" s="140">
        <v>342.20000000000005</v>
      </c>
      <c r="AX65" s="140">
        <v>271.09999999999991</v>
      </c>
      <c r="AY65" s="140">
        <v>393.30000000000018</v>
      </c>
      <c r="AZ65" s="140">
        <v>446.19999999999982</v>
      </c>
      <c r="BA65" s="140">
        <v>582.70000000000027</v>
      </c>
      <c r="BB65" s="140">
        <v>127.19999999999982</v>
      </c>
      <c r="BC65" s="140">
        <v>536.39999999999964</v>
      </c>
      <c r="BD65" s="140">
        <v>421.40000000000055</v>
      </c>
      <c r="BE65" s="140">
        <v>4815.8</v>
      </c>
      <c r="BF65" s="141">
        <v>889.9</v>
      </c>
      <c r="BG65" s="141">
        <v>1027.2</v>
      </c>
      <c r="BH65" s="140">
        <v>1695.3</v>
      </c>
      <c r="BI65" s="141">
        <v>2037.5</v>
      </c>
      <c r="BJ65" s="141">
        <v>2308.6</v>
      </c>
      <c r="BK65" s="141">
        <v>2701.9</v>
      </c>
      <c r="BL65" s="141">
        <v>3148.1</v>
      </c>
      <c r="BM65" s="141">
        <v>3730.8</v>
      </c>
      <c r="BN65" s="142">
        <v>3858</v>
      </c>
      <c r="BO65" s="142">
        <v>4394.3999999999996</v>
      </c>
      <c r="BP65" s="142">
        <v>4815.8</v>
      </c>
      <c r="BQ65" s="142">
        <v>523</v>
      </c>
      <c r="BR65" s="142">
        <v>184</v>
      </c>
      <c r="BS65" s="142">
        <v>483.40000000000009</v>
      </c>
      <c r="BT65" s="142">
        <v>118.69999999999982</v>
      </c>
      <c r="BU65" s="142">
        <v>350.80000000000018</v>
      </c>
      <c r="BV65" s="142">
        <v>376.09999999999991</v>
      </c>
      <c r="BW65" s="142">
        <v>348.5</v>
      </c>
      <c r="BX65" s="142">
        <v>318.90000000000009</v>
      </c>
      <c r="BY65" s="142">
        <v>285.5</v>
      </c>
      <c r="BZ65" s="142">
        <v>161.69999999999982</v>
      </c>
      <c r="CA65" s="142">
        <v>154.40000000000009</v>
      </c>
      <c r="CB65" s="142">
        <v>377.90000000000009</v>
      </c>
      <c r="CC65" s="142">
        <v>3682.9</v>
      </c>
      <c r="CD65" s="142">
        <v>363.1</v>
      </c>
      <c r="CE65" s="142">
        <v>545.6</v>
      </c>
      <c r="CF65" s="142">
        <v>-861.7</v>
      </c>
      <c r="CG65" s="142">
        <v>2935.3</v>
      </c>
      <c r="CH65" s="142">
        <v>780.19999999999982</v>
      </c>
      <c r="CI65" s="142">
        <v>819.89999999999964</v>
      </c>
      <c r="CJ65" s="142">
        <v>600.5</v>
      </c>
      <c r="CK65" s="142">
        <v>212.40000000000055</v>
      </c>
      <c r="CL65" s="142">
        <v>500.19999999999982</v>
      </c>
      <c r="CM65" s="142">
        <v>794</v>
      </c>
      <c r="CN65" s="142">
        <v>220.89999999999964</v>
      </c>
      <c r="CO65" s="142">
        <v>410</v>
      </c>
      <c r="CP65" s="142">
        <v>7320.4</v>
      </c>
      <c r="CQ65" s="142">
        <v>707</v>
      </c>
      <c r="CR65" s="156">
        <v>1190.4000000000001</v>
      </c>
      <c r="CS65" s="142">
        <v>1309.0999999999999</v>
      </c>
      <c r="CT65" s="142">
        <v>1659.9</v>
      </c>
      <c r="CU65" s="142">
        <v>2036</v>
      </c>
      <c r="CV65" s="142">
        <v>2384.5</v>
      </c>
      <c r="CW65" s="142">
        <v>2703.4</v>
      </c>
      <c r="CX65" s="2">
        <v>2988.9</v>
      </c>
      <c r="CY65" s="2">
        <v>3150.6</v>
      </c>
      <c r="CZ65" s="142">
        <v>3305</v>
      </c>
      <c r="DA65" s="142">
        <v>3682.9</v>
      </c>
      <c r="DB65" s="142">
        <v>363.1</v>
      </c>
      <c r="DC65" s="142">
        <v>908.7</v>
      </c>
      <c r="DD65" s="143">
        <v>47</v>
      </c>
      <c r="DE65" s="2">
        <v>2982.3</v>
      </c>
      <c r="DF65" s="142">
        <v>3762.5</v>
      </c>
      <c r="DG65" s="2">
        <v>4582.3999999999996</v>
      </c>
      <c r="DH65" s="142">
        <v>5182.8999999999996</v>
      </c>
      <c r="DI65" s="144">
        <v>5395.3</v>
      </c>
      <c r="DJ65" s="144">
        <v>5895.5</v>
      </c>
      <c r="DK65" s="2">
        <v>6689.5</v>
      </c>
      <c r="DL65" s="2">
        <v>6910.4</v>
      </c>
      <c r="DM65" s="2">
        <v>7320.4</v>
      </c>
      <c r="DN65" s="2">
        <v>524.20000000000005</v>
      </c>
      <c r="DO65" s="142">
        <v>1179.4000000000001</v>
      </c>
      <c r="DP65" s="142">
        <v>1629.4</v>
      </c>
      <c r="DQ65" s="2">
        <v>2314.1999999999998</v>
      </c>
      <c r="DR65" s="2">
        <v>2807.7</v>
      </c>
      <c r="DS65" s="2">
        <v>648.24858400000005</v>
      </c>
      <c r="DT65" s="2">
        <v>377.56548600000002</v>
      </c>
      <c r="DU65" s="145">
        <v>369.30508500000002</v>
      </c>
      <c r="DV65" s="146">
        <v>359.50570499999998</v>
      </c>
      <c r="DW65" s="146">
        <v>606.29628600000001</v>
      </c>
      <c r="DX65" s="147">
        <v>394.14947999999998</v>
      </c>
      <c r="DY65" s="146">
        <v>280.86487</v>
      </c>
      <c r="DZ65" s="2">
        <v>5843.6354959999999</v>
      </c>
      <c r="EA65" s="2">
        <v>626.00830299999996</v>
      </c>
      <c r="EB65" s="147">
        <v>617.18769699999996</v>
      </c>
      <c r="EC65" s="2">
        <v>298.649674</v>
      </c>
      <c r="ED65" s="2">
        <v>406.701482</v>
      </c>
      <c r="EE65" s="2">
        <v>803.07143099999996</v>
      </c>
      <c r="EF65" s="2">
        <v>596.83109100000001</v>
      </c>
      <c r="EG65" s="2">
        <v>478.79772000000003</v>
      </c>
      <c r="EH65" s="2">
        <v>470.88686999999999</v>
      </c>
      <c r="EI65" s="2">
        <v>404.68721299999999</v>
      </c>
      <c r="EJ65" s="2">
        <v>427.94204100000002</v>
      </c>
      <c r="EK65" s="2">
        <v>503.879255</v>
      </c>
      <c r="EL65" s="2">
        <v>648.51615200000003</v>
      </c>
      <c r="EM65" s="142">
        <v>6283.1589290000002</v>
      </c>
      <c r="EN65" s="141">
        <v>725.48216200000002</v>
      </c>
      <c r="EO65" s="142">
        <v>325.644094</v>
      </c>
      <c r="EP65" s="149">
        <v>636.82505700000002</v>
      </c>
      <c r="EQ65" s="149">
        <v>341.963866</v>
      </c>
      <c r="ER65" s="149">
        <v>652.43019500000003</v>
      </c>
      <c r="ES65" s="149">
        <v>726.66633100000001</v>
      </c>
      <c r="ET65" s="147">
        <v>915.20654100000002</v>
      </c>
      <c r="EU65" s="147">
        <v>804.30585799999994</v>
      </c>
      <c r="EV65" s="147">
        <v>560.21116600000005</v>
      </c>
      <c r="EW65" s="147">
        <v>622.55654000000004</v>
      </c>
      <c r="EX65" s="147">
        <v>883.405261</v>
      </c>
      <c r="EY65" s="147">
        <v>1006.202087</v>
      </c>
      <c r="EZ65" s="149">
        <v>8200.8991580000002</v>
      </c>
      <c r="FA65" s="142">
        <v>600.62544700000001</v>
      </c>
      <c r="FB65" s="142">
        <v>1715.9139299999999</v>
      </c>
      <c r="FC65" s="147">
        <v>636.82505700000002</v>
      </c>
      <c r="FD65" s="147">
        <v>719.65880299999992</v>
      </c>
      <c r="FE65" s="149">
        <v>984.46484699999996</v>
      </c>
      <c r="FF65" s="149">
        <v>909.41484000000003</v>
      </c>
      <c r="FG65" s="147">
        <v>986.22112100000004</v>
      </c>
      <c r="FH65" s="147">
        <v>629.08122300000002</v>
      </c>
      <c r="FI65" s="149">
        <v>665.982348</v>
      </c>
      <c r="FJ65" s="149">
        <v>879.7915290000002</v>
      </c>
      <c r="FK65" s="149">
        <v>646.21903599999996</v>
      </c>
      <c r="FL65" s="147">
        <v>516.47851200000002</v>
      </c>
      <c r="FM65" s="142">
        <v>9890.6766930000013</v>
      </c>
      <c r="FN65" s="139">
        <v>1110.1157679999999</v>
      </c>
      <c r="FO65" s="150">
        <v>761.00646099999994</v>
      </c>
      <c r="FP65" s="139">
        <v>668.37016699999992</v>
      </c>
      <c r="FQ65" s="150">
        <v>970.17638599999998</v>
      </c>
      <c r="FR65" s="151">
        <v>524.30991623</v>
      </c>
      <c r="FS65" s="151">
        <v>1108.7236603999997</v>
      </c>
      <c r="FT65" s="151">
        <v>1201.8803310585101</v>
      </c>
      <c r="FU65" s="142">
        <v>371.06773294809102</v>
      </c>
      <c r="FV65" s="147">
        <v>544.25735544879501</v>
      </c>
      <c r="FW65" s="147">
        <v>1217.7679183361897</v>
      </c>
      <c r="FX65" s="147">
        <v>903.08189264109683</v>
      </c>
      <c r="FY65" s="147">
        <v>997.70784609843599</v>
      </c>
      <c r="FZ65" s="139">
        <v>10378.465435161119</v>
      </c>
      <c r="GA65" s="139">
        <v>1001.7900166473783</v>
      </c>
      <c r="GB65" s="139">
        <v>868.19831911726101</v>
      </c>
      <c r="GC65" s="139">
        <v>1032.3143171857407</v>
      </c>
      <c r="GD65" s="139">
        <v>453.04690733000007</v>
      </c>
      <c r="GE65" s="139">
        <v>895.80691348999972</v>
      </c>
      <c r="GF65" s="139">
        <v>918.52807244999997</v>
      </c>
      <c r="GG65" s="139">
        <v>659.72157439</v>
      </c>
      <c r="GH65" s="139">
        <v>870.37223384000015</v>
      </c>
      <c r="GI65" s="139">
        <v>845.7003507200003</v>
      </c>
      <c r="GJ65" s="139">
        <v>1608.9312600000001</v>
      </c>
      <c r="GK65" s="139">
        <v>1474.696991</v>
      </c>
      <c r="GL65" s="139">
        <v>957.69935700000008</v>
      </c>
      <c r="GM65" s="139">
        <v>11586.80631317038</v>
      </c>
      <c r="GN65" s="139">
        <v>1334.994612</v>
      </c>
      <c r="GO65" s="139">
        <v>1349.183421</v>
      </c>
      <c r="GP65" s="139">
        <v>1106.7471099999998</v>
      </c>
      <c r="GQ65" s="139">
        <v>1195.73333</v>
      </c>
      <c r="GR65" s="139">
        <v>5.947775</v>
      </c>
      <c r="GS65" s="139">
        <v>762.54400199999998</v>
      </c>
      <c r="GT65" s="139">
        <v>831.53006199999993</v>
      </c>
      <c r="GU65" s="139">
        <v>862.97734200000002</v>
      </c>
      <c r="GV65" s="139">
        <v>510.319536529</v>
      </c>
      <c r="GW65" s="139">
        <v>1331.3591140000001</v>
      </c>
      <c r="GX65" s="139">
        <v>2146.1440459999999</v>
      </c>
      <c r="GY65" s="139">
        <v>1019.999594</v>
      </c>
      <c r="GZ65" s="139">
        <v>1308.5930780000001</v>
      </c>
      <c r="HA65" s="139">
        <v>678.31662199999994</v>
      </c>
      <c r="HB65" s="139">
        <v>1122.6227690000001</v>
      </c>
      <c r="HC65" s="139">
        <v>1016.833651</v>
      </c>
      <c r="HD65" s="139">
        <v>1097.377733</v>
      </c>
      <c r="HE65" s="139">
        <v>657.10784000000001</v>
      </c>
      <c r="HF65" s="139">
        <v>684.62457600000005</v>
      </c>
      <c r="HG65" s="139">
        <v>1202.1924849999998</v>
      </c>
      <c r="HH65" s="139">
        <v>412.247908</v>
      </c>
      <c r="HI65" s="139">
        <v>699.46597199999997</v>
      </c>
      <c r="HJ65" s="139">
        <v>923.37925099999995</v>
      </c>
      <c r="HK65" s="139">
        <v>887.422684</v>
      </c>
      <c r="HL65" s="139">
        <v>684.3827849999999</v>
      </c>
      <c r="HM65" s="139">
        <v>619.93808000000001</v>
      </c>
      <c r="HN65" s="139">
        <v>15176.151812999999</v>
      </c>
      <c r="HO65" s="139">
        <v>1196.822508</v>
      </c>
      <c r="HP65" s="2">
        <v>945.69678599999997</v>
      </c>
      <c r="HQ65" s="139">
        <v>1027.5022730000001</v>
      </c>
      <c r="HR65" s="139">
        <v>698.17770900000005</v>
      </c>
      <c r="HS65" s="139">
        <v>1900.6816190000002</v>
      </c>
      <c r="HT65" s="139">
        <v>1230.05288</v>
      </c>
      <c r="HU65" s="139">
        <v>1166.085092</v>
      </c>
      <c r="HV65" s="3">
        <v>857.10465699999997</v>
      </c>
      <c r="HW65" s="3">
        <v>512.92973599999993</v>
      </c>
      <c r="HX65" s="139">
        <v>1624.7661890000002</v>
      </c>
      <c r="HY65" s="139">
        <v>1003.328469</v>
      </c>
      <c r="HZ65" s="139">
        <v>763.8791369999999</v>
      </c>
      <c r="IA65" s="139">
        <v>914.59583400000008</v>
      </c>
      <c r="IB65" s="2">
        <v>1087.4061080000001</v>
      </c>
      <c r="IC65" s="139">
        <v>1161.3367759999999</v>
      </c>
      <c r="ID65" s="139">
        <v>70.804349999999999</v>
      </c>
      <c r="IE65" s="139">
        <v>1029.7049550000002</v>
      </c>
      <c r="IF65" s="139">
        <v>1056.6958909999998</v>
      </c>
      <c r="IG65" s="139">
        <v>1364.6272529999999</v>
      </c>
      <c r="IH65" s="3">
        <v>1057.600281</v>
      </c>
      <c r="II65" s="4">
        <v>3652.249742</v>
      </c>
      <c r="IJ65" s="4">
        <v>2186.1285360000002</v>
      </c>
      <c r="IK65" s="4">
        <v>965.27325000000008</v>
      </c>
      <c r="IL65" s="4">
        <v>1424.708558</v>
      </c>
      <c r="IM65" s="4">
        <v>988.24496899999997</v>
      </c>
      <c r="IN65" s="4">
        <v>1041.4962169999999</v>
      </c>
      <c r="IO65" s="4">
        <v>1582.340445</v>
      </c>
      <c r="IP65" s="4">
        <v>2356.8668390000003</v>
      </c>
      <c r="IQ65" s="4">
        <v>82.604803000000004</v>
      </c>
      <c r="IR65" s="4">
        <v>519.072091</v>
      </c>
      <c r="IS65" s="4">
        <v>638.76376099999993</v>
      </c>
      <c r="IT65" s="4">
        <v>787.49205000000006</v>
      </c>
      <c r="IU65" s="4">
        <v>1453.33592</v>
      </c>
      <c r="IV65" s="265">
        <v>1491.66011</v>
      </c>
      <c r="IW65" s="265">
        <v>1356.6714360000001</v>
      </c>
      <c r="IX65" s="4">
        <v>265.406474</v>
      </c>
      <c r="IY65" s="4">
        <v>1797.2410599999998</v>
      </c>
      <c r="IZ65" s="4">
        <v>641.84955600000001</v>
      </c>
      <c r="JA65" s="4">
        <v>963.33258599999999</v>
      </c>
      <c r="JB65" s="4">
        <v>1929.663914</v>
      </c>
      <c r="JC65" s="4">
        <v>1400.2720060000001</v>
      </c>
      <c r="JD65" s="4">
        <v>887.11764200000005</v>
      </c>
      <c r="JE65" s="4">
        <v>1102.347006</v>
      </c>
      <c r="JF65" s="4">
        <v>1263.548646</v>
      </c>
      <c r="JG65" s="4">
        <v>1588.25</v>
      </c>
      <c r="JH65" s="4">
        <v>1785.960247</v>
      </c>
      <c r="JI65" s="4">
        <v>2116.1985980000004</v>
      </c>
      <c r="JJ65" s="4">
        <v>787.96229000000005</v>
      </c>
      <c r="JK65" s="4">
        <v>2050.4738860000002</v>
      </c>
      <c r="JL65" s="4">
        <v>1382.6320779999999</v>
      </c>
      <c r="JM65" s="4">
        <v>731.65995899999996</v>
      </c>
      <c r="JN65" s="4">
        <v>1816.4855190000001</v>
      </c>
      <c r="JO65" s="4">
        <v>1664.7593830000001</v>
      </c>
      <c r="JP65" s="4">
        <v>1749.7786839999999</v>
      </c>
      <c r="JQ65" s="4">
        <v>2161.002391</v>
      </c>
      <c r="JR65" s="4">
        <v>1809.3046629999999</v>
      </c>
      <c r="JS65" s="3">
        <v>1336.301279</v>
      </c>
      <c r="JT65" s="2">
        <f t="shared" si="1"/>
        <v>14687.360436000001</v>
      </c>
      <c r="JU65" s="2">
        <f t="shared" si="2"/>
        <v>19392.518977</v>
      </c>
      <c r="JV65" s="271"/>
      <c r="JX65" s="271"/>
      <c r="JY65" s="271"/>
    </row>
    <row r="66" spans="1:285">
      <c r="A66" s="187" t="s">
        <v>152</v>
      </c>
      <c r="B66" s="137" t="s">
        <v>153</v>
      </c>
      <c r="C66" s="185">
        <v>120</v>
      </c>
      <c r="D66" s="185">
        <v>127.2</v>
      </c>
      <c r="E66" s="185">
        <v>105</v>
      </c>
      <c r="F66" s="185">
        <v>107.2</v>
      </c>
      <c r="G66" s="123">
        <v>85.8</v>
      </c>
      <c r="H66" s="123">
        <v>91.9</v>
      </c>
      <c r="I66" s="123">
        <v>145.69999999999999</v>
      </c>
      <c r="J66" s="123">
        <v>68.3</v>
      </c>
      <c r="K66" s="123">
        <v>249</v>
      </c>
      <c r="L66" s="122">
        <v>193.1</v>
      </c>
      <c r="M66" s="123">
        <v>220.7</v>
      </c>
      <c r="N66" s="123">
        <v>492.1</v>
      </c>
      <c r="O66" s="185">
        <v>263.7</v>
      </c>
      <c r="P66" s="123">
        <v>1640.3600000000004</v>
      </c>
      <c r="Q66" s="122">
        <v>344.3</v>
      </c>
      <c r="R66" s="122">
        <v>196</v>
      </c>
      <c r="S66" s="3">
        <v>570.6</v>
      </c>
      <c r="T66" s="3">
        <v>387.56140700000003</v>
      </c>
      <c r="U66" s="3">
        <v>269.14405899999997</v>
      </c>
      <c r="V66" s="3">
        <v>194.89919</v>
      </c>
      <c r="W66" s="2">
        <v>434.77311500000002</v>
      </c>
      <c r="X66" s="2">
        <v>432.046120122682</v>
      </c>
      <c r="Y66" s="2">
        <v>539.12210818750202</v>
      </c>
      <c r="Z66" s="2">
        <v>685.32738297599985</v>
      </c>
      <c r="AA66" s="2">
        <v>846.77338899999995</v>
      </c>
      <c r="AB66" s="2">
        <v>1032.7722809999998</v>
      </c>
      <c r="AC66" s="186">
        <v>899.26714000000004</v>
      </c>
      <c r="AD66" s="186">
        <v>926.84644100000003</v>
      </c>
      <c r="AE66" s="2">
        <f t="shared" si="0"/>
        <v>549.933764</v>
      </c>
      <c r="AF66" s="153">
        <v>1.3</v>
      </c>
      <c r="AG66" s="140">
        <v>15.5</v>
      </c>
      <c r="AH66" s="140">
        <v>29.01</v>
      </c>
      <c r="AI66" s="140">
        <v>52.7</v>
      </c>
      <c r="AJ66" s="140">
        <v>18.46</v>
      </c>
      <c r="AK66" s="140">
        <v>1.26</v>
      </c>
      <c r="AL66" s="141">
        <v>300.3</v>
      </c>
      <c r="AM66" s="141">
        <v>375.1</v>
      </c>
      <c r="AN66" s="141">
        <v>304.39999999999998</v>
      </c>
      <c r="AO66" s="141">
        <v>223.4</v>
      </c>
      <c r="AP66" s="141">
        <v>310</v>
      </c>
      <c r="AQ66" s="140">
        <v>8.93</v>
      </c>
      <c r="AR66" s="140">
        <v>1640.3600000000004</v>
      </c>
      <c r="AS66" s="141">
        <v>33.200000000000003</v>
      </c>
      <c r="AT66" s="140">
        <v>8.7999999999999972</v>
      </c>
      <c r="AU66" s="140">
        <v>62</v>
      </c>
      <c r="AV66" s="140">
        <v>6.2000000000000028</v>
      </c>
      <c r="AW66" s="140">
        <v>8.2999999999999972</v>
      </c>
      <c r="AX66" s="140">
        <v>12.300000000000011</v>
      </c>
      <c r="AY66" s="140">
        <v>27</v>
      </c>
      <c r="AZ66" s="140">
        <v>29.199999999999989</v>
      </c>
      <c r="BA66" s="140">
        <v>63.400000000000006</v>
      </c>
      <c r="BB66" s="140">
        <v>5.7999999999999829</v>
      </c>
      <c r="BC66" s="140">
        <v>69.699999999999989</v>
      </c>
      <c r="BD66" s="140">
        <v>18.400000000000034</v>
      </c>
      <c r="BE66" s="140">
        <v>344.3</v>
      </c>
      <c r="BF66" s="141">
        <v>42</v>
      </c>
      <c r="BG66" s="141">
        <v>104</v>
      </c>
      <c r="BH66" s="140">
        <v>110.2</v>
      </c>
      <c r="BI66" s="141">
        <v>118.5</v>
      </c>
      <c r="BJ66" s="141">
        <v>130.80000000000001</v>
      </c>
      <c r="BK66" s="141">
        <v>157.80000000000001</v>
      </c>
      <c r="BL66" s="141">
        <v>187</v>
      </c>
      <c r="BM66" s="141">
        <v>250.4</v>
      </c>
      <c r="BN66" s="142">
        <v>256.2</v>
      </c>
      <c r="BO66" s="142">
        <v>325.89999999999998</v>
      </c>
      <c r="BP66" s="142">
        <v>344.3</v>
      </c>
      <c r="BQ66" s="142">
        <v>25</v>
      </c>
      <c r="BR66" s="142">
        <v>13.200000000000003</v>
      </c>
      <c r="BS66" s="142">
        <v>27.399999999999991</v>
      </c>
      <c r="BT66" s="142">
        <v>14.100000000000009</v>
      </c>
      <c r="BU66" s="142">
        <v>11.099999999999994</v>
      </c>
      <c r="BV66" s="142">
        <v>18.299999999999997</v>
      </c>
      <c r="BW66" s="142">
        <v>26.700000000000017</v>
      </c>
      <c r="BX66" s="142">
        <v>5.7999999999999829</v>
      </c>
      <c r="BY66" s="142">
        <v>22.800000000000011</v>
      </c>
      <c r="BZ66" s="142">
        <v>5.2999999999999829</v>
      </c>
      <c r="CA66" s="142">
        <v>17.600000000000023</v>
      </c>
      <c r="CB66" s="142">
        <v>8.6999999999999886</v>
      </c>
      <c r="CC66" s="142">
        <v>196</v>
      </c>
      <c r="CD66" s="142">
        <v>13.9</v>
      </c>
      <c r="CE66" s="142">
        <v>55.800000000000004</v>
      </c>
      <c r="CF66" s="142">
        <v>-60.1</v>
      </c>
      <c r="CG66" s="142">
        <v>236.20000000000002</v>
      </c>
      <c r="CH66" s="142">
        <v>30.599999999999966</v>
      </c>
      <c r="CI66" s="142">
        <v>40.400000000000034</v>
      </c>
      <c r="CJ66" s="142">
        <v>47.800000000000011</v>
      </c>
      <c r="CK66" s="142">
        <v>63.5</v>
      </c>
      <c r="CL66" s="142">
        <v>53.599999999999966</v>
      </c>
      <c r="CM66" s="142">
        <v>27.5</v>
      </c>
      <c r="CN66" s="142">
        <v>37.000000000000057</v>
      </c>
      <c r="CO66" s="142">
        <v>24.399999999999977</v>
      </c>
      <c r="CP66" s="142">
        <v>570.6</v>
      </c>
      <c r="CQ66" s="142">
        <v>38.200000000000003</v>
      </c>
      <c r="CR66" s="156">
        <v>65.599999999999994</v>
      </c>
      <c r="CS66" s="142">
        <v>79.7</v>
      </c>
      <c r="CT66" s="142">
        <v>90.8</v>
      </c>
      <c r="CU66" s="142">
        <v>109.1</v>
      </c>
      <c r="CV66" s="142">
        <v>135.80000000000001</v>
      </c>
      <c r="CW66" s="142">
        <v>141.6</v>
      </c>
      <c r="CX66" s="2">
        <v>164.4</v>
      </c>
      <c r="CY66" s="2">
        <v>169.7</v>
      </c>
      <c r="CZ66" s="142">
        <v>187.3</v>
      </c>
      <c r="DA66" s="142">
        <v>196</v>
      </c>
      <c r="DB66" s="142">
        <v>13.9</v>
      </c>
      <c r="DC66" s="142">
        <v>69.7</v>
      </c>
      <c r="DD66" s="143">
        <v>9.6</v>
      </c>
      <c r="DE66" s="2">
        <v>245.8</v>
      </c>
      <c r="DF66" s="142">
        <v>276.39999999999998</v>
      </c>
      <c r="DG66" s="2">
        <v>316.8</v>
      </c>
      <c r="DH66" s="142">
        <v>364.6</v>
      </c>
      <c r="DI66" s="144">
        <v>428.1</v>
      </c>
      <c r="DJ66" s="144">
        <v>481.7</v>
      </c>
      <c r="DK66" s="2">
        <v>509.2</v>
      </c>
      <c r="DL66" s="2">
        <v>546.20000000000005</v>
      </c>
      <c r="DM66" s="2">
        <v>570.6</v>
      </c>
      <c r="DN66" s="2">
        <v>80.5</v>
      </c>
      <c r="DO66" s="142">
        <v>127.6</v>
      </c>
      <c r="DP66" s="142">
        <v>219.3</v>
      </c>
      <c r="DQ66" s="2">
        <v>245.1</v>
      </c>
      <c r="DR66" s="2">
        <v>268</v>
      </c>
      <c r="DS66" s="2">
        <v>17.074179000000001</v>
      </c>
      <c r="DT66" s="2">
        <v>56.252031000000002</v>
      </c>
      <c r="DU66" s="145">
        <v>16.315739000000001</v>
      </c>
      <c r="DV66" s="146">
        <v>4.9863869999999997</v>
      </c>
      <c r="DW66" s="146">
        <v>6.7647630000000003</v>
      </c>
      <c r="DX66" s="147">
        <v>18.168308</v>
      </c>
      <c r="DY66" s="146">
        <v>0</v>
      </c>
      <c r="DZ66" s="2">
        <v>387.56140700000003</v>
      </c>
      <c r="EA66" s="2">
        <v>27.736653</v>
      </c>
      <c r="EB66" s="147">
        <v>7.8031649999999999</v>
      </c>
      <c r="EC66" s="2">
        <v>0</v>
      </c>
      <c r="ED66" s="2">
        <v>4.482062</v>
      </c>
      <c r="EE66" s="2">
        <v>11.792612</v>
      </c>
      <c r="EF66" s="2">
        <v>2.242756</v>
      </c>
      <c r="EG66" s="2">
        <v>21.314564000000001</v>
      </c>
      <c r="EH66" s="2">
        <v>0</v>
      </c>
      <c r="EI66" s="2">
        <v>115.004972</v>
      </c>
      <c r="EJ66" s="2">
        <v>3.3115610000000002</v>
      </c>
      <c r="EK66" s="2">
        <v>38.215511999999997</v>
      </c>
      <c r="EL66" s="2">
        <v>37.240201999999996</v>
      </c>
      <c r="EM66" s="142">
        <v>269.14405899999997</v>
      </c>
      <c r="EN66" s="141">
        <v>17.494060999999999</v>
      </c>
      <c r="EO66" s="142">
        <v>17.605644000000002</v>
      </c>
      <c r="EP66" s="149">
        <v>6.2795230000000002</v>
      </c>
      <c r="EQ66" s="149">
        <v>0.36834299999999998</v>
      </c>
      <c r="ER66" s="149">
        <v>3.215865</v>
      </c>
      <c r="ES66" s="149">
        <v>2.2108660000000002</v>
      </c>
      <c r="ET66" s="147">
        <v>4.0084289999999996</v>
      </c>
      <c r="EU66" s="147">
        <v>16.160905</v>
      </c>
      <c r="EV66" s="147">
        <v>28.697959000000001</v>
      </c>
      <c r="EW66" s="147">
        <v>18.868511999999999</v>
      </c>
      <c r="EX66" s="147">
        <v>73.651742999999996</v>
      </c>
      <c r="EY66" s="147">
        <v>6.3373400000000002</v>
      </c>
      <c r="EZ66" s="149">
        <v>194.89919</v>
      </c>
      <c r="FA66" s="142">
        <v>68.124471</v>
      </c>
      <c r="FB66" s="142">
        <v>3.811798</v>
      </c>
      <c r="FC66" s="147">
        <v>6.2795230000000002</v>
      </c>
      <c r="FD66" s="147">
        <v>0.85517500000000002</v>
      </c>
      <c r="FE66" s="149">
        <v>11.25216</v>
      </c>
      <c r="FF66" s="149">
        <v>115.97076800000001</v>
      </c>
      <c r="FG66" s="147">
        <v>4.7727029999999999</v>
      </c>
      <c r="FH66" s="147">
        <v>77.012780000000006</v>
      </c>
      <c r="FI66" s="149">
        <v>37.050643999999998</v>
      </c>
      <c r="FJ66" s="149">
        <v>6.6554599999999997</v>
      </c>
      <c r="FK66" s="149">
        <v>98.997144000000006</v>
      </c>
      <c r="FL66" s="147">
        <v>3.9904890000000002</v>
      </c>
      <c r="FM66" s="142">
        <v>434.77311500000002</v>
      </c>
      <c r="FN66" s="139">
        <v>5.2748100000000004</v>
      </c>
      <c r="FO66" s="150">
        <v>3.5019979999999999</v>
      </c>
      <c r="FP66" s="139">
        <v>8.2576540000000005</v>
      </c>
      <c r="FQ66" s="159">
        <v>124.747782</v>
      </c>
      <c r="FR66" s="147">
        <v>63.447627580000002</v>
      </c>
      <c r="FS66" s="147">
        <v>22.99932634</v>
      </c>
      <c r="FT66" s="147">
        <v>2.488591</v>
      </c>
      <c r="FU66" s="142">
        <v>60.045614035797996</v>
      </c>
      <c r="FV66" s="147">
        <v>36.695596431083004</v>
      </c>
      <c r="FW66" s="147">
        <v>49.404458477048991</v>
      </c>
      <c r="FX66" s="147">
        <v>30.816385965040997</v>
      </c>
      <c r="FY66" s="147">
        <v>24.366276293711</v>
      </c>
      <c r="FZ66" s="139">
        <v>432.046120122682</v>
      </c>
      <c r="GA66" s="139">
        <v>28.299317009202994</v>
      </c>
      <c r="GB66" s="139">
        <v>12.849173515243999</v>
      </c>
      <c r="GC66" s="139">
        <v>166.85076808305502</v>
      </c>
      <c r="GD66" s="139">
        <v>18.820581069999999</v>
      </c>
      <c r="GE66" s="139">
        <v>36.265185360000004</v>
      </c>
      <c r="GF66" s="139">
        <v>93.922626280000003</v>
      </c>
      <c r="GG66" s="139">
        <v>8.6540619400000001</v>
      </c>
      <c r="GH66" s="139">
        <v>15.723196250000001</v>
      </c>
      <c r="GI66" s="139">
        <v>22.15669668</v>
      </c>
      <c r="GJ66" s="139">
        <v>19.521749</v>
      </c>
      <c r="GK66" s="139">
        <v>29.604641000000001</v>
      </c>
      <c r="GL66" s="139">
        <v>86.454111999999995</v>
      </c>
      <c r="GM66" s="139">
        <v>539.12210818750202</v>
      </c>
      <c r="GN66" s="139">
        <v>17.733415999999998</v>
      </c>
      <c r="GO66" s="139">
        <v>178.05624700000001</v>
      </c>
      <c r="GP66" s="139">
        <v>27.915576000000001</v>
      </c>
      <c r="GQ66" s="139">
        <v>47.247523999999999</v>
      </c>
      <c r="GR66" s="139">
        <v>9.9556400000000007</v>
      </c>
      <c r="GS66" s="139"/>
      <c r="GT66" s="139">
        <v>23.354655000000001</v>
      </c>
      <c r="GU66" s="139">
        <v>161.13165900000001</v>
      </c>
      <c r="GV66" s="139">
        <v>31.752969975999999</v>
      </c>
      <c r="GW66" s="139">
        <v>32.132728</v>
      </c>
      <c r="GX66" s="139">
        <v>20.845082000000001</v>
      </c>
      <c r="GY66" s="139">
        <v>24.334589000000001</v>
      </c>
      <c r="GZ66" s="139">
        <v>60.184573999999998</v>
      </c>
      <c r="HA66" s="139">
        <v>285.860072</v>
      </c>
      <c r="HB66" s="139">
        <v>56.221150000000002</v>
      </c>
      <c r="HC66" s="139">
        <v>33.073982000000001</v>
      </c>
      <c r="HD66" s="139">
        <v>30.393242999999998</v>
      </c>
      <c r="HE66" s="139">
        <v>105.815297</v>
      </c>
      <c r="HF66" s="139">
        <v>30.678186</v>
      </c>
      <c r="HG66" s="139">
        <v>31.031984999999999</v>
      </c>
      <c r="HH66" s="139">
        <v>8.332084</v>
      </c>
      <c r="HI66" s="139">
        <v>178.67237399999999</v>
      </c>
      <c r="HJ66" s="139">
        <v>16.911363999999999</v>
      </c>
      <c r="HK66" s="139">
        <v>9.5990780000000004</v>
      </c>
      <c r="HL66" s="139">
        <v>21.347646000000001</v>
      </c>
      <c r="HM66" s="139">
        <v>189.96978200000001</v>
      </c>
      <c r="HN66" s="139">
        <v>18.914615999999999</v>
      </c>
      <c r="HO66" s="139">
        <v>89.423648999999997</v>
      </c>
      <c r="HP66" s="2">
        <v>63.820264999999999</v>
      </c>
      <c r="HQ66" s="139">
        <v>81.250598999999994</v>
      </c>
      <c r="HR66" s="139">
        <v>193.52908199999999</v>
      </c>
      <c r="HS66" s="139">
        <v>50.000239000000001</v>
      </c>
      <c r="HT66" s="139">
        <v>173.44095100000001</v>
      </c>
      <c r="HU66" s="139">
        <v>99.076438999999993</v>
      </c>
      <c r="HV66" s="3">
        <v>17.645412</v>
      </c>
      <c r="HW66" s="3">
        <v>34.353600999999998</v>
      </c>
      <c r="HX66" s="139">
        <v>32.565452000000001</v>
      </c>
      <c r="HY66" s="139">
        <v>36.543083000000003</v>
      </c>
      <c r="HZ66" s="139">
        <v>41.330962</v>
      </c>
      <c r="IA66" s="139">
        <v>23.076433999999999</v>
      </c>
      <c r="IB66" s="2">
        <v>213.40360699999999</v>
      </c>
      <c r="IC66" s="139">
        <v>268.37455599999998</v>
      </c>
      <c r="ID66" s="139">
        <v>43.973084</v>
      </c>
      <c r="IE66" s="139">
        <v>13.967807000000001</v>
      </c>
      <c r="IF66" s="139">
        <v>22.4636</v>
      </c>
      <c r="IG66" s="139">
        <v>114.95497400000001</v>
      </c>
      <c r="IH66" s="3">
        <v>49.938966000000001</v>
      </c>
      <c r="II66" s="4">
        <v>38.674615000000003</v>
      </c>
      <c r="IJ66" s="4">
        <v>19.189557000000001</v>
      </c>
      <c r="IK66" s="4">
        <v>252.17712700000001</v>
      </c>
      <c r="IL66" s="4">
        <v>64.128996999999998</v>
      </c>
      <c r="IM66" s="4">
        <v>4.5877129999999999</v>
      </c>
      <c r="IN66" s="4">
        <v>41.333812000000002</v>
      </c>
      <c r="IO66" s="4">
        <v>16.033619000000002</v>
      </c>
      <c r="IP66" s="4">
        <v>90.542981999999995</v>
      </c>
      <c r="IQ66" s="4">
        <v>17.224394</v>
      </c>
      <c r="IR66" s="4">
        <v>69.538281999999995</v>
      </c>
      <c r="IS66" s="4">
        <v>98.736566999999994</v>
      </c>
      <c r="IT66" s="4">
        <v>143.42380800000001</v>
      </c>
      <c r="IU66" s="4">
        <v>109.92958299999999</v>
      </c>
      <c r="IV66" s="265">
        <v>29.720476999999999</v>
      </c>
      <c r="IW66" s="265">
        <v>15.855180000000001</v>
      </c>
      <c r="IX66" s="4">
        <v>31.862898000000001</v>
      </c>
      <c r="IY66" s="4">
        <v>56.861021999999998</v>
      </c>
      <c r="IZ66" s="4">
        <v>16.695602999999998</v>
      </c>
      <c r="JA66" s="4">
        <v>81.453946000000002</v>
      </c>
      <c r="JB66" s="4">
        <v>181.41902899999999</v>
      </c>
      <c r="JC66" s="4">
        <v>35.861283</v>
      </c>
      <c r="JD66" s="4">
        <v>21.460346999999999</v>
      </c>
      <c r="JE66" s="4">
        <v>12.055887999999999</v>
      </c>
      <c r="JF66" s="4">
        <v>29.308091000000001</v>
      </c>
      <c r="JG66" s="4">
        <v>37.380000000000003</v>
      </c>
      <c r="JH66" s="4">
        <v>83.375445999999997</v>
      </c>
      <c r="JI66" s="4">
        <v>181.66081</v>
      </c>
      <c r="JJ66" s="4">
        <v>48.393894000000003</v>
      </c>
      <c r="JK66" s="4">
        <v>32.091099999999997</v>
      </c>
      <c r="JL66" s="4">
        <v>97.458686</v>
      </c>
      <c r="JM66" s="4">
        <v>147.32542599999999</v>
      </c>
      <c r="JN66" s="4">
        <v>40.904477999999997</v>
      </c>
      <c r="JO66" s="4">
        <v>11.989347</v>
      </c>
      <c r="JP66" s="4">
        <v>308.21253400000001</v>
      </c>
      <c r="JQ66" s="4">
        <v>56.197887999999999</v>
      </c>
      <c r="JR66" s="4">
        <v>12.439368999999999</v>
      </c>
      <c r="JS66" s="3">
        <v>28.164345000000001</v>
      </c>
      <c r="JT66" s="2">
        <f t="shared" si="1"/>
        <v>549.933764</v>
      </c>
      <c r="JU66" s="2">
        <f t="shared" si="2"/>
        <v>1048.2133229999999</v>
      </c>
      <c r="JV66" s="271"/>
      <c r="JX66" s="271"/>
      <c r="JY66" s="271"/>
    </row>
    <row r="67" spans="1:285">
      <c r="A67" s="184" t="s">
        <v>154</v>
      </c>
      <c r="B67" s="137" t="s">
        <v>155</v>
      </c>
      <c r="C67" s="185">
        <v>33.5</v>
      </c>
      <c r="D67" s="185">
        <v>44.7</v>
      </c>
      <c r="E67" s="185">
        <v>57.8</v>
      </c>
      <c r="F67" s="185">
        <v>43.2</v>
      </c>
      <c r="G67" s="123">
        <v>19.2</v>
      </c>
      <c r="H67" s="123">
        <v>31.9</v>
      </c>
      <c r="I67" s="123">
        <v>61</v>
      </c>
      <c r="J67" s="123">
        <v>58.2</v>
      </c>
      <c r="K67" s="123">
        <v>95.5</v>
      </c>
      <c r="L67" s="122">
        <v>150.69999999999999</v>
      </c>
      <c r="M67" s="123">
        <v>109.6</v>
      </c>
      <c r="N67" s="123">
        <v>171.3</v>
      </c>
      <c r="O67" s="185">
        <v>126.4</v>
      </c>
      <c r="P67" s="123">
        <v>218.65000000000003</v>
      </c>
      <c r="Q67" s="122">
        <v>351.5</v>
      </c>
      <c r="R67" s="122">
        <v>172.2</v>
      </c>
      <c r="S67" s="3">
        <v>550.20000000000005</v>
      </c>
      <c r="T67" s="3">
        <v>289.08749799999998</v>
      </c>
      <c r="U67" s="3">
        <v>307.737776</v>
      </c>
      <c r="V67" s="3">
        <v>516.66896399999996</v>
      </c>
      <c r="W67" s="2">
        <v>456.35522400000002</v>
      </c>
      <c r="X67" s="2">
        <v>966.35074576044076</v>
      </c>
      <c r="Y67" s="2">
        <v>2325.5238957513734</v>
      </c>
      <c r="Z67" s="2">
        <v>8970.7339706921066</v>
      </c>
      <c r="AA67" s="2">
        <v>5968.0543770000004</v>
      </c>
      <c r="AB67" s="2">
        <v>6667.6793610000004</v>
      </c>
      <c r="AC67" s="186">
        <v>6066.5044029999999</v>
      </c>
      <c r="AD67" s="186">
        <v>2400.7727700833334</v>
      </c>
      <c r="AE67" s="2">
        <f t="shared" si="0"/>
        <v>2279.9614629999996</v>
      </c>
      <c r="AF67" s="153">
        <v>5.0999999999999996</v>
      </c>
      <c r="AG67" s="140">
        <v>14.3</v>
      </c>
      <c r="AH67" s="140">
        <v>19.03</v>
      </c>
      <c r="AI67" s="140">
        <v>28.7</v>
      </c>
      <c r="AJ67" s="140">
        <v>8.09</v>
      </c>
      <c r="AK67" s="140">
        <v>28.27</v>
      </c>
      <c r="AL67" s="141">
        <v>22.8</v>
      </c>
      <c r="AM67" s="141">
        <v>18.899999999999999</v>
      </c>
      <c r="AN67" s="141">
        <v>16.899999999999999</v>
      </c>
      <c r="AO67" s="141">
        <v>14.3</v>
      </c>
      <c r="AP67" s="141">
        <v>28.9</v>
      </c>
      <c r="AQ67" s="140">
        <v>13.36</v>
      </c>
      <c r="AR67" s="140">
        <v>218.65000000000003</v>
      </c>
      <c r="AS67" s="141">
        <v>3.3</v>
      </c>
      <c r="AT67" s="140">
        <v>3.7</v>
      </c>
      <c r="AU67" s="140">
        <v>13</v>
      </c>
      <c r="AV67" s="140">
        <v>57.2</v>
      </c>
      <c r="AW67" s="140">
        <v>47.8</v>
      </c>
      <c r="AX67" s="140">
        <v>52.599999999999994</v>
      </c>
      <c r="AY67" s="140">
        <v>25.200000000000017</v>
      </c>
      <c r="AZ67" s="140">
        <v>43</v>
      </c>
      <c r="BA67" s="140">
        <v>44.399999999999977</v>
      </c>
      <c r="BB67" s="140">
        <v>35.600000000000023</v>
      </c>
      <c r="BC67" s="140">
        <v>19.099999999999966</v>
      </c>
      <c r="BD67" s="140">
        <v>6.6000000000000227</v>
      </c>
      <c r="BE67" s="140">
        <v>351.5</v>
      </c>
      <c r="BF67" s="141">
        <v>7</v>
      </c>
      <c r="BG67" s="141">
        <v>20</v>
      </c>
      <c r="BH67" s="140">
        <v>77.2</v>
      </c>
      <c r="BI67" s="141">
        <v>125</v>
      </c>
      <c r="BJ67" s="141">
        <v>177.6</v>
      </c>
      <c r="BK67" s="141">
        <v>202.8</v>
      </c>
      <c r="BL67" s="141">
        <v>245.8</v>
      </c>
      <c r="BM67" s="141">
        <v>290.2</v>
      </c>
      <c r="BN67" s="142">
        <v>325.8</v>
      </c>
      <c r="BO67" s="142">
        <v>344.9</v>
      </c>
      <c r="BP67" s="142">
        <v>351.5</v>
      </c>
      <c r="BQ67" s="142">
        <v>14.9</v>
      </c>
      <c r="BR67" s="142">
        <v>8.2999999999999989</v>
      </c>
      <c r="BS67" s="142">
        <v>22.400000000000002</v>
      </c>
      <c r="BT67" s="142">
        <v>6.8999999999999986</v>
      </c>
      <c r="BU67" s="142">
        <v>13.099999999999994</v>
      </c>
      <c r="BV67" s="142">
        <v>16.900000000000006</v>
      </c>
      <c r="BW67" s="142">
        <v>10.700000000000003</v>
      </c>
      <c r="BX67" s="142">
        <v>18.200000000000003</v>
      </c>
      <c r="BY67" s="142">
        <v>7.3999999999999915</v>
      </c>
      <c r="BZ67" s="142">
        <v>10.100000000000009</v>
      </c>
      <c r="CA67" s="142">
        <v>42.199999999999989</v>
      </c>
      <c r="CB67" s="142">
        <v>1.0999999999999943</v>
      </c>
      <c r="CC67" s="142">
        <v>172.2</v>
      </c>
      <c r="CD67" s="142">
        <v>23.6</v>
      </c>
      <c r="CE67" s="142">
        <v>3.5</v>
      </c>
      <c r="CF67" s="142">
        <v>-26.1</v>
      </c>
      <c r="CG67" s="142">
        <v>60.6</v>
      </c>
      <c r="CH67" s="142">
        <v>366.4</v>
      </c>
      <c r="CI67" s="142">
        <v>12.5</v>
      </c>
      <c r="CJ67" s="142">
        <v>36.300000000000011</v>
      </c>
      <c r="CK67" s="142">
        <v>14.800000000000011</v>
      </c>
      <c r="CL67" s="142">
        <v>7.8999999999999773</v>
      </c>
      <c r="CM67" s="142">
        <v>11</v>
      </c>
      <c r="CN67" s="142">
        <v>15.200000000000045</v>
      </c>
      <c r="CO67" s="142">
        <v>24.5</v>
      </c>
      <c r="CP67" s="142">
        <v>550.20000000000005</v>
      </c>
      <c r="CQ67" s="142">
        <v>23.2</v>
      </c>
      <c r="CR67" s="142">
        <v>45.6</v>
      </c>
      <c r="CS67" s="142">
        <v>52.5</v>
      </c>
      <c r="CT67" s="142">
        <v>65.599999999999994</v>
      </c>
      <c r="CU67" s="142">
        <v>82.5</v>
      </c>
      <c r="CV67" s="142">
        <v>93.2</v>
      </c>
      <c r="CW67" s="142">
        <v>111.4</v>
      </c>
      <c r="CX67" s="2">
        <v>118.8</v>
      </c>
      <c r="CY67" s="2">
        <v>128.9</v>
      </c>
      <c r="CZ67" s="142">
        <v>171.1</v>
      </c>
      <c r="DA67" s="142">
        <v>172.2</v>
      </c>
      <c r="DB67" s="142">
        <v>23.6</v>
      </c>
      <c r="DC67" s="142">
        <v>27.1</v>
      </c>
      <c r="DD67" s="143">
        <v>1</v>
      </c>
      <c r="DE67" s="2">
        <v>61.6</v>
      </c>
      <c r="DF67" s="142">
        <v>428</v>
      </c>
      <c r="DG67" s="2">
        <v>440.5</v>
      </c>
      <c r="DH67" s="142">
        <v>476.8</v>
      </c>
      <c r="DI67" s="144">
        <v>491.6</v>
      </c>
      <c r="DJ67" s="144">
        <v>499.5</v>
      </c>
      <c r="DK67" s="2">
        <v>510.5</v>
      </c>
      <c r="DL67" s="2">
        <v>525.70000000000005</v>
      </c>
      <c r="DM67" s="2">
        <v>550.20000000000005</v>
      </c>
      <c r="DN67" s="2">
        <v>12.3</v>
      </c>
      <c r="DO67" s="142">
        <v>83.7</v>
      </c>
      <c r="DP67" s="142">
        <v>93</v>
      </c>
      <c r="DQ67" s="2">
        <v>103.4</v>
      </c>
      <c r="DR67" s="2">
        <v>117.5</v>
      </c>
      <c r="DS67" s="2">
        <v>37.269973</v>
      </c>
      <c r="DT67" s="2">
        <v>14.146857000000001</v>
      </c>
      <c r="DU67" s="145">
        <v>18.239536999999999</v>
      </c>
      <c r="DV67" s="146">
        <v>25.013242000000002</v>
      </c>
      <c r="DW67" s="146">
        <v>53.658493</v>
      </c>
      <c r="DX67" s="147">
        <v>10.202254999999999</v>
      </c>
      <c r="DY67" s="146">
        <v>13.057141</v>
      </c>
      <c r="DZ67" s="2">
        <v>289.08749799999998</v>
      </c>
      <c r="EA67" s="2">
        <v>13.038432999999999</v>
      </c>
      <c r="EB67" s="147">
        <v>9.9662179999999996</v>
      </c>
      <c r="EC67" s="2">
        <v>15.533125999999999</v>
      </c>
      <c r="ED67" s="2">
        <v>7.278791</v>
      </c>
      <c r="EE67" s="2">
        <v>2.1855530000000001</v>
      </c>
      <c r="EF67" s="2">
        <v>38.392252999999997</v>
      </c>
      <c r="EG67" s="2">
        <v>19.59778</v>
      </c>
      <c r="EH67" s="2">
        <v>46.399422000000001</v>
      </c>
      <c r="EI67" s="2">
        <v>48.120685999999999</v>
      </c>
      <c r="EJ67" s="2">
        <v>56.484180000000002</v>
      </c>
      <c r="EK67" s="2">
        <v>29.904651999999999</v>
      </c>
      <c r="EL67" s="2">
        <v>20.836682</v>
      </c>
      <c r="EM67" s="142">
        <v>307.737776</v>
      </c>
      <c r="EN67" s="141">
        <v>101.447839</v>
      </c>
      <c r="EO67" s="142">
        <v>22.773509000000001</v>
      </c>
      <c r="EP67" s="149">
        <v>36.995738000000003</v>
      </c>
      <c r="EQ67" s="149">
        <v>32.09299</v>
      </c>
      <c r="ER67" s="149">
        <v>24.762280000000001</v>
      </c>
      <c r="ES67" s="149">
        <v>34.414960000000001</v>
      </c>
      <c r="ET67" s="147">
        <v>27.035523000000001</v>
      </c>
      <c r="EU67" s="147">
        <v>40.288666999999997</v>
      </c>
      <c r="EV67" s="147">
        <v>32.234842999999998</v>
      </c>
      <c r="EW67" s="147">
        <v>31.66506</v>
      </c>
      <c r="EX67" s="147">
        <v>110.68353300000001</v>
      </c>
      <c r="EY67" s="147">
        <v>22.274021999999995</v>
      </c>
      <c r="EZ67" s="149">
        <v>516.66896399999996</v>
      </c>
      <c r="FA67" s="142">
        <v>42.070929</v>
      </c>
      <c r="FB67" s="142">
        <v>23.303920999999999</v>
      </c>
      <c r="FC67" s="147">
        <v>36.995738000000003</v>
      </c>
      <c r="FD67" s="147">
        <v>16.959152</v>
      </c>
      <c r="FE67" s="149">
        <v>22.565814</v>
      </c>
      <c r="FF67" s="149">
        <v>38.219824000000003</v>
      </c>
      <c r="FG67" s="147">
        <v>38.174326999999998</v>
      </c>
      <c r="FH67" s="147">
        <v>62.890681999999998</v>
      </c>
      <c r="FI67" s="149">
        <v>32.501074000000003</v>
      </c>
      <c r="FJ67" s="149">
        <v>75.894886000000014</v>
      </c>
      <c r="FK67" s="149">
        <v>20.716484999999999</v>
      </c>
      <c r="FL67" s="147">
        <v>46.062392000000003</v>
      </c>
      <c r="FM67" s="142">
        <v>456.35522400000002</v>
      </c>
      <c r="FN67" s="139">
        <v>157.016076</v>
      </c>
      <c r="FO67" s="150">
        <v>27.066205</v>
      </c>
      <c r="FP67" s="139">
        <v>52.446024000000001</v>
      </c>
      <c r="FQ67" s="147">
        <v>258.54853500000002</v>
      </c>
      <c r="FR67" s="147">
        <v>71.641816890000001</v>
      </c>
      <c r="FS67" s="147">
        <v>152.88411796999998</v>
      </c>
      <c r="FT67" s="147">
        <v>54.714423814359009</v>
      </c>
      <c r="FU67" s="142">
        <v>45.301627550782001</v>
      </c>
      <c r="FV67" s="147">
        <v>53.046825659588002</v>
      </c>
      <c r="FW67" s="147">
        <v>29.687399571640999</v>
      </c>
      <c r="FX67" s="147">
        <v>19.180756164374003</v>
      </c>
      <c r="FY67" s="147">
        <v>44.816938139696994</v>
      </c>
      <c r="FZ67" s="139">
        <v>966.35074576044076</v>
      </c>
      <c r="GA67" s="139">
        <v>37.437904617727</v>
      </c>
      <c r="GB67" s="139">
        <v>35.688839066686</v>
      </c>
      <c r="GC67" s="139">
        <v>34.470654206959992</v>
      </c>
      <c r="GD67" s="139">
        <v>1571.1778328099999</v>
      </c>
      <c r="GE67" s="139">
        <v>30.999082409999996</v>
      </c>
      <c r="GF67" s="139">
        <v>47.855809520000008</v>
      </c>
      <c r="GG67" s="139">
        <v>32.292000570000006</v>
      </c>
      <c r="GH67" s="139">
        <v>85.964604769999994</v>
      </c>
      <c r="GI67" s="139">
        <v>90.283231779999994</v>
      </c>
      <c r="GJ67" s="139">
        <v>53.471074000000002</v>
      </c>
      <c r="GK67" s="139">
        <v>236.01766599999999</v>
      </c>
      <c r="GL67" s="139">
        <v>69.865195999999997</v>
      </c>
      <c r="GM67" s="139">
        <v>2325.5238957513734</v>
      </c>
      <c r="GN67" s="139">
        <v>71.904313000000002</v>
      </c>
      <c r="GO67" s="139">
        <v>557.613877</v>
      </c>
      <c r="GP67" s="139">
        <v>44.701205000000002</v>
      </c>
      <c r="GQ67" s="139">
        <v>88.320880000000002</v>
      </c>
      <c r="GR67" s="139">
        <v>41.300338000000004</v>
      </c>
      <c r="GS67" s="139">
        <v>7771.2986490000003</v>
      </c>
      <c r="GT67" s="139">
        <v>50.302356000000003</v>
      </c>
      <c r="GU67" s="139">
        <v>109.548869</v>
      </c>
      <c r="GV67" s="139">
        <v>85.671674692099955</v>
      </c>
      <c r="GW67" s="139">
        <v>49.353532000000001</v>
      </c>
      <c r="GX67" s="139">
        <v>35.423223999999998</v>
      </c>
      <c r="GY67" s="139">
        <v>89.902151000000003</v>
      </c>
      <c r="GZ67" s="139">
        <v>72.933136000000005</v>
      </c>
      <c r="HA67" s="139">
        <v>56.619971999999997</v>
      </c>
      <c r="HB67" s="139">
        <v>46.181068000000003</v>
      </c>
      <c r="HC67" s="139">
        <v>1787.695334</v>
      </c>
      <c r="HD67" s="139">
        <v>92.195806000000005</v>
      </c>
      <c r="HE67" s="139">
        <v>28.628218</v>
      </c>
      <c r="HF67" s="139">
        <v>64.691511000000006</v>
      </c>
      <c r="HG67" s="139">
        <v>3288.4601910000001</v>
      </c>
      <c r="HH67" s="139">
        <v>316.422528</v>
      </c>
      <c r="HI67" s="139">
        <v>60.084001000000001</v>
      </c>
      <c r="HJ67" s="139">
        <v>42.410083</v>
      </c>
      <c r="HK67" s="139">
        <v>111.732529</v>
      </c>
      <c r="HL67" s="139">
        <v>56.478926999999999</v>
      </c>
      <c r="HM67" s="139">
        <v>87.563772</v>
      </c>
      <c r="HN67" s="139">
        <v>4833.5041069999997</v>
      </c>
      <c r="HO67" s="139">
        <v>158.669546</v>
      </c>
      <c r="HP67" s="2">
        <v>29.443949</v>
      </c>
      <c r="HQ67" s="139">
        <v>935.23909800000001</v>
      </c>
      <c r="HR67" s="139">
        <v>44.066560000000003</v>
      </c>
      <c r="HS67" s="139">
        <v>102.51801</v>
      </c>
      <c r="HT67" s="139">
        <v>224.67660799999999</v>
      </c>
      <c r="HU67" s="139">
        <v>76.196242999999996</v>
      </c>
      <c r="HV67" s="3">
        <v>52.766227000000001</v>
      </c>
      <c r="HW67" s="3">
        <v>66.556314</v>
      </c>
      <c r="HX67" s="139">
        <v>27.741</v>
      </c>
      <c r="HY67" s="139">
        <v>52.184370000000001</v>
      </c>
      <c r="HZ67" s="139">
        <v>32.174854000000003</v>
      </c>
      <c r="IA67" s="139">
        <v>62.508398</v>
      </c>
      <c r="IB67" s="2">
        <v>45.770135000000003</v>
      </c>
      <c r="IC67" s="139">
        <v>42.471347000000002</v>
      </c>
      <c r="ID67" s="139">
        <v>70.596757999999994</v>
      </c>
      <c r="IE67" s="139">
        <v>201.43463</v>
      </c>
      <c r="IF67" s="139">
        <v>89.406818000000001</v>
      </c>
      <c r="IG67" s="139">
        <v>5310.7315619999999</v>
      </c>
      <c r="IH67" s="3">
        <v>65.610506999999998</v>
      </c>
      <c r="II67" s="4">
        <v>65.874024000000006</v>
      </c>
      <c r="IJ67" s="4">
        <v>85.996004999999997</v>
      </c>
      <c r="IK67" s="4">
        <v>100.930375</v>
      </c>
      <c r="IL67" s="4">
        <v>69.893803000000005</v>
      </c>
      <c r="IM67" s="4">
        <v>67.331339</v>
      </c>
      <c r="IN67" s="4">
        <v>153.85720408333336</v>
      </c>
      <c r="IO67" s="4">
        <v>148.681535</v>
      </c>
      <c r="IP67" s="4">
        <v>1203.09554</v>
      </c>
      <c r="IQ67" s="4">
        <v>94.131677999999994</v>
      </c>
      <c r="IR67" s="4">
        <v>186.27908400000001</v>
      </c>
      <c r="IS67" s="4">
        <v>118.354474</v>
      </c>
      <c r="IT67" s="4">
        <v>93.291010999999997</v>
      </c>
      <c r="IU67" s="4">
        <v>78.930722000000003</v>
      </c>
      <c r="IV67" s="265">
        <v>153.281318</v>
      </c>
      <c r="IW67" s="265">
        <v>263.50309499999997</v>
      </c>
      <c r="IX67" s="4">
        <v>59.441223000000001</v>
      </c>
      <c r="IY67" s="4">
        <v>23.224352</v>
      </c>
      <c r="IZ67" s="4">
        <v>736.50522699999999</v>
      </c>
      <c r="JA67" s="4">
        <v>119.67507000000001</v>
      </c>
      <c r="JB67" s="4">
        <v>193.03011699999999</v>
      </c>
      <c r="JC67" s="4">
        <v>285.84750200000002</v>
      </c>
      <c r="JD67" s="4">
        <v>87.943207999999998</v>
      </c>
      <c r="JE67" s="4">
        <v>138.04370900000001</v>
      </c>
      <c r="JF67" s="4">
        <v>114.24664199999999</v>
      </c>
      <c r="JG67" s="177">
        <v>105.22</v>
      </c>
      <c r="JH67" s="177">
        <v>90.898162999999997</v>
      </c>
      <c r="JI67" s="177">
        <v>99.078354000000004</v>
      </c>
      <c r="JJ67" s="177">
        <v>109.159442</v>
      </c>
      <c r="JK67" s="177">
        <v>47.548752</v>
      </c>
      <c r="JL67" s="177">
        <v>93.767826999999997</v>
      </c>
      <c r="JM67" s="177">
        <v>94.465911000000006</v>
      </c>
      <c r="JN67" s="177">
        <v>311.322157</v>
      </c>
      <c r="JO67" s="177">
        <v>268.92010399999998</v>
      </c>
      <c r="JP67" s="177">
        <v>172.40961999999999</v>
      </c>
      <c r="JQ67" s="177">
        <v>143.64689799999999</v>
      </c>
      <c r="JR67" s="177">
        <v>83.28443</v>
      </c>
      <c r="JS67" s="2">
        <v>103.12018</v>
      </c>
      <c r="JT67" s="2">
        <f t="shared" si="1"/>
        <v>2279.9614629999996</v>
      </c>
      <c r="JU67" s="2">
        <f t="shared" si="2"/>
        <v>1617.621838</v>
      </c>
      <c r="JV67" s="271"/>
      <c r="JX67" s="271"/>
      <c r="JY67" s="271"/>
    </row>
    <row r="68" spans="1:285">
      <c r="A68" s="184" t="s">
        <v>156</v>
      </c>
      <c r="B68" s="137" t="s">
        <v>157</v>
      </c>
      <c r="C68" s="185">
        <v>94.4</v>
      </c>
      <c r="D68" s="185">
        <v>125.6</v>
      </c>
      <c r="E68" s="185">
        <v>129.5</v>
      </c>
      <c r="F68" s="185">
        <v>89.9</v>
      </c>
      <c r="G68" s="123">
        <v>28.5</v>
      </c>
      <c r="H68" s="123">
        <v>64.5</v>
      </c>
      <c r="I68" s="123">
        <v>202.6</v>
      </c>
      <c r="J68" s="123">
        <v>208.7</v>
      </c>
      <c r="K68" s="123">
        <v>351.4</v>
      </c>
      <c r="L68" s="122">
        <v>316.2</v>
      </c>
      <c r="M68" s="123">
        <v>578.20000000000005</v>
      </c>
      <c r="N68" s="123">
        <v>404.7</v>
      </c>
      <c r="O68" s="185">
        <v>488</v>
      </c>
      <c r="P68" s="123">
        <v>1892.95</v>
      </c>
      <c r="Q68" s="122">
        <v>1205.9000000000001</v>
      </c>
      <c r="R68" s="122">
        <v>1365.7</v>
      </c>
      <c r="S68" s="3">
        <v>1565.6</v>
      </c>
      <c r="T68" s="3">
        <v>1386.0550089999999</v>
      </c>
      <c r="U68" s="3">
        <v>2071.7238290000005</v>
      </c>
      <c r="V68" s="3">
        <v>4713.2087890000003</v>
      </c>
      <c r="W68" s="2">
        <v>2614.1765509999996</v>
      </c>
      <c r="X68" s="2">
        <v>4640.994078627602</v>
      </c>
      <c r="Y68" s="2">
        <v>4546.7976036874143</v>
      </c>
      <c r="Z68" s="2">
        <v>3485.0909530906697</v>
      </c>
      <c r="AA68" s="2">
        <v>2645.2823370000001</v>
      </c>
      <c r="AB68" s="2">
        <v>2754.4286099999999</v>
      </c>
      <c r="AC68" s="186">
        <v>2226.556724</v>
      </c>
      <c r="AD68" s="186">
        <v>2732.1728720000001</v>
      </c>
      <c r="AE68" s="2">
        <f t="shared" si="0"/>
        <v>3135.0575066000001</v>
      </c>
      <c r="AF68" s="153">
        <v>95.5</v>
      </c>
      <c r="AG68" s="140">
        <v>62.7</v>
      </c>
      <c r="AH68" s="140">
        <v>193.53</v>
      </c>
      <c r="AI68" s="140">
        <v>71.73</v>
      </c>
      <c r="AJ68" s="140">
        <v>59.77</v>
      </c>
      <c r="AK68" s="140">
        <v>153.84</v>
      </c>
      <c r="AL68" s="141">
        <v>39.700000000000003</v>
      </c>
      <c r="AM68" s="141">
        <v>208.5</v>
      </c>
      <c r="AN68" s="141">
        <v>107.1</v>
      </c>
      <c r="AO68" s="141">
        <v>318.39999999999998</v>
      </c>
      <c r="AP68" s="141">
        <v>490</v>
      </c>
      <c r="AQ68" s="140">
        <v>92.18</v>
      </c>
      <c r="AR68" s="140">
        <v>1892.95</v>
      </c>
      <c r="AS68" s="141">
        <v>49.5</v>
      </c>
      <c r="AT68" s="140">
        <v>57.400000000000006</v>
      </c>
      <c r="AU68" s="140">
        <v>121.19999999999999</v>
      </c>
      <c r="AV68" s="140">
        <v>67.599999999999994</v>
      </c>
      <c r="AW68" s="140">
        <v>151.5</v>
      </c>
      <c r="AX68" s="140">
        <v>129.50000000000006</v>
      </c>
      <c r="AY68" s="140">
        <v>115</v>
      </c>
      <c r="AZ68" s="140">
        <v>181.59999999999991</v>
      </c>
      <c r="BA68" s="140">
        <v>95</v>
      </c>
      <c r="BB68" s="140">
        <v>90.400000000000091</v>
      </c>
      <c r="BC68" s="140">
        <v>104.70000000000005</v>
      </c>
      <c r="BD68" s="140">
        <v>42.5</v>
      </c>
      <c r="BE68" s="140">
        <v>1205.9000000000001</v>
      </c>
      <c r="BF68" s="141">
        <v>106.9</v>
      </c>
      <c r="BG68" s="141">
        <v>228.1</v>
      </c>
      <c r="BH68" s="140">
        <v>295.7</v>
      </c>
      <c r="BI68" s="141">
        <v>447.2</v>
      </c>
      <c r="BJ68" s="141">
        <v>576.70000000000005</v>
      </c>
      <c r="BK68" s="141">
        <v>691.7</v>
      </c>
      <c r="BL68" s="141">
        <v>873.3</v>
      </c>
      <c r="BM68" s="141">
        <v>968.3</v>
      </c>
      <c r="BN68" s="142">
        <v>1058.7</v>
      </c>
      <c r="BO68" s="142">
        <v>1163.4000000000001</v>
      </c>
      <c r="BP68" s="142">
        <v>1205.9000000000001</v>
      </c>
      <c r="BQ68" s="142">
        <v>25.9</v>
      </c>
      <c r="BR68" s="142">
        <v>121.29999999999998</v>
      </c>
      <c r="BS68" s="142">
        <v>81.700000000000017</v>
      </c>
      <c r="BT68" s="142">
        <v>57.599999999999994</v>
      </c>
      <c r="BU68" s="142">
        <v>42.899999999999977</v>
      </c>
      <c r="BV68" s="142">
        <v>333.30000000000007</v>
      </c>
      <c r="BW68" s="142">
        <v>97.5</v>
      </c>
      <c r="BX68" s="142">
        <v>99.099999999999909</v>
      </c>
      <c r="BY68" s="142">
        <v>78.400000000000091</v>
      </c>
      <c r="BZ68" s="142">
        <v>235.79999999999995</v>
      </c>
      <c r="CA68" s="142">
        <v>100.29999999999995</v>
      </c>
      <c r="CB68" s="142">
        <v>91.900000000000091</v>
      </c>
      <c r="CC68" s="142">
        <v>1365.7</v>
      </c>
      <c r="CD68" s="142">
        <v>60.7</v>
      </c>
      <c r="CE68" s="142">
        <v>85.7</v>
      </c>
      <c r="CF68" s="142">
        <v>-117</v>
      </c>
      <c r="CG68" s="142">
        <v>283.20000000000005</v>
      </c>
      <c r="CH68" s="142">
        <v>211.60000000000002</v>
      </c>
      <c r="CI68" s="142">
        <v>77.299999999999955</v>
      </c>
      <c r="CJ68" s="142">
        <v>222.20000000000005</v>
      </c>
      <c r="CK68" s="142">
        <v>156.79999999999995</v>
      </c>
      <c r="CL68" s="142">
        <v>291.70000000000005</v>
      </c>
      <c r="CM68" s="142">
        <v>55.5</v>
      </c>
      <c r="CN68" s="142">
        <v>53.200000000000045</v>
      </c>
      <c r="CO68" s="142">
        <v>184.69999999999982</v>
      </c>
      <c r="CP68" s="142">
        <v>1565.6</v>
      </c>
      <c r="CQ68" s="142">
        <v>147.19999999999999</v>
      </c>
      <c r="CR68" s="142">
        <v>228.9</v>
      </c>
      <c r="CS68" s="142">
        <v>286.5</v>
      </c>
      <c r="CT68" s="142">
        <v>329.4</v>
      </c>
      <c r="CU68" s="142">
        <v>662.7</v>
      </c>
      <c r="CV68" s="142">
        <v>760.2</v>
      </c>
      <c r="CW68" s="142">
        <v>859.3</v>
      </c>
      <c r="CX68" s="2">
        <v>937.7</v>
      </c>
      <c r="CY68" s="2">
        <v>1173.5</v>
      </c>
      <c r="CZ68" s="142">
        <v>1273.8</v>
      </c>
      <c r="DA68" s="142">
        <v>1365.7</v>
      </c>
      <c r="DB68" s="142">
        <v>60.7</v>
      </c>
      <c r="DC68" s="142">
        <v>146.4</v>
      </c>
      <c r="DD68" s="143">
        <v>29.4</v>
      </c>
      <c r="DE68" s="2">
        <v>312.60000000000002</v>
      </c>
      <c r="DF68" s="142">
        <v>524.20000000000005</v>
      </c>
      <c r="DG68" s="2">
        <v>601.5</v>
      </c>
      <c r="DH68" s="142">
        <v>823.7</v>
      </c>
      <c r="DI68" s="144">
        <v>980.5</v>
      </c>
      <c r="DJ68" s="144">
        <v>1272.2</v>
      </c>
      <c r="DK68" s="2">
        <v>1327.7</v>
      </c>
      <c r="DL68" s="2">
        <v>1380.9</v>
      </c>
      <c r="DM68" s="2">
        <v>1565.6</v>
      </c>
      <c r="DN68" s="2">
        <v>97.1</v>
      </c>
      <c r="DO68" s="142">
        <v>300.7</v>
      </c>
      <c r="DP68" s="142">
        <v>496.4</v>
      </c>
      <c r="DQ68" s="2">
        <v>580</v>
      </c>
      <c r="DR68" s="2">
        <v>731.8</v>
      </c>
      <c r="DS68" s="2">
        <v>257.79604499999999</v>
      </c>
      <c r="DT68" s="2">
        <v>76.405778999999995</v>
      </c>
      <c r="DU68" s="145">
        <v>99.785629999999998</v>
      </c>
      <c r="DV68" s="146">
        <v>138.16665</v>
      </c>
      <c r="DW68" s="146">
        <v>20.994278999999999</v>
      </c>
      <c r="DX68" s="147">
        <v>33.164416000000003</v>
      </c>
      <c r="DY68" s="146">
        <v>27.942209999999999</v>
      </c>
      <c r="DZ68" s="2">
        <v>1386.0550089999999</v>
      </c>
      <c r="EA68" s="2">
        <v>174.70021199999999</v>
      </c>
      <c r="EB68" s="147">
        <v>209.607505</v>
      </c>
      <c r="EC68" s="2">
        <v>283.07471600000002</v>
      </c>
      <c r="ED68" s="2">
        <v>112.245454</v>
      </c>
      <c r="EE68" s="2">
        <v>141.168915</v>
      </c>
      <c r="EF68" s="2">
        <v>95.935867999999999</v>
      </c>
      <c r="EG68" s="2">
        <v>145.911304</v>
      </c>
      <c r="EH68" s="2">
        <v>229.39459099999999</v>
      </c>
      <c r="EI68" s="2">
        <v>204.92215200000001</v>
      </c>
      <c r="EJ68" s="2">
        <v>151.70146800000001</v>
      </c>
      <c r="EK68" s="2">
        <v>83.221676000000002</v>
      </c>
      <c r="EL68" s="2">
        <v>239.839968</v>
      </c>
      <c r="EM68" s="142">
        <v>2071.7238290000005</v>
      </c>
      <c r="EN68" s="141">
        <v>159.868178</v>
      </c>
      <c r="EO68" s="142">
        <v>238.18940799999999</v>
      </c>
      <c r="EP68" s="149">
        <v>290.41423500000002</v>
      </c>
      <c r="EQ68" s="149">
        <v>265.967375</v>
      </c>
      <c r="ER68" s="149">
        <v>204.383028</v>
      </c>
      <c r="ES68" s="149">
        <v>357.29463600000003</v>
      </c>
      <c r="ET68" s="147">
        <v>470.46952800000003</v>
      </c>
      <c r="EU68" s="147">
        <v>612.82538799999998</v>
      </c>
      <c r="EV68" s="147">
        <v>176.649664</v>
      </c>
      <c r="EW68" s="147">
        <v>544.37655800000005</v>
      </c>
      <c r="EX68" s="147">
        <v>152.24551</v>
      </c>
      <c r="EY68" s="147">
        <v>1240.5252809999997</v>
      </c>
      <c r="EZ68" s="149">
        <v>4713.2087890000003</v>
      </c>
      <c r="FA68" s="142">
        <v>110.698055</v>
      </c>
      <c r="FB68" s="142">
        <v>309.9298</v>
      </c>
      <c r="FC68" s="147">
        <v>290.41423500000002</v>
      </c>
      <c r="FD68" s="147">
        <v>90.040246999999979</v>
      </c>
      <c r="FE68" s="149">
        <v>133.55565300000001</v>
      </c>
      <c r="FF68" s="149">
        <v>141.49184499999998</v>
      </c>
      <c r="FG68" s="147">
        <v>220.11738</v>
      </c>
      <c r="FH68" s="147">
        <v>258.63964099999998</v>
      </c>
      <c r="FI68" s="149">
        <v>197.65502000000001</v>
      </c>
      <c r="FJ68" s="149">
        <v>217.422425</v>
      </c>
      <c r="FK68" s="149">
        <v>472.50427500000001</v>
      </c>
      <c r="FL68" s="147">
        <v>171.707975</v>
      </c>
      <c r="FM68" s="142">
        <v>2614.1765509999996</v>
      </c>
      <c r="FN68" s="139">
        <v>204.15916100000001</v>
      </c>
      <c r="FO68" s="150">
        <v>826.73191399999996</v>
      </c>
      <c r="FP68" s="139">
        <v>378.63064500000002</v>
      </c>
      <c r="FQ68" s="147">
        <v>95.374027999999996</v>
      </c>
      <c r="FR68" s="147">
        <v>448.48269302000006</v>
      </c>
      <c r="FS68" s="147">
        <v>244.36374673000003</v>
      </c>
      <c r="FT68" s="147">
        <v>548.82241626794814</v>
      </c>
      <c r="FU68" s="142">
        <v>438.39784418077102</v>
      </c>
      <c r="FV68" s="147">
        <v>441.8624695735769</v>
      </c>
      <c r="FW68" s="147">
        <v>561.11309096364812</v>
      </c>
      <c r="FX68" s="147">
        <v>201.20806249962894</v>
      </c>
      <c r="FY68" s="147">
        <v>251.84800739202902</v>
      </c>
      <c r="FZ68" s="139">
        <v>4640.994078627602</v>
      </c>
      <c r="GA68" s="139">
        <v>284.31803532705197</v>
      </c>
      <c r="GB68" s="139">
        <v>252.43146802182099</v>
      </c>
      <c r="GC68" s="139">
        <v>243.64930509854102</v>
      </c>
      <c r="GD68" s="139">
        <v>237.02323425000003</v>
      </c>
      <c r="GE68" s="139">
        <v>241.46276466000003</v>
      </c>
      <c r="GF68" s="139">
        <v>363.75714593999999</v>
      </c>
      <c r="GG68" s="139">
        <v>701.2484610299997</v>
      </c>
      <c r="GH68" s="139">
        <v>288.23667611000002</v>
      </c>
      <c r="GI68" s="139">
        <v>263.82467524999998</v>
      </c>
      <c r="GJ68" s="139">
        <v>516.93713200000002</v>
      </c>
      <c r="GK68" s="139">
        <v>946.535664</v>
      </c>
      <c r="GL68" s="139">
        <v>207.373042</v>
      </c>
      <c r="GM68" s="139">
        <v>4546.7976036874143</v>
      </c>
      <c r="GN68" s="139">
        <v>353.83945399999999</v>
      </c>
      <c r="GO68" s="139">
        <v>378.44294300000001</v>
      </c>
      <c r="GP68" s="139">
        <v>340.59010499999999</v>
      </c>
      <c r="GQ68" s="139">
        <v>299.097891</v>
      </c>
      <c r="GR68" s="139">
        <v>92.901613999999995</v>
      </c>
      <c r="GS68" s="139">
        <v>293.08945199999999</v>
      </c>
      <c r="GT68" s="139">
        <v>265.96506900000003</v>
      </c>
      <c r="GU68" s="139">
        <v>131.94144700000001</v>
      </c>
      <c r="GV68" s="139">
        <v>184.89567224067002</v>
      </c>
      <c r="GW68" s="139">
        <v>586.85602300000005</v>
      </c>
      <c r="GX68" s="139">
        <v>315.12840699999998</v>
      </c>
      <c r="GY68" s="139">
        <v>437.33015499999999</v>
      </c>
      <c r="GZ68" s="139">
        <v>166.58638999999999</v>
      </c>
      <c r="HA68" s="139">
        <v>286.626215</v>
      </c>
      <c r="HB68" s="139">
        <v>195.18954500000001</v>
      </c>
      <c r="HC68" s="139">
        <v>255.10785300000001</v>
      </c>
      <c r="HD68" s="139">
        <v>179.031801</v>
      </c>
      <c r="HE68" s="139">
        <v>158.81705299999999</v>
      </c>
      <c r="HF68" s="139">
        <v>273.16110300000003</v>
      </c>
      <c r="HG68" s="139">
        <v>243.52740900000001</v>
      </c>
      <c r="HH68" s="139">
        <v>256.05672800000002</v>
      </c>
      <c r="HI68" s="139">
        <v>59.430765999999998</v>
      </c>
      <c r="HJ68" s="139">
        <v>190.18735699999999</v>
      </c>
      <c r="HK68" s="139">
        <v>381.56011699999999</v>
      </c>
      <c r="HL68" s="139">
        <v>102.008509</v>
      </c>
      <c r="HM68" s="139">
        <v>144.30587700000001</v>
      </c>
      <c r="HN68" s="139">
        <v>250.89664400000001</v>
      </c>
      <c r="HO68" s="139">
        <v>189.13644199999999</v>
      </c>
      <c r="HP68" s="2">
        <v>275.46272199999999</v>
      </c>
      <c r="HQ68" s="139">
        <v>419.12197099999997</v>
      </c>
      <c r="HR68" s="139">
        <v>221.10644500000001</v>
      </c>
      <c r="HS68" s="139">
        <v>241.50561500000001</v>
      </c>
      <c r="HT68" s="139">
        <v>278.90539000000001</v>
      </c>
      <c r="HU68" s="139">
        <v>131.94003699999999</v>
      </c>
      <c r="HV68" s="3">
        <v>356.86174199999999</v>
      </c>
      <c r="HW68" s="3">
        <v>143.17721599999999</v>
      </c>
      <c r="HX68" s="139">
        <v>139.37714099999999</v>
      </c>
      <c r="HY68" s="139">
        <v>88.069974999999999</v>
      </c>
      <c r="HZ68" s="139">
        <v>309.86221</v>
      </c>
      <c r="IA68" s="139">
        <v>264.64304099999998</v>
      </c>
      <c r="IB68" s="2">
        <v>315.81732299999999</v>
      </c>
      <c r="IC68" s="139">
        <v>133.421775</v>
      </c>
      <c r="ID68" s="139">
        <v>155.154123</v>
      </c>
      <c r="IE68" s="139">
        <v>232.607654</v>
      </c>
      <c r="IF68" s="139">
        <v>112.88905200000001</v>
      </c>
      <c r="IG68" s="139">
        <v>290.96310399999999</v>
      </c>
      <c r="IH68" s="3">
        <v>75.550950999999998</v>
      </c>
      <c r="II68" s="4">
        <v>108.20037499999999</v>
      </c>
      <c r="IJ68" s="4">
        <v>91.619332999999997</v>
      </c>
      <c r="IK68" s="4">
        <v>208.14141699999999</v>
      </c>
      <c r="IL68" s="4">
        <v>182.54540800000001</v>
      </c>
      <c r="IM68" s="4">
        <v>74.070081000000002</v>
      </c>
      <c r="IN68" s="4">
        <v>198.08242100000001</v>
      </c>
      <c r="IO68" s="4">
        <v>218.820808</v>
      </c>
      <c r="IP68" s="4">
        <v>238.53594100000001</v>
      </c>
      <c r="IQ68" s="4">
        <v>148.831199</v>
      </c>
      <c r="IR68" s="4">
        <v>584.245453</v>
      </c>
      <c r="IS68" s="4">
        <v>161.024066</v>
      </c>
      <c r="IT68" s="4">
        <v>382.51536900000002</v>
      </c>
      <c r="IU68" s="3">
        <v>243.741376</v>
      </c>
      <c r="IV68" s="265">
        <v>279.767788</v>
      </c>
      <c r="IW68" s="265">
        <v>534.01020900000003</v>
      </c>
      <c r="IX68" s="4">
        <v>343.75844599999999</v>
      </c>
      <c r="IY68" s="4">
        <v>30.369716</v>
      </c>
      <c r="IZ68" s="4">
        <v>178.12967</v>
      </c>
      <c r="JA68" s="4">
        <v>124.76544659999999</v>
      </c>
      <c r="JB68" s="4">
        <v>242.52524700000001</v>
      </c>
      <c r="JC68" s="4">
        <v>137.10708299999999</v>
      </c>
      <c r="JD68" s="4">
        <v>296.95653199999998</v>
      </c>
      <c r="JE68" s="4">
        <v>331.32572099999999</v>
      </c>
      <c r="JF68" s="4">
        <v>362.57164799999998</v>
      </c>
      <c r="JG68" s="177">
        <v>273.77</v>
      </c>
      <c r="JH68" s="177">
        <v>155.26458099999999</v>
      </c>
      <c r="JI68" s="177">
        <v>81.564620000000005</v>
      </c>
      <c r="JJ68" s="177">
        <v>101.67991600000001</v>
      </c>
      <c r="JK68" s="177">
        <v>131.008658</v>
      </c>
      <c r="JL68" s="177">
        <v>389.35360700000001</v>
      </c>
      <c r="JM68" s="177">
        <v>190.01696100000001</v>
      </c>
      <c r="JN68" s="177">
        <v>1068.8067289999999</v>
      </c>
      <c r="JO68" s="177">
        <v>775.57891800000004</v>
      </c>
      <c r="JP68" s="177">
        <v>600.39114300000006</v>
      </c>
      <c r="JQ68" s="177">
        <v>458.29319500000003</v>
      </c>
      <c r="JR68" s="177">
        <v>301.48945800000001</v>
      </c>
      <c r="JS68" s="2">
        <v>218.23484999999999</v>
      </c>
      <c r="JT68" s="2">
        <f t="shared" si="1"/>
        <v>3135.0575066000001</v>
      </c>
      <c r="JU68" s="2">
        <f t="shared" si="2"/>
        <v>4471.6826360000005</v>
      </c>
      <c r="JV68" s="271"/>
      <c r="JX68" s="271"/>
      <c r="JY68" s="271"/>
    </row>
    <row r="69" spans="1:285">
      <c r="A69" s="188" t="s">
        <v>158</v>
      </c>
      <c r="B69" s="189" t="s">
        <v>159</v>
      </c>
      <c r="C69" s="190">
        <v>1156.4000000000001</v>
      </c>
      <c r="D69" s="190">
        <v>1373.9</v>
      </c>
      <c r="E69" s="190">
        <v>1115.3</v>
      </c>
      <c r="F69" s="190">
        <v>1281.4000000000001</v>
      </c>
      <c r="G69" s="191">
        <v>1035.0999999999999</v>
      </c>
      <c r="H69" s="191">
        <v>1103.8</v>
      </c>
      <c r="I69" s="191">
        <v>2677.2</v>
      </c>
      <c r="J69" s="191">
        <v>1449.4</v>
      </c>
      <c r="K69" s="191">
        <v>2869.8</v>
      </c>
      <c r="L69" s="192">
        <v>3241.5</v>
      </c>
      <c r="M69" s="191">
        <v>3315.1</v>
      </c>
      <c r="N69" s="191">
        <v>3676.7</v>
      </c>
      <c r="O69" s="190">
        <v>4286.3</v>
      </c>
      <c r="P69" s="191">
        <v>7828.27</v>
      </c>
      <c r="Q69" s="192">
        <v>6617.9</v>
      </c>
      <c r="R69" s="192">
        <v>5248.2</v>
      </c>
      <c r="S69" s="7">
        <v>6935.2</v>
      </c>
      <c r="T69" s="7">
        <v>7804.937019</v>
      </c>
      <c r="U69" s="7">
        <v>8912.9469079999999</v>
      </c>
      <c r="V69" s="7">
        <v>13238.633221</v>
      </c>
      <c r="W69" s="5">
        <v>17226.567510000001</v>
      </c>
      <c r="X69" s="5">
        <v>17805.11770049503</v>
      </c>
      <c r="Y69" s="5">
        <v>16971.602996678866</v>
      </c>
      <c r="Z69" s="5">
        <v>24583.961724941637</v>
      </c>
      <c r="AA69" s="2">
        <v>18971.685322999994</v>
      </c>
      <c r="AB69" s="2">
        <v>18452.774260499998</v>
      </c>
      <c r="AC69" s="186">
        <v>17136.245471000002</v>
      </c>
      <c r="AD69" s="186">
        <v>27527.187484999999</v>
      </c>
      <c r="AE69" s="2">
        <f t="shared" si="0"/>
        <v>31735.650486000002</v>
      </c>
      <c r="AF69" s="193">
        <v>598.4</v>
      </c>
      <c r="AG69" s="194">
        <v>211.55</v>
      </c>
      <c r="AH69" s="194">
        <v>319.17</v>
      </c>
      <c r="AI69" s="194">
        <v>170.99</v>
      </c>
      <c r="AJ69" s="194">
        <v>448.68</v>
      </c>
      <c r="AK69" s="194">
        <v>433.96</v>
      </c>
      <c r="AL69" s="195">
        <v>431.9</v>
      </c>
      <c r="AM69" s="195">
        <v>645.9</v>
      </c>
      <c r="AN69" s="195">
        <v>2630.3</v>
      </c>
      <c r="AO69" s="195">
        <v>1007.5</v>
      </c>
      <c r="AP69" s="195">
        <v>552.70000000000005</v>
      </c>
      <c r="AQ69" s="194">
        <v>377.22</v>
      </c>
      <c r="AR69" s="194">
        <v>7828.27</v>
      </c>
      <c r="AS69" s="195">
        <v>412.9</v>
      </c>
      <c r="AT69" s="194">
        <v>240.39999999999998</v>
      </c>
      <c r="AU69" s="194">
        <v>1168.5</v>
      </c>
      <c r="AV69" s="194">
        <v>306.89999999999986</v>
      </c>
      <c r="AW69" s="194">
        <v>363.40000000000009</v>
      </c>
      <c r="AX69" s="194">
        <v>932.30000000000018</v>
      </c>
      <c r="AY69" s="194">
        <v>361.19999999999982</v>
      </c>
      <c r="AZ69" s="194">
        <v>671.29999999999973</v>
      </c>
      <c r="BA69" s="194">
        <v>609</v>
      </c>
      <c r="BB69" s="194">
        <v>679.70000000000073</v>
      </c>
      <c r="BC69" s="194">
        <v>388.19999999999982</v>
      </c>
      <c r="BD69" s="194">
        <v>484.09999999999945</v>
      </c>
      <c r="BE69" s="194">
        <v>6617.9</v>
      </c>
      <c r="BF69" s="195">
        <v>653.29999999999995</v>
      </c>
      <c r="BG69" s="195">
        <v>1821.8</v>
      </c>
      <c r="BH69" s="194">
        <v>2128.6999999999998</v>
      </c>
      <c r="BI69" s="195">
        <v>2492.1</v>
      </c>
      <c r="BJ69" s="195">
        <v>3424.4</v>
      </c>
      <c r="BK69" s="195">
        <v>3785.6</v>
      </c>
      <c r="BL69" s="195">
        <v>4456.8999999999996</v>
      </c>
      <c r="BM69" s="195">
        <v>5065.8999999999996</v>
      </c>
      <c r="BN69" s="196">
        <v>5745.6</v>
      </c>
      <c r="BO69" s="196">
        <v>6133.8</v>
      </c>
      <c r="BP69" s="196">
        <v>6617.9</v>
      </c>
      <c r="BQ69" s="196">
        <v>290.60000000000002</v>
      </c>
      <c r="BR69" s="196">
        <v>389.19999999999993</v>
      </c>
      <c r="BS69" s="196">
        <v>604</v>
      </c>
      <c r="BT69" s="196">
        <v>251.10000000000014</v>
      </c>
      <c r="BU69" s="196">
        <v>419.39999999999986</v>
      </c>
      <c r="BV69" s="196">
        <v>437.29999999999995</v>
      </c>
      <c r="BW69" s="196">
        <v>542.59999999999991</v>
      </c>
      <c r="BX69" s="196">
        <v>479.60000000000036</v>
      </c>
      <c r="BY69" s="196">
        <v>426.59999999999991</v>
      </c>
      <c r="BZ69" s="196">
        <v>659.29999999999973</v>
      </c>
      <c r="CA69" s="196">
        <v>325.80000000000018</v>
      </c>
      <c r="CB69" s="196">
        <v>422.69999999999982</v>
      </c>
      <c r="CC69" s="196">
        <v>5248.2</v>
      </c>
      <c r="CD69" s="196">
        <v>233.6</v>
      </c>
      <c r="CE69" s="196">
        <v>378</v>
      </c>
      <c r="CF69" s="196">
        <v>3144.8</v>
      </c>
      <c r="CG69" s="196">
        <v>-1946.7</v>
      </c>
      <c r="CH69" s="196">
        <v>549.60000000000014</v>
      </c>
      <c r="CI69" s="196">
        <v>469.19999999999982</v>
      </c>
      <c r="CJ69" s="196">
        <v>861.30000000000018</v>
      </c>
      <c r="CK69" s="196">
        <v>620.30000000000018</v>
      </c>
      <c r="CL69" s="196">
        <v>589.59999999999945</v>
      </c>
      <c r="CM69" s="196">
        <v>792.69999999999982</v>
      </c>
      <c r="CN69" s="196">
        <v>849.60000000000036</v>
      </c>
      <c r="CO69" s="196">
        <v>393.19999999999982</v>
      </c>
      <c r="CP69" s="196">
        <v>6935.2</v>
      </c>
      <c r="CQ69" s="196">
        <v>679.8</v>
      </c>
      <c r="CR69" s="196">
        <v>1283.8</v>
      </c>
      <c r="CS69" s="196">
        <v>1534.9</v>
      </c>
      <c r="CT69" s="196">
        <v>1954.3</v>
      </c>
      <c r="CU69" s="196">
        <v>2391.6</v>
      </c>
      <c r="CV69" s="196">
        <v>2934.2</v>
      </c>
      <c r="CW69" s="196">
        <v>3413.8</v>
      </c>
      <c r="CX69" s="5">
        <v>3840.4</v>
      </c>
      <c r="CY69" s="5">
        <v>4499.7</v>
      </c>
      <c r="CZ69" s="196">
        <v>4825.5</v>
      </c>
      <c r="DA69" s="196">
        <v>5248.2</v>
      </c>
      <c r="DB69" s="196">
        <v>233.6</v>
      </c>
      <c r="DC69" s="196">
        <v>611.6</v>
      </c>
      <c r="DD69" s="197">
        <v>3756.4</v>
      </c>
      <c r="DE69" s="5">
        <v>1809.7</v>
      </c>
      <c r="DF69" s="196">
        <v>2359.3000000000002</v>
      </c>
      <c r="DG69" s="5">
        <v>2828.5</v>
      </c>
      <c r="DH69" s="196">
        <v>3689.8</v>
      </c>
      <c r="DI69" s="198">
        <v>4310.1000000000004</v>
      </c>
      <c r="DJ69" s="198">
        <v>4899.7</v>
      </c>
      <c r="DK69" s="5">
        <v>5692.4</v>
      </c>
      <c r="DL69" s="5">
        <v>6542</v>
      </c>
      <c r="DM69" s="5">
        <v>6935.2</v>
      </c>
      <c r="DN69" s="5">
        <v>525.5</v>
      </c>
      <c r="DO69" s="196">
        <v>1034</v>
      </c>
      <c r="DP69" s="196">
        <v>1505.8</v>
      </c>
      <c r="DQ69" s="5">
        <v>1908.6</v>
      </c>
      <c r="DR69" s="5">
        <v>3091.6</v>
      </c>
      <c r="DS69" s="5">
        <v>807.86845900000003</v>
      </c>
      <c r="DT69" s="5">
        <v>305.88422800000001</v>
      </c>
      <c r="DU69" s="199">
        <v>1826.7905920000001</v>
      </c>
      <c r="DV69" s="200">
        <v>471.75470899999999</v>
      </c>
      <c r="DW69" s="200">
        <v>584.10557400000005</v>
      </c>
      <c r="DX69" s="201">
        <v>501.94564000000003</v>
      </c>
      <c r="DY69" s="200">
        <v>214.98781700000001</v>
      </c>
      <c r="DZ69" s="5">
        <v>7804.937019</v>
      </c>
      <c r="EA69" s="5">
        <v>1507.55267</v>
      </c>
      <c r="EB69" s="201">
        <v>431.46836200000001</v>
      </c>
      <c r="EC69" s="5">
        <v>286.82416599999999</v>
      </c>
      <c r="ED69" s="5">
        <v>573.39004399999999</v>
      </c>
      <c r="EE69" s="5">
        <v>408.23753499999998</v>
      </c>
      <c r="EF69" s="5">
        <v>495.84218900000002</v>
      </c>
      <c r="EG69" s="5">
        <v>1103.8425999999999</v>
      </c>
      <c r="EH69" s="5">
        <v>928.31545400000005</v>
      </c>
      <c r="EI69" s="5">
        <v>1100.9876159999999</v>
      </c>
      <c r="EJ69" s="5">
        <v>744.73753199999999</v>
      </c>
      <c r="EK69" s="5">
        <v>556.23964999999998</v>
      </c>
      <c r="EL69" s="5">
        <v>775.50909000000001</v>
      </c>
      <c r="EM69" s="196">
        <v>8912.9469079999999</v>
      </c>
      <c r="EN69" s="195">
        <v>437.96585299999998</v>
      </c>
      <c r="EO69" s="196">
        <v>725.74026900000001</v>
      </c>
      <c r="EP69" s="202">
        <v>1412.559624</v>
      </c>
      <c r="EQ69" s="202">
        <v>359.93250699999999</v>
      </c>
      <c r="ER69" s="202">
        <v>1006.710941</v>
      </c>
      <c r="ES69" s="202">
        <v>904.69140300000004</v>
      </c>
      <c r="ET69" s="201">
        <v>1045.061001</v>
      </c>
      <c r="EU69" s="201">
        <v>1658.418502</v>
      </c>
      <c r="EV69" s="201">
        <v>1162.89633</v>
      </c>
      <c r="EW69" s="201">
        <v>543.24204799999995</v>
      </c>
      <c r="EX69" s="201">
        <v>1422.568356</v>
      </c>
      <c r="EY69" s="201">
        <v>2558.8463870000005</v>
      </c>
      <c r="EZ69" s="202">
        <v>13238.633221</v>
      </c>
      <c r="FA69" s="196">
        <v>1604.7395449999999</v>
      </c>
      <c r="FB69" s="196">
        <v>1450.9397779999999</v>
      </c>
      <c r="FC69" s="201">
        <v>1412.559624</v>
      </c>
      <c r="FD69" s="201">
        <v>1505.1895180000001</v>
      </c>
      <c r="FE69" s="202">
        <v>705.59309599999995</v>
      </c>
      <c r="FF69" s="202">
        <v>1247.1318359999998</v>
      </c>
      <c r="FG69" s="201">
        <v>1453.263432</v>
      </c>
      <c r="FH69" s="201">
        <v>3691.172771</v>
      </c>
      <c r="FI69" s="202">
        <v>1664.6016460000001</v>
      </c>
      <c r="FJ69" s="202">
        <v>831.50811400000009</v>
      </c>
      <c r="FK69" s="202">
        <v>415.418093</v>
      </c>
      <c r="FL69" s="201">
        <v>1244.450057</v>
      </c>
      <c r="FM69" s="196">
        <v>17226.567510000001</v>
      </c>
      <c r="FN69" s="203">
        <v>1834.7269200000001</v>
      </c>
      <c r="FO69" s="204">
        <v>1226.4448480000001</v>
      </c>
      <c r="FP69" s="203">
        <v>1028.040223</v>
      </c>
      <c r="FQ69" s="201">
        <v>1496.3598842000001</v>
      </c>
      <c r="FR69" s="201">
        <v>1659.4583229899995</v>
      </c>
      <c r="FS69" s="201">
        <v>838.86837925999987</v>
      </c>
      <c r="FT69" s="201">
        <v>3288.061106719882</v>
      </c>
      <c r="FU69" s="196">
        <v>2411.8265519364586</v>
      </c>
      <c r="FV69" s="201">
        <v>1283.266193575623</v>
      </c>
      <c r="FW69" s="201">
        <v>889.94158808983116</v>
      </c>
      <c r="FX69" s="201">
        <v>1137.776972054472</v>
      </c>
      <c r="FY69" s="201">
        <v>710.34671066876604</v>
      </c>
      <c r="FZ69" s="203">
        <v>17805.11770049503</v>
      </c>
      <c r="GA69" s="203">
        <v>1489.0882365882039</v>
      </c>
      <c r="GB69" s="203">
        <v>1658.1944292599242</v>
      </c>
      <c r="GC69" s="203">
        <v>1142.3032768707405</v>
      </c>
      <c r="GD69" s="203">
        <v>987.19804129000045</v>
      </c>
      <c r="GE69" s="203">
        <v>740.5624799999996</v>
      </c>
      <c r="GF69" s="203">
        <v>1221.7601443300002</v>
      </c>
      <c r="GG69" s="203">
        <v>899.37308049999979</v>
      </c>
      <c r="GH69" s="203">
        <v>2635.6670627200006</v>
      </c>
      <c r="GI69" s="203">
        <v>2473.3150181200003</v>
      </c>
      <c r="GJ69" s="203">
        <v>1242.0271620000001</v>
      </c>
      <c r="GK69" s="203">
        <v>1340.599772</v>
      </c>
      <c r="GL69" s="203">
        <v>1141.514293</v>
      </c>
      <c r="GM69" s="203">
        <v>16971.602996678866</v>
      </c>
      <c r="GN69" s="203">
        <v>2779.9992280000001</v>
      </c>
      <c r="GO69" s="203">
        <v>1006.2792020000001</v>
      </c>
      <c r="GP69" s="203">
        <v>1799.8535400000001</v>
      </c>
      <c r="GQ69" s="203">
        <v>1070.47399</v>
      </c>
      <c r="GR69" s="203">
        <v>3270.5825949999999</v>
      </c>
      <c r="GS69" s="203">
        <v>2042.6706200000001</v>
      </c>
      <c r="GT69" s="203">
        <v>1497.31564</v>
      </c>
      <c r="GU69" s="203">
        <v>3258.3321609999998</v>
      </c>
      <c r="GV69" s="203">
        <v>2418.5853799756296</v>
      </c>
      <c r="GW69" s="203">
        <v>1129.3671879999999</v>
      </c>
      <c r="GX69" s="203">
        <v>3414.0266550000001</v>
      </c>
      <c r="GY69" s="203">
        <v>1302.6797710000001</v>
      </c>
      <c r="GZ69" s="139">
        <v>930.49863500000004</v>
      </c>
      <c r="HA69" s="139">
        <v>1023.383191</v>
      </c>
      <c r="HB69" s="139">
        <v>1052.0747719999999</v>
      </c>
      <c r="HC69" s="139">
        <v>1517.082435</v>
      </c>
      <c r="HD69" s="139">
        <v>1207.014915</v>
      </c>
      <c r="HE69" s="139">
        <v>1100.7127860000001</v>
      </c>
      <c r="HF69" s="139">
        <v>2354.3410429999999</v>
      </c>
      <c r="HG69" s="139">
        <v>2138.4982399999999</v>
      </c>
      <c r="HH69" s="139">
        <v>2616.9299390000001</v>
      </c>
      <c r="HI69" s="139">
        <v>1584.971526</v>
      </c>
      <c r="HJ69" s="139">
        <v>2234.7675429999999</v>
      </c>
      <c r="HK69" s="139">
        <v>1211.410298</v>
      </c>
      <c r="HL69" s="139">
        <v>1029.038622</v>
      </c>
      <c r="HM69" s="139">
        <v>721.12413500000002</v>
      </c>
      <c r="HN69" s="139">
        <v>1142.9147</v>
      </c>
      <c r="HO69" s="139">
        <v>1007.435966</v>
      </c>
      <c r="HP69" s="5">
        <v>966.18492800000001</v>
      </c>
      <c r="HQ69" s="139">
        <v>1584.0243820000001</v>
      </c>
      <c r="HR69" s="139">
        <v>1759.3532740000001</v>
      </c>
      <c r="HS69" s="139">
        <v>3744.2793999999999</v>
      </c>
      <c r="HT69" s="139">
        <v>3192.5464115</v>
      </c>
      <c r="HU69" s="139">
        <v>1366.06167</v>
      </c>
      <c r="HV69" s="3">
        <v>1085.04999</v>
      </c>
      <c r="HW69" s="3">
        <v>854.76078199999995</v>
      </c>
      <c r="HX69" s="139">
        <v>1367.600144</v>
      </c>
      <c r="HY69" s="139">
        <v>1059.7320609999999</v>
      </c>
      <c r="HZ69" s="139">
        <v>1214.6313459999999</v>
      </c>
      <c r="IA69" s="139">
        <v>1538.0106089999999</v>
      </c>
      <c r="IB69" s="5">
        <v>1804.8964599999999</v>
      </c>
      <c r="IC69" s="139">
        <v>1959.266312</v>
      </c>
      <c r="ID69" s="139">
        <v>1207.5869909999999</v>
      </c>
      <c r="IE69" s="139">
        <v>1258.1153839999999</v>
      </c>
      <c r="IF69" s="139">
        <v>1916.150067</v>
      </c>
      <c r="IG69" s="139">
        <v>1390.017654</v>
      </c>
      <c r="IH69" s="3">
        <v>1596.9618419999999</v>
      </c>
      <c r="II69" s="4">
        <v>823.27660100000003</v>
      </c>
      <c r="IJ69" s="6">
        <v>1130.3942689999999</v>
      </c>
      <c r="IK69" s="6">
        <v>2465.062504</v>
      </c>
      <c r="IL69" s="6">
        <v>1889.8928599999999</v>
      </c>
      <c r="IM69" s="6">
        <v>1121.265877</v>
      </c>
      <c r="IN69" s="6">
        <v>2009.678776</v>
      </c>
      <c r="IO69" s="6">
        <v>1558.6075330000001</v>
      </c>
      <c r="IP69" s="6">
        <v>3092.9642720000002</v>
      </c>
      <c r="IQ69" s="6">
        <v>6610.8535510000002</v>
      </c>
      <c r="IR69" s="6">
        <v>2694.6408249999999</v>
      </c>
      <c r="IS69" s="6">
        <v>1860.0205149999999</v>
      </c>
      <c r="IT69" s="6">
        <v>1970.3165650000001</v>
      </c>
      <c r="IU69" s="7">
        <v>1123.4899379999999</v>
      </c>
      <c r="IV69" s="267">
        <v>1396.0154769999999</v>
      </c>
      <c r="IW69" s="267">
        <v>1522.1055940000001</v>
      </c>
      <c r="IX69" s="6">
        <v>1640.719325</v>
      </c>
      <c r="IY69" s="6">
        <v>3648.570209</v>
      </c>
      <c r="IZ69" s="6">
        <v>3664.0609949999998</v>
      </c>
      <c r="JA69" s="6">
        <v>3018.1491150000002</v>
      </c>
      <c r="JB69" s="6">
        <v>4929.3953789999996</v>
      </c>
      <c r="JC69" s="6">
        <v>4662.6125540000003</v>
      </c>
      <c r="JD69" s="6">
        <v>2403.613312</v>
      </c>
      <c r="JE69" s="6">
        <v>1806.076957</v>
      </c>
      <c r="JF69" s="6">
        <v>980.49156900000003</v>
      </c>
      <c r="JG69" s="6">
        <v>2063.84</v>
      </c>
      <c r="JH69" s="6">
        <v>3337.859907</v>
      </c>
      <c r="JI69" s="6">
        <v>1197.989249</v>
      </c>
      <c r="JJ69" s="6">
        <v>1970.5140699999999</v>
      </c>
      <c r="JK69" s="6">
        <v>2857.348356</v>
      </c>
      <c r="JL69" s="6">
        <v>1655.5967149999999</v>
      </c>
      <c r="JM69" s="6">
        <v>1786.1768629999999</v>
      </c>
      <c r="JN69" s="6">
        <v>4606.0966399999998</v>
      </c>
      <c r="JO69" s="6">
        <v>3823.1914390000002</v>
      </c>
      <c r="JP69" s="6">
        <v>2282.0166220000001</v>
      </c>
      <c r="JQ69" s="6">
        <v>2115.5423059999998</v>
      </c>
      <c r="JR69" s="6">
        <v>1296.933632</v>
      </c>
      <c r="JS69" s="7">
        <v>1898.0770990000001</v>
      </c>
      <c r="JT69" s="2">
        <f t="shared" si="1"/>
        <v>31735.650486000002</v>
      </c>
      <c r="JU69" s="2">
        <f t="shared" si="2"/>
        <v>28827.342898000003</v>
      </c>
      <c r="JV69" s="271"/>
      <c r="JX69" s="271"/>
      <c r="JY69" s="271"/>
    </row>
    <row r="70" spans="1:285">
      <c r="A70" s="25"/>
      <c r="B70" s="25"/>
      <c r="C70" s="30"/>
      <c r="D70" s="30"/>
      <c r="E70" s="30"/>
      <c r="F70" s="205"/>
      <c r="G70" s="206"/>
      <c r="H70" s="206"/>
      <c r="I70" s="206"/>
      <c r="J70" s="205"/>
      <c r="K70" s="205"/>
      <c r="L70" s="205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30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208"/>
      <c r="CV70" s="208"/>
      <c r="CW70" s="208"/>
      <c r="CX70" s="208"/>
      <c r="CY70" s="208"/>
      <c r="CZ70" s="208"/>
      <c r="DA70" s="208"/>
      <c r="DB70" s="208"/>
      <c r="DC70" s="208"/>
      <c r="DD70" s="209"/>
      <c r="DE70" s="208"/>
      <c r="DF70" s="208"/>
      <c r="DG70" s="208"/>
      <c r="DH70" s="208"/>
      <c r="DI70" s="210"/>
      <c r="DJ70" s="210"/>
      <c r="DK70" s="208"/>
      <c r="DL70" s="208"/>
      <c r="DM70" s="208"/>
      <c r="DN70" s="208"/>
      <c r="DO70" s="208"/>
      <c r="DP70" s="208"/>
      <c r="DQ70" s="211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  <c r="EF70" s="208"/>
      <c r="EG70" s="208"/>
      <c r="EH70" s="208"/>
      <c r="EI70" s="208"/>
      <c r="EJ70" s="208"/>
      <c r="EK70" s="208"/>
      <c r="EL70" s="208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05"/>
      <c r="FQ70" s="205"/>
      <c r="FR70" s="205"/>
      <c r="FS70" s="205"/>
      <c r="FT70" s="205"/>
      <c r="FU70" s="205"/>
      <c r="FV70" s="205"/>
      <c r="FW70" s="205"/>
      <c r="FX70" s="205"/>
      <c r="FY70" s="20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8"/>
      <c r="HQ70" s="25"/>
      <c r="HR70" s="25"/>
      <c r="HS70" s="25"/>
      <c r="HT70" s="25"/>
      <c r="HU70" s="25"/>
      <c r="HV70" s="9"/>
      <c r="HW70" s="9"/>
      <c r="HX70" s="25"/>
      <c r="HY70" s="25"/>
      <c r="HZ70" s="25"/>
      <c r="IA70" s="25"/>
      <c r="IB70" s="8"/>
      <c r="IC70" s="25"/>
      <c r="ID70" s="25"/>
      <c r="IE70" s="25"/>
      <c r="IF70" s="25"/>
      <c r="IG70" s="25"/>
      <c r="IH70" s="9"/>
      <c r="II70" s="9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266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207"/>
      <c r="JU70" s="293"/>
    </row>
    <row r="71" spans="1:285">
      <c r="A71" s="18"/>
      <c r="B71" s="18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185"/>
      <c r="N71" s="185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185"/>
      <c r="AG71" s="222"/>
      <c r="AH71" s="222"/>
      <c r="AI71" s="222"/>
      <c r="AJ71" s="222"/>
      <c r="AK71" s="222"/>
      <c r="AL71" s="222"/>
      <c r="AM71" s="23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185"/>
      <c r="BJ71" s="185"/>
      <c r="BK71" s="185"/>
      <c r="BL71" s="185"/>
      <c r="BM71" s="185"/>
      <c r="BN71" s="185"/>
      <c r="BO71" s="185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72"/>
      <c r="CV71" s="272"/>
      <c r="CW71" s="272"/>
      <c r="CX71" s="272"/>
      <c r="CY71" s="272"/>
      <c r="CZ71" s="272"/>
      <c r="DA71" s="272"/>
      <c r="DB71" s="272"/>
      <c r="DC71" s="272"/>
      <c r="DD71" s="273"/>
      <c r="DE71" s="272"/>
      <c r="DF71" s="272"/>
      <c r="DG71" s="272"/>
      <c r="DH71" s="272"/>
      <c r="DI71" s="274"/>
      <c r="DJ71" s="274"/>
      <c r="DK71" s="272"/>
      <c r="DL71" s="272"/>
      <c r="DM71" s="272"/>
      <c r="DN71" s="272"/>
      <c r="DO71" s="272"/>
      <c r="DP71" s="272"/>
      <c r="DQ71" s="275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5"/>
      <c r="EN71" s="275"/>
      <c r="EO71" s="275"/>
      <c r="EP71" s="275"/>
      <c r="EQ71" s="275"/>
      <c r="ER71" s="275"/>
      <c r="ES71" s="275"/>
      <c r="ET71" s="275"/>
      <c r="EU71" s="275"/>
      <c r="EV71" s="275"/>
      <c r="EW71" s="275"/>
      <c r="EX71" s="275"/>
      <c r="EY71" s="275"/>
      <c r="EZ71" s="275"/>
      <c r="FA71" s="275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222"/>
      <c r="JU71" s="135"/>
    </row>
    <row r="72" spans="1:285">
      <c r="A72" s="276"/>
      <c r="B72" s="277"/>
      <c r="C72" s="278"/>
      <c r="D72" s="279"/>
      <c r="E72" s="278"/>
      <c r="F72" s="278"/>
      <c r="G72" s="280"/>
      <c r="H72" s="280"/>
      <c r="I72" s="280"/>
      <c r="J72" s="279"/>
      <c r="K72" s="279"/>
      <c r="L72" s="279"/>
      <c r="M72" s="279"/>
      <c r="N72" s="279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79"/>
      <c r="AG72" s="281"/>
      <c r="AH72" s="281"/>
      <c r="AI72" s="281"/>
      <c r="AJ72" s="281"/>
      <c r="AK72" s="281"/>
      <c r="AL72" s="281"/>
      <c r="AM72" s="280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79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0"/>
      <c r="CH72" s="280"/>
      <c r="CI72" s="280"/>
      <c r="CJ72" s="280"/>
      <c r="CK72" s="280"/>
      <c r="CL72" s="280"/>
      <c r="CM72" s="280"/>
      <c r="CN72" s="280"/>
      <c r="CO72" s="280"/>
      <c r="CP72" s="280"/>
      <c r="CQ72" s="280"/>
      <c r="CR72" s="280"/>
      <c r="CS72" s="280"/>
      <c r="CT72" s="282"/>
      <c r="CU72" s="283"/>
      <c r="CV72" s="283"/>
      <c r="CW72" s="283"/>
      <c r="CX72" s="283"/>
      <c r="CY72" s="283"/>
      <c r="CZ72" s="283"/>
      <c r="DA72" s="277"/>
      <c r="DB72" s="277"/>
      <c r="DC72" s="283"/>
      <c r="DD72" s="284"/>
      <c r="DE72" s="283"/>
      <c r="DF72" s="283"/>
      <c r="DG72" s="283"/>
      <c r="DH72" s="283"/>
      <c r="DI72" s="285"/>
      <c r="DJ72" s="285"/>
      <c r="DK72" s="283"/>
      <c r="DL72" s="283"/>
      <c r="DM72" s="283"/>
      <c r="DN72" s="283"/>
      <c r="DO72" s="283"/>
      <c r="DP72" s="283"/>
      <c r="DQ72" s="286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8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77"/>
      <c r="FN72" s="277"/>
      <c r="FO72" s="277"/>
      <c r="FP72" s="289"/>
      <c r="FQ72" s="289"/>
      <c r="FR72" s="289"/>
      <c r="FS72" s="289"/>
      <c r="FT72" s="289"/>
      <c r="FU72" s="289"/>
      <c r="FV72" s="289"/>
      <c r="FW72" s="289"/>
      <c r="FX72" s="289"/>
      <c r="FY72" s="289"/>
      <c r="FZ72" s="287"/>
      <c r="GA72" s="277"/>
      <c r="GB72" s="277"/>
      <c r="GC72" s="277"/>
      <c r="GD72" s="277"/>
      <c r="GE72" s="277"/>
      <c r="GF72" s="277"/>
      <c r="GG72" s="277"/>
      <c r="GH72" s="277"/>
      <c r="GI72" s="277"/>
      <c r="GJ72" s="277"/>
      <c r="GK72" s="277"/>
      <c r="GL72" s="277"/>
      <c r="GM72" s="277"/>
      <c r="GN72" s="277"/>
      <c r="GO72" s="277"/>
      <c r="GP72" s="277"/>
      <c r="GQ72" s="277"/>
      <c r="GR72" s="277"/>
      <c r="GS72" s="277"/>
      <c r="GT72" s="277"/>
      <c r="GU72" s="277"/>
      <c r="GV72" s="277"/>
      <c r="GW72" s="277"/>
      <c r="GX72" s="277"/>
      <c r="GY72" s="277"/>
      <c r="GZ72" s="277"/>
      <c r="HA72" s="277"/>
      <c r="HB72" s="277"/>
      <c r="HC72" s="277"/>
      <c r="HD72" s="277"/>
      <c r="HE72" s="277"/>
      <c r="HF72" s="277"/>
      <c r="HG72" s="277"/>
      <c r="HH72" s="277"/>
      <c r="HI72" s="277"/>
      <c r="HJ72" s="277"/>
      <c r="HK72" s="277"/>
      <c r="HL72" s="277"/>
      <c r="HM72" s="277"/>
      <c r="HN72" s="277"/>
      <c r="HO72" s="277"/>
      <c r="HP72" s="277"/>
      <c r="HQ72" s="277"/>
      <c r="HR72" s="277"/>
      <c r="HS72" s="277"/>
      <c r="HT72" s="277"/>
      <c r="HU72" s="277"/>
      <c r="HV72" s="277"/>
      <c r="HW72" s="277"/>
      <c r="HX72" s="277"/>
      <c r="HY72" s="277"/>
      <c r="HZ72" s="277"/>
      <c r="IA72" s="277"/>
      <c r="IB72" s="277"/>
      <c r="IC72" s="277"/>
      <c r="ID72" s="277"/>
      <c r="IE72" s="277"/>
      <c r="IF72" s="277"/>
      <c r="IG72" s="277"/>
      <c r="IH72" s="277"/>
      <c r="II72" s="277"/>
      <c r="IJ72" s="277"/>
      <c r="IK72" s="277"/>
      <c r="IL72" s="277"/>
      <c r="IM72" s="277"/>
      <c r="IN72" s="277"/>
      <c r="IO72" s="277"/>
      <c r="IP72" s="277"/>
      <c r="IQ72" s="277"/>
      <c r="IR72" s="277"/>
      <c r="IS72" s="277"/>
      <c r="IT72" s="277"/>
      <c r="IU72" s="277"/>
      <c r="IV72" s="277"/>
      <c r="IW72" s="277"/>
      <c r="IX72" s="277"/>
      <c r="IY72" s="277"/>
      <c r="IZ72" s="277"/>
      <c r="JA72" s="277"/>
      <c r="JB72" s="277"/>
      <c r="JC72" s="277"/>
      <c r="JD72" s="277"/>
      <c r="JE72" s="277"/>
      <c r="JF72" s="277"/>
      <c r="JG72" s="277"/>
      <c r="JH72" s="277"/>
      <c r="JI72" s="277"/>
      <c r="JJ72" s="277"/>
      <c r="JK72" s="277"/>
      <c r="JL72" s="277"/>
      <c r="JM72" s="277"/>
      <c r="JN72" s="277"/>
      <c r="JO72" s="277"/>
      <c r="JP72" s="277"/>
      <c r="JQ72" s="277"/>
      <c r="JR72" s="277"/>
      <c r="JS72" s="277"/>
      <c r="JT72" s="281"/>
      <c r="JU72" s="297"/>
    </row>
    <row r="73" spans="1:285">
      <c r="A73" s="303" t="s">
        <v>2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  <c r="FA73" s="304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05"/>
      <c r="FQ73" s="205"/>
      <c r="FR73" s="205"/>
      <c r="FS73" s="205"/>
      <c r="FT73" s="205"/>
      <c r="FU73" s="205"/>
      <c r="FV73" s="205"/>
      <c r="FW73" s="205"/>
      <c r="FX73" s="205"/>
      <c r="FY73" s="20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34" t="s">
        <v>160</v>
      </c>
    </row>
    <row r="74" spans="1:285">
      <c r="A74" s="301" t="s">
        <v>3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2"/>
      <c r="BP74" s="302"/>
      <c r="BQ74" s="302"/>
      <c r="BR74" s="302"/>
      <c r="BS74" s="302"/>
      <c r="BT74" s="302"/>
      <c r="BU74" s="302"/>
      <c r="BV74" s="302"/>
      <c r="BW74" s="302"/>
      <c r="BX74" s="302"/>
      <c r="BY74" s="302"/>
      <c r="BZ74" s="302"/>
      <c r="CA74" s="302"/>
      <c r="CB74" s="302"/>
      <c r="CC74" s="302"/>
      <c r="CD74" s="302"/>
      <c r="CE74" s="302"/>
      <c r="CF74" s="302"/>
      <c r="CG74" s="302"/>
      <c r="CH74" s="302"/>
      <c r="CI74" s="302"/>
      <c r="CJ74" s="302"/>
      <c r="CK74" s="302"/>
      <c r="CL74" s="302"/>
      <c r="CM74" s="302"/>
      <c r="CN74" s="302"/>
      <c r="CO74" s="302"/>
      <c r="CP74" s="302"/>
      <c r="CQ74" s="302"/>
      <c r="CR74" s="302"/>
      <c r="CS74" s="302"/>
      <c r="CT74" s="302"/>
      <c r="CU74" s="302"/>
      <c r="CV74" s="302"/>
      <c r="CW74" s="302"/>
      <c r="CX74" s="302"/>
      <c r="CY74" s="302"/>
      <c r="CZ74" s="302"/>
      <c r="DA74" s="302"/>
      <c r="DB74" s="302"/>
      <c r="DC74" s="302"/>
      <c r="DD74" s="302"/>
      <c r="DE74" s="302"/>
      <c r="DF74" s="302"/>
      <c r="DG74" s="302"/>
      <c r="DH74" s="302"/>
      <c r="DI74" s="302"/>
      <c r="DJ74" s="302"/>
      <c r="DK74" s="302"/>
      <c r="DL74" s="302"/>
      <c r="DM74" s="302"/>
      <c r="DN74" s="302"/>
      <c r="DO74" s="302"/>
      <c r="DP74" s="302"/>
      <c r="DQ74" s="302"/>
      <c r="DR74" s="302"/>
      <c r="DS74" s="302"/>
      <c r="DT74" s="302"/>
      <c r="DU74" s="302"/>
      <c r="DV74" s="302"/>
      <c r="DW74" s="302"/>
      <c r="DX74" s="302"/>
      <c r="DY74" s="302"/>
      <c r="DZ74" s="302"/>
      <c r="EA74" s="302"/>
      <c r="EB74" s="302"/>
      <c r="EC74" s="302"/>
      <c r="ED74" s="302"/>
      <c r="EE74" s="302"/>
      <c r="EF74" s="302"/>
      <c r="EG74" s="302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42"/>
    </row>
    <row r="75" spans="1:285">
      <c r="A75" s="43"/>
      <c r="B75" s="44"/>
      <c r="C75" s="190"/>
      <c r="D75" s="190"/>
      <c r="E75" s="212"/>
      <c r="F75" s="212"/>
      <c r="G75" s="212"/>
      <c r="H75" s="212"/>
      <c r="I75" s="212"/>
      <c r="J75" s="217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47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213"/>
      <c r="CV75" s="213"/>
      <c r="CW75" s="213"/>
      <c r="CX75" s="213"/>
      <c r="CY75" s="213"/>
      <c r="CZ75" s="213"/>
      <c r="DA75" s="44"/>
      <c r="DB75" s="44"/>
      <c r="DC75" s="213"/>
      <c r="DD75" s="214"/>
      <c r="DE75" s="213"/>
      <c r="DF75" s="213"/>
      <c r="DG75" s="213"/>
      <c r="DH75" s="213"/>
      <c r="DI75" s="215"/>
      <c r="DJ75" s="215"/>
      <c r="DK75" s="213"/>
      <c r="DL75" s="213"/>
      <c r="DM75" s="213"/>
      <c r="DN75" s="213"/>
      <c r="DO75" s="213"/>
      <c r="DP75" s="213"/>
      <c r="DQ75" s="216"/>
      <c r="DR75" s="213"/>
      <c r="DS75" s="213"/>
      <c r="DT75" s="213"/>
      <c r="DU75" s="213"/>
      <c r="DV75" s="213"/>
      <c r="DW75" s="213"/>
      <c r="DX75" s="213"/>
      <c r="DY75" s="213"/>
      <c r="DZ75" s="213"/>
      <c r="EA75" s="213"/>
      <c r="EB75" s="213"/>
      <c r="EC75" s="213"/>
      <c r="ED75" s="213"/>
      <c r="EE75" s="213"/>
      <c r="EF75" s="213"/>
      <c r="EG75" s="213"/>
      <c r="EH75" s="213"/>
      <c r="EI75" s="213"/>
      <c r="EJ75" s="213"/>
      <c r="EK75" s="213"/>
      <c r="EL75" s="213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  <c r="IW75" s="44"/>
      <c r="IX75" s="44"/>
      <c r="IY75" s="44"/>
      <c r="IZ75" s="44"/>
      <c r="JA75" s="44"/>
      <c r="JB75" s="44"/>
      <c r="JC75" s="44"/>
      <c r="JD75" s="44"/>
      <c r="JE75" s="44"/>
      <c r="JF75" s="44"/>
      <c r="JG75" s="44"/>
      <c r="JH75" s="44"/>
      <c r="JI75" s="44"/>
      <c r="JJ75" s="44"/>
      <c r="JK75" s="44"/>
      <c r="JL75" s="44"/>
      <c r="JM75" s="44"/>
      <c r="JN75" s="44"/>
      <c r="JO75" s="44"/>
      <c r="JP75" s="44"/>
      <c r="JQ75" s="44"/>
      <c r="JR75" s="44"/>
      <c r="JS75" s="44"/>
      <c r="JT75" s="190"/>
      <c r="JU75" s="298"/>
    </row>
    <row r="76" spans="1:285">
      <c r="A76" s="52" t="s">
        <v>4</v>
      </c>
      <c r="B76" s="123"/>
      <c r="C76" s="138"/>
      <c r="D76" s="185"/>
      <c r="E76" s="185"/>
      <c r="F76" s="185"/>
      <c r="G76" s="123"/>
      <c r="H76" s="123"/>
      <c r="I76" s="123"/>
      <c r="J76" s="123"/>
      <c r="K76" s="123"/>
      <c r="L76" s="123"/>
      <c r="M76" s="123"/>
      <c r="N76" s="88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88"/>
      <c r="AG76" s="123"/>
      <c r="AH76" s="123"/>
      <c r="AI76" s="123"/>
      <c r="AJ76" s="123"/>
      <c r="AK76" s="123"/>
      <c r="AL76" s="123"/>
      <c r="AM76" s="58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71"/>
      <c r="BJ76" s="71"/>
      <c r="BK76" s="71"/>
      <c r="BL76" s="71"/>
      <c r="BM76" s="71"/>
      <c r="BN76" s="71"/>
      <c r="BO76" s="71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219"/>
      <c r="CV76" s="219"/>
      <c r="CW76" s="219"/>
      <c r="CX76" s="219"/>
      <c r="CY76" s="219"/>
      <c r="CZ76" s="219"/>
      <c r="DA76" s="219"/>
      <c r="DB76" s="219"/>
      <c r="DC76" s="219"/>
      <c r="DD76" s="220"/>
      <c r="DE76" s="219"/>
      <c r="DF76" s="219"/>
      <c r="DG76" s="219"/>
      <c r="DH76" s="219"/>
      <c r="DI76" s="221"/>
      <c r="DJ76" s="221"/>
      <c r="DK76" s="219"/>
      <c r="DL76" s="219"/>
      <c r="DM76" s="219"/>
      <c r="DN76" s="219"/>
      <c r="DO76" s="219"/>
      <c r="DP76" s="219"/>
      <c r="DQ76" s="78"/>
      <c r="DR76" s="219"/>
      <c r="DS76" s="219"/>
      <c r="DT76" s="219"/>
      <c r="DU76" s="219"/>
      <c r="DV76" s="219"/>
      <c r="DW76" s="219"/>
      <c r="DX76" s="219"/>
      <c r="DY76" s="219"/>
      <c r="DZ76" s="219"/>
      <c r="EA76" s="219"/>
      <c r="EB76" s="219"/>
      <c r="EC76" s="219"/>
      <c r="ED76" s="219"/>
      <c r="EE76" s="219"/>
      <c r="EF76" s="219"/>
      <c r="EG76" s="219"/>
      <c r="EH76" s="219"/>
      <c r="EI76" s="219"/>
      <c r="EJ76" s="219"/>
      <c r="EK76" s="219"/>
      <c r="EL76" s="219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  <c r="IW76" s="65"/>
      <c r="IX76" s="65"/>
      <c r="IY76" s="65"/>
      <c r="IZ76" s="65"/>
      <c r="JA76" s="65"/>
      <c r="JB76" s="65"/>
      <c r="JC76" s="65"/>
      <c r="JD76" s="65"/>
      <c r="JE76" s="65"/>
      <c r="JF76" s="65"/>
      <c r="JG76" s="65"/>
      <c r="JH76" s="65"/>
      <c r="JI76" s="65"/>
      <c r="JJ76" s="65"/>
      <c r="JK76" s="65"/>
      <c r="JL76" s="65"/>
      <c r="JM76" s="65"/>
      <c r="JN76" s="65"/>
      <c r="JO76" s="65"/>
      <c r="JP76" s="65"/>
      <c r="JQ76" s="65"/>
      <c r="JR76" s="65"/>
      <c r="JS76" s="65"/>
      <c r="JT76" s="123"/>
      <c r="JU76" s="123"/>
    </row>
    <row r="77" spans="1:285">
      <c r="A77" s="52" t="s">
        <v>6</v>
      </c>
      <c r="B77" s="71" t="s">
        <v>161</v>
      </c>
      <c r="C77" s="138" t="s">
        <v>162</v>
      </c>
      <c r="D77" s="185" t="s">
        <v>163</v>
      </c>
      <c r="E77" s="222" t="s">
        <v>9</v>
      </c>
      <c r="F77" s="222" t="s">
        <v>10</v>
      </c>
      <c r="G77" s="123" t="s">
        <v>11</v>
      </c>
      <c r="H77" s="123" t="s">
        <v>12</v>
      </c>
      <c r="I77" s="123" t="s">
        <v>164</v>
      </c>
      <c r="J77" s="123" t="s">
        <v>14</v>
      </c>
      <c r="K77" s="71">
        <v>2000</v>
      </c>
      <c r="L77" s="71">
        <v>2001</v>
      </c>
      <c r="M77" s="71">
        <v>2002</v>
      </c>
      <c r="N77" s="71">
        <v>2003</v>
      </c>
      <c r="O77" s="71">
        <v>2004</v>
      </c>
      <c r="P77" s="71">
        <v>2005</v>
      </c>
      <c r="Q77" s="71">
        <v>2006</v>
      </c>
      <c r="R77" s="71">
        <v>2007</v>
      </c>
      <c r="S77" s="71">
        <v>2008</v>
      </c>
      <c r="T77" s="71">
        <v>2009</v>
      </c>
      <c r="U77" s="71">
        <v>2010</v>
      </c>
      <c r="V77" s="71">
        <v>2011</v>
      </c>
      <c r="W77" s="71">
        <v>2012</v>
      </c>
      <c r="X77" s="71">
        <v>2013</v>
      </c>
      <c r="Y77" s="71">
        <v>2014</v>
      </c>
      <c r="Z77" s="71">
        <v>2015</v>
      </c>
      <c r="AA77" s="71">
        <v>2016</v>
      </c>
      <c r="AB77" s="71">
        <v>2017</v>
      </c>
      <c r="AC77" s="71">
        <v>2018</v>
      </c>
      <c r="AD77" s="71">
        <v>2019</v>
      </c>
      <c r="AE77" s="71">
        <v>2020</v>
      </c>
      <c r="AF77" s="74">
        <v>2005</v>
      </c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71">
        <v>2005</v>
      </c>
      <c r="AS77" s="71">
        <v>2006</v>
      </c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>
        <v>2006</v>
      </c>
      <c r="BG77" s="71">
        <v>2006</v>
      </c>
      <c r="BH77" s="71">
        <v>2006</v>
      </c>
      <c r="BI77" s="71">
        <v>2006</v>
      </c>
      <c r="BJ77" s="71">
        <v>2006</v>
      </c>
      <c r="BK77" s="71">
        <v>2006</v>
      </c>
      <c r="BL77" s="71">
        <v>2006</v>
      </c>
      <c r="BM77" s="71">
        <v>2006</v>
      </c>
      <c r="BN77" s="71">
        <v>2006</v>
      </c>
      <c r="BO77" s="71">
        <v>2006</v>
      </c>
      <c r="BP77" s="71">
        <v>2006</v>
      </c>
      <c r="BQ77" s="71">
        <v>2007</v>
      </c>
      <c r="BR77" s="71"/>
      <c r="BS77" s="71"/>
      <c r="BT77" s="58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>
        <v>2007</v>
      </c>
      <c r="CR77" s="71">
        <v>2007</v>
      </c>
      <c r="CS77" s="71">
        <v>2007</v>
      </c>
      <c r="CT77" s="71">
        <v>2007</v>
      </c>
      <c r="CU77" s="71">
        <v>2007</v>
      </c>
      <c r="CV77" s="71">
        <v>2007</v>
      </c>
      <c r="CW77" s="71">
        <v>2007</v>
      </c>
      <c r="CX77" s="71">
        <v>2007</v>
      </c>
      <c r="CY77" s="71">
        <v>2007</v>
      </c>
      <c r="CZ77" s="71">
        <v>2007</v>
      </c>
      <c r="DA77" s="71">
        <v>2007</v>
      </c>
      <c r="DB77" s="71">
        <v>2008</v>
      </c>
      <c r="DC77" s="71">
        <v>2008</v>
      </c>
      <c r="DD77" s="223">
        <v>2008</v>
      </c>
      <c r="DE77" s="71">
        <v>2008</v>
      </c>
      <c r="DF77" s="71"/>
      <c r="DG77" s="71">
        <v>2008</v>
      </c>
      <c r="DH77" s="71">
        <v>2008</v>
      </c>
      <c r="DI77" s="224"/>
      <c r="DJ77" s="224">
        <v>2008</v>
      </c>
      <c r="DK77" s="71">
        <v>2008</v>
      </c>
      <c r="DL77" s="71">
        <v>2008</v>
      </c>
      <c r="DM77" s="71">
        <v>2008</v>
      </c>
      <c r="DN77" s="76">
        <v>2009</v>
      </c>
      <c r="DO77" s="76">
        <v>2009</v>
      </c>
      <c r="DP77" s="76">
        <v>2009</v>
      </c>
      <c r="DQ77" s="93">
        <v>2009</v>
      </c>
      <c r="DR77" s="93">
        <v>2009</v>
      </c>
      <c r="DS77" s="93"/>
      <c r="DT77" s="93"/>
      <c r="DU77" s="93"/>
      <c r="DV77" s="93"/>
      <c r="DW77" s="93"/>
      <c r="DX77" s="93"/>
      <c r="DY77" s="93"/>
      <c r="DZ77" s="93">
        <v>2009</v>
      </c>
      <c r="EA77" s="225">
        <v>2010</v>
      </c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225">
        <v>2010</v>
      </c>
      <c r="EN77" s="93">
        <v>2011</v>
      </c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>
        <v>2011</v>
      </c>
      <c r="FA77" s="93">
        <v>2012</v>
      </c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>
        <v>2012</v>
      </c>
      <c r="FN77" s="93">
        <v>2013</v>
      </c>
      <c r="FO77" s="93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93">
        <v>2013</v>
      </c>
      <c r="GA77" s="93">
        <v>2014</v>
      </c>
      <c r="GB77" s="93">
        <v>2014</v>
      </c>
      <c r="GC77" s="93">
        <v>2014</v>
      </c>
      <c r="GD77" s="93">
        <v>2014</v>
      </c>
      <c r="GE77" s="93">
        <v>2014</v>
      </c>
      <c r="GF77" s="93">
        <v>2014</v>
      </c>
      <c r="GG77" s="93">
        <v>2014</v>
      </c>
      <c r="GH77" s="93">
        <v>2014</v>
      </c>
      <c r="GI77" s="93">
        <v>2014</v>
      </c>
      <c r="GJ77" s="93">
        <v>2014</v>
      </c>
      <c r="GK77" s="93">
        <v>2014</v>
      </c>
      <c r="GL77" s="93">
        <v>2014</v>
      </c>
      <c r="GM77" s="93">
        <v>2014</v>
      </c>
      <c r="GN77" s="93">
        <v>2015</v>
      </c>
      <c r="GO77" s="93">
        <v>2015</v>
      </c>
      <c r="GP77" s="93">
        <v>2015</v>
      </c>
      <c r="GQ77" s="93">
        <v>2015</v>
      </c>
      <c r="GR77" s="93">
        <v>2015</v>
      </c>
      <c r="GS77" s="93">
        <v>2015</v>
      </c>
      <c r="GT77" s="93">
        <v>2015</v>
      </c>
      <c r="GU77" s="93">
        <v>2015</v>
      </c>
      <c r="GV77" s="93">
        <v>2015</v>
      </c>
      <c r="GW77" s="93">
        <v>2015</v>
      </c>
      <c r="GX77" s="93">
        <v>2015</v>
      </c>
      <c r="GY77" s="93">
        <v>2015</v>
      </c>
      <c r="GZ77" s="93">
        <v>2016</v>
      </c>
      <c r="HA77" s="93">
        <v>2016</v>
      </c>
      <c r="HB77" s="93">
        <v>2016</v>
      </c>
      <c r="HC77" s="93">
        <v>2016</v>
      </c>
      <c r="HD77" s="93">
        <v>2016</v>
      </c>
      <c r="HE77" s="93">
        <v>2016</v>
      </c>
      <c r="HF77" s="93">
        <v>2016</v>
      </c>
      <c r="HG77" s="93">
        <v>2016</v>
      </c>
      <c r="HH77" s="93">
        <v>2016</v>
      </c>
      <c r="HI77" s="93">
        <v>2016</v>
      </c>
      <c r="HJ77" s="93">
        <v>2016</v>
      </c>
      <c r="HK77" s="93">
        <v>2016</v>
      </c>
      <c r="HL77" s="93">
        <v>2017</v>
      </c>
      <c r="HM77" s="93">
        <v>2017</v>
      </c>
      <c r="HN77" s="93">
        <v>2017</v>
      </c>
      <c r="HO77" s="93">
        <v>2017</v>
      </c>
      <c r="HP77" s="93">
        <v>2017</v>
      </c>
      <c r="HQ77" s="93">
        <v>2017</v>
      </c>
      <c r="HR77" s="93">
        <v>2017</v>
      </c>
      <c r="HS77" s="93">
        <v>2017</v>
      </c>
      <c r="HT77" s="93">
        <v>2017</v>
      </c>
      <c r="HU77" s="93">
        <v>2017</v>
      </c>
      <c r="HV77" s="93">
        <v>2017</v>
      </c>
      <c r="HW77" s="93">
        <v>2017</v>
      </c>
      <c r="HX77" s="93">
        <v>2018</v>
      </c>
      <c r="HY77" s="93">
        <v>2018</v>
      </c>
      <c r="HZ77" s="93">
        <v>2018</v>
      </c>
      <c r="IA77" s="93">
        <v>2018</v>
      </c>
      <c r="IB77" s="93">
        <v>2018</v>
      </c>
      <c r="IC77" s="93">
        <v>2018</v>
      </c>
      <c r="ID77" s="93">
        <v>2018</v>
      </c>
      <c r="IE77" s="93">
        <v>2018</v>
      </c>
      <c r="IF77" s="93">
        <v>2018</v>
      </c>
      <c r="IG77" s="93">
        <v>2018</v>
      </c>
      <c r="IH77" s="93">
        <v>2018</v>
      </c>
      <c r="II77" s="93">
        <v>2018</v>
      </c>
      <c r="IJ77" s="93">
        <v>2019</v>
      </c>
      <c r="IK77" s="93">
        <v>2019</v>
      </c>
      <c r="IL77" s="93">
        <v>2019</v>
      </c>
      <c r="IM77" s="93">
        <v>2019</v>
      </c>
      <c r="IN77" s="93">
        <v>2019</v>
      </c>
      <c r="IO77" s="93">
        <v>2019</v>
      </c>
      <c r="IP77" s="93">
        <v>2019</v>
      </c>
      <c r="IQ77" s="93">
        <v>2019</v>
      </c>
      <c r="IR77" s="93">
        <v>2019</v>
      </c>
      <c r="IS77" s="93">
        <v>2019</v>
      </c>
      <c r="IT77" s="93">
        <v>2019</v>
      </c>
      <c r="IU77" s="93">
        <v>2019</v>
      </c>
      <c r="IV77" s="93">
        <v>2020</v>
      </c>
      <c r="IW77" s="93">
        <v>2020</v>
      </c>
      <c r="IX77" s="93">
        <v>2020</v>
      </c>
      <c r="IY77" s="93">
        <v>2020</v>
      </c>
      <c r="IZ77" s="93">
        <v>2020</v>
      </c>
      <c r="JA77" s="93">
        <v>2020</v>
      </c>
      <c r="JB77" s="93">
        <v>2020</v>
      </c>
      <c r="JC77" s="93">
        <v>2020</v>
      </c>
      <c r="JD77" s="93">
        <v>2020</v>
      </c>
      <c r="JE77" s="93">
        <v>2020</v>
      </c>
      <c r="JF77" s="93">
        <v>2020</v>
      </c>
      <c r="JG77" s="93">
        <v>2020</v>
      </c>
      <c r="JH77" s="93">
        <v>2021</v>
      </c>
      <c r="JI77" s="93">
        <v>2021</v>
      </c>
      <c r="JJ77" s="93">
        <v>2021</v>
      </c>
      <c r="JK77" s="93">
        <v>2021</v>
      </c>
      <c r="JL77" s="93">
        <v>2021</v>
      </c>
      <c r="JM77" s="93">
        <v>2021</v>
      </c>
      <c r="JN77" s="93">
        <v>2021</v>
      </c>
      <c r="JO77" s="93">
        <v>2021</v>
      </c>
      <c r="JP77" s="93">
        <v>2021</v>
      </c>
      <c r="JQ77" s="93">
        <v>2021</v>
      </c>
      <c r="JR77" s="93">
        <v>2021</v>
      </c>
      <c r="JS77" s="93">
        <v>2021</v>
      </c>
      <c r="JT77" s="71">
        <v>2020</v>
      </c>
      <c r="JU77" s="71">
        <v>2021</v>
      </c>
    </row>
    <row r="78" spans="1:285">
      <c r="A78" s="226"/>
      <c r="B78" s="227" t="s">
        <v>165</v>
      </c>
      <c r="C78" s="228"/>
      <c r="D78" s="212"/>
      <c r="E78" s="212"/>
      <c r="F78" s="212"/>
      <c r="G78" s="192"/>
      <c r="H78" s="192"/>
      <c r="I78" s="192"/>
      <c r="J78" s="191"/>
      <c r="K78" s="191"/>
      <c r="L78" s="191"/>
      <c r="M78" s="229"/>
      <c r="N78" s="229"/>
      <c r="O78" s="191"/>
      <c r="P78" s="191"/>
      <c r="Q78" s="191"/>
      <c r="R78" s="19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91" t="s">
        <v>166</v>
      </c>
      <c r="AG78" s="191" t="s">
        <v>167</v>
      </c>
      <c r="AH78" s="191" t="s">
        <v>168</v>
      </c>
      <c r="AI78" s="191" t="s">
        <v>169</v>
      </c>
      <c r="AJ78" s="191" t="s">
        <v>170</v>
      </c>
      <c r="AK78" s="191" t="s">
        <v>171</v>
      </c>
      <c r="AL78" s="191" t="s">
        <v>172</v>
      </c>
      <c r="AM78" s="191" t="s">
        <v>173</v>
      </c>
      <c r="AN78" s="191" t="s">
        <v>174</v>
      </c>
      <c r="AO78" s="191" t="s">
        <v>175</v>
      </c>
      <c r="AP78" s="191" t="s">
        <v>176</v>
      </c>
      <c r="AQ78" s="191" t="s">
        <v>177</v>
      </c>
      <c r="AR78" s="229" t="s">
        <v>178</v>
      </c>
      <c r="AS78" s="229" t="s">
        <v>166</v>
      </c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 t="s">
        <v>179</v>
      </c>
      <c r="BG78" s="229" t="s">
        <v>180</v>
      </c>
      <c r="BH78" s="229" t="s">
        <v>181</v>
      </c>
      <c r="BI78" s="230" t="s">
        <v>182</v>
      </c>
      <c r="BJ78" s="230" t="s">
        <v>183</v>
      </c>
      <c r="BK78" s="230" t="s">
        <v>184</v>
      </c>
      <c r="BL78" s="230" t="s">
        <v>185</v>
      </c>
      <c r="BM78" s="230" t="s">
        <v>186</v>
      </c>
      <c r="BN78" s="112" t="s">
        <v>187</v>
      </c>
      <c r="BO78" s="112" t="s">
        <v>188</v>
      </c>
      <c r="BP78" s="112" t="s">
        <v>189</v>
      </c>
      <c r="BQ78" s="112" t="s">
        <v>166</v>
      </c>
      <c r="BR78" s="112" t="s">
        <v>190</v>
      </c>
      <c r="BS78" s="112" t="s">
        <v>168</v>
      </c>
      <c r="BT78" s="229" t="s">
        <v>169</v>
      </c>
      <c r="BU78" s="112" t="s">
        <v>170</v>
      </c>
      <c r="BV78" s="112" t="s">
        <v>171</v>
      </c>
      <c r="BW78" s="112" t="s">
        <v>191</v>
      </c>
      <c r="BX78" s="112" t="s">
        <v>192</v>
      </c>
      <c r="BY78" s="112" t="s">
        <v>193</v>
      </c>
      <c r="BZ78" s="112" t="s">
        <v>194</v>
      </c>
      <c r="CA78" s="112" t="s">
        <v>195</v>
      </c>
      <c r="CB78" s="112" t="s">
        <v>196</v>
      </c>
      <c r="CC78" s="112" t="s">
        <v>197</v>
      </c>
      <c r="CD78" s="112" t="s">
        <v>166</v>
      </c>
      <c r="CE78" s="112" t="s">
        <v>190</v>
      </c>
      <c r="CF78" s="112" t="s">
        <v>168</v>
      </c>
      <c r="CG78" s="112" t="s">
        <v>169</v>
      </c>
      <c r="CH78" s="112" t="s">
        <v>170</v>
      </c>
      <c r="CI78" s="112" t="s">
        <v>171</v>
      </c>
      <c r="CJ78" s="112" t="s">
        <v>191</v>
      </c>
      <c r="CK78" s="112" t="s">
        <v>192</v>
      </c>
      <c r="CL78" s="112" t="s">
        <v>193</v>
      </c>
      <c r="CM78" s="112" t="s">
        <v>194</v>
      </c>
      <c r="CN78" s="112" t="s">
        <v>195</v>
      </c>
      <c r="CO78" s="112" t="s">
        <v>196</v>
      </c>
      <c r="CP78" s="112"/>
      <c r="CQ78" s="112" t="s">
        <v>179</v>
      </c>
      <c r="CR78" s="112" t="s">
        <v>180</v>
      </c>
      <c r="CS78" s="112" t="s">
        <v>198</v>
      </c>
      <c r="CT78" s="112" t="s">
        <v>182</v>
      </c>
      <c r="CU78" s="230" t="s">
        <v>183</v>
      </c>
      <c r="CV78" s="230" t="s">
        <v>184</v>
      </c>
      <c r="CW78" s="230" t="s">
        <v>199</v>
      </c>
      <c r="CX78" s="230" t="s">
        <v>186</v>
      </c>
      <c r="CY78" s="230" t="s">
        <v>200</v>
      </c>
      <c r="CZ78" s="230" t="s">
        <v>188</v>
      </c>
      <c r="DA78" s="230" t="s">
        <v>201</v>
      </c>
      <c r="DB78" s="231" t="s">
        <v>202</v>
      </c>
      <c r="DC78" s="112" t="s">
        <v>203</v>
      </c>
      <c r="DD78" s="232" t="s">
        <v>180</v>
      </c>
      <c r="DE78" s="231" t="s">
        <v>198</v>
      </c>
      <c r="DF78" s="231" t="s">
        <v>182</v>
      </c>
      <c r="DG78" s="231" t="s">
        <v>183</v>
      </c>
      <c r="DH78" s="231" t="s">
        <v>184</v>
      </c>
      <c r="DI78" s="233" t="s">
        <v>199</v>
      </c>
      <c r="DJ78" s="233" t="s">
        <v>186</v>
      </c>
      <c r="DK78" s="231" t="s">
        <v>200</v>
      </c>
      <c r="DL78" s="231" t="s">
        <v>204</v>
      </c>
      <c r="DM78" s="231" t="s">
        <v>201</v>
      </c>
      <c r="DN78" s="231" t="s">
        <v>166</v>
      </c>
      <c r="DO78" s="231" t="s">
        <v>205</v>
      </c>
      <c r="DP78" s="231" t="s">
        <v>180</v>
      </c>
      <c r="DQ78" s="234" t="s">
        <v>198</v>
      </c>
      <c r="DR78" s="231" t="s">
        <v>182</v>
      </c>
      <c r="DS78" s="235" t="s">
        <v>206</v>
      </c>
      <c r="DT78" s="235" t="s">
        <v>172</v>
      </c>
      <c r="DU78" s="235" t="s">
        <v>173</v>
      </c>
      <c r="DV78" s="235" t="s">
        <v>207</v>
      </c>
      <c r="DW78" s="235" t="s">
        <v>208</v>
      </c>
      <c r="DX78" s="235" t="s">
        <v>209</v>
      </c>
      <c r="DY78" s="235" t="s">
        <v>210</v>
      </c>
      <c r="DZ78" s="236" t="s">
        <v>201</v>
      </c>
      <c r="EA78" s="231" t="s">
        <v>166</v>
      </c>
      <c r="EB78" s="231" t="s">
        <v>190</v>
      </c>
      <c r="EC78" s="231" t="s">
        <v>168</v>
      </c>
      <c r="ED78" s="231" t="s">
        <v>169</v>
      </c>
      <c r="EE78" s="231" t="s">
        <v>170</v>
      </c>
      <c r="EF78" s="231" t="s">
        <v>171</v>
      </c>
      <c r="EG78" s="231" t="s">
        <v>191</v>
      </c>
      <c r="EH78" s="231" t="s">
        <v>192</v>
      </c>
      <c r="EI78" s="231" t="s">
        <v>193</v>
      </c>
      <c r="EJ78" s="231" t="s">
        <v>194</v>
      </c>
      <c r="EK78" s="231" t="s">
        <v>195</v>
      </c>
      <c r="EL78" s="231" t="s">
        <v>196</v>
      </c>
      <c r="EM78" s="236" t="s">
        <v>201</v>
      </c>
      <c r="EN78" s="236" t="s">
        <v>166</v>
      </c>
      <c r="EO78" s="236" t="s">
        <v>190</v>
      </c>
      <c r="EP78" s="236" t="s">
        <v>168</v>
      </c>
      <c r="EQ78" s="236" t="s">
        <v>169</v>
      </c>
      <c r="ER78" s="236" t="s">
        <v>170</v>
      </c>
      <c r="ES78" s="236" t="s">
        <v>171</v>
      </c>
      <c r="ET78" s="236" t="s">
        <v>191</v>
      </c>
      <c r="EU78" s="236" t="s">
        <v>192</v>
      </c>
      <c r="EV78" s="236" t="s">
        <v>193</v>
      </c>
      <c r="EW78" s="236" t="s">
        <v>194</v>
      </c>
      <c r="EX78" s="236" t="s">
        <v>195</v>
      </c>
      <c r="EY78" s="236" t="s">
        <v>196</v>
      </c>
      <c r="EZ78" s="236" t="s">
        <v>201</v>
      </c>
      <c r="FA78" s="236" t="s">
        <v>166</v>
      </c>
      <c r="FB78" s="236" t="s">
        <v>190</v>
      </c>
      <c r="FC78" s="236" t="s">
        <v>168</v>
      </c>
      <c r="FD78" s="236" t="s">
        <v>169</v>
      </c>
      <c r="FE78" s="236" t="s">
        <v>170</v>
      </c>
      <c r="FF78" s="236" t="s">
        <v>171</v>
      </c>
      <c r="FG78" s="236" t="s">
        <v>191</v>
      </c>
      <c r="FH78" s="236" t="s">
        <v>173</v>
      </c>
      <c r="FI78" s="236" t="s">
        <v>207</v>
      </c>
      <c r="FJ78" s="236" t="s">
        <v>208</v>
      </c>
      <c r="FK78" s="236" t="s">
        <v>209</v>
      </c>
      <c r="FL78" s="236" t="s">
        <v>210</v>
      </c>
      <c r="FM78" s="236" t="s">
        <v>211</v>
      </c>
      <c r="FN78" s="236" t="s">
        <v>166</v>
      </c>
      <c r="FO78" s="236" t="s">
        <v>190</v>
      </c>
      <c r="FP78" s="236" t="s">
        <v>168</v>
      </c>
      <c r="FQ78" s="236" t="s">
        <v>169</v>
      </c>
      <c r="FR78" s="236" t="s">
        <v>170</v>
      </c>
      <c r="FS78" s="236" t="s">
        <v>21</v>
      </c>
      <c r="FT78" s="236" t="s">
        <v>22</v>
      </c>
      <c r="FU78" s="236" t="s">
        <v>23</v>
      </c>
      <c r="FV78" s="236" t="s">
        <v>24</v>
      </c>
      <c r="FW78" s="236" t="s">
        <v>212</v>
      </c>
      <c r="FX78" s="236" t="s">
        <v>213</v>
      </c>
      <c r="FY78" s="236" t="s">
        <v>214</v>
      </c>
      <c r="FZ78" s="236" t="s">
        <v>211</v>
      </c>
      <c r="GA78" s="236" t="s">
        <v>166</v>
      </c>
      <c r="GB78" s="236" t="s">
        <v>17</v>
      </c>
      <c r="GC78" s="236" t="s">
        <v>215</v>
      </c>
      <c r="GD78" s="236" t="s">
        <v>19</v>
      </c>
      <c r="GE78" s="236" t="s">
        <v>20</v>
      </c>
      <c r="GF78" s="236" t="s">
        <v>21</v>
      </c>
      <c r="GG78" s="236" t="s">
        <v>22</v>
      </c>
      <c r="GH78" s="236" t="s">
        <v>23</v>
      </c>
      <c r="GI78" s="236" t="s">
        <v>24</v>
      </c>
      <c r="GJ78" s="236" t="s">
        <v>25</v>
      </c>
      <c r="GK78" s="236" t="s">
        <v>26</v>
      </c>
      <c r="GL78" s="236" t="s">
        <v>27</v>
      </c>
      <c r="GM78" s="236" t="s">
        <v>46</v>
      </c>
      <c r="GN78" s="236" t="s">
        <v>216</v>
      </c>
      <c r="GO78" s="236" t="s">
        <v>217</v>
      </c>
      <c r="GP78" s="236" t="s">
        <v>215</v>
      </c>
      <c r="GQ78" s="236" t="s">
        <v>218</v>
      </c>
      <c r="GR78" s="236" t="s">
        <v>219</v>
      </c>
      <c r="GS78" s="236" t="s">
        <v>220</v>
      </c>
      <c r="GT78" s="236" t="s">
        <v>221</v>
      </c>
      <c r="GU78" s="236" t="s">
        <v>222</v>
      </c>
      <c r="GV78" s="236" t="s">
        <v>223</v>
      </c>
      <c r="GW78" s="236" t="s">
        <v>212</v>
      </c>
      <c r="GX78" s="236" t="s">
        <v>213</v>
      </c>
      <c r="GY78" s="236" t="s">
        <v>214</v>
      </c>
      <c r="GZ78" s="236" t="s">
        <v>16</v>
      </c>
      <c r="HA78" s="236" t="s">
        <v>17</v>
      </c>
      <c r="HB78" s="236" t="s">
        <v>18</v>
      </c>
      <c r="HC78" s="236" t="s">
        <v>19</v>
      </c>
      <c r="HD78" s="236" t="s">
        <v>20</v>
      </c>
      <c r="HE78" s="236" t="s">
        <v>21</v>
      </c>
      <c r="HF78" s="236" t="s">
        <v>22</v>
      </c>
      <c r="HG78" s="236" t="s">
        <v>23</v>
      </c>
      <c r="HH78" s="236" t="s">
        <v>24</v>
      </c>
      <c r="HI78" s="236" t="s">
        <v>25</v>
      </c>
      <c r="HJ78" s="236" t="s">
        <v>26</v>
      </c>
      <c r="HK78" s="236" t="s">
        <v>27</v>
      </c>
      <c r="HL78" s="236" t="s">
        <v>16</v>
      </c>
      <c r="HM78" s="236" t="s">
        <v>17</v>
      </c>
      <c r="HN78" s="236" t="s">
        <v>18</v>
      </c>
      <c r="HO78" s="236" t="s">
        <v>19</v>
      </c>
      <c r="HP78" s="236" t="s">
        <v>20</v>
      </c>
      <c r="HQ78" s="236" t="s">
        <v>21</v>
      </c>
      <c r="HR78" s="236" t="s">
        <v>22</v>
      </c>
      <c r="HS78" s="236" t="s">
        <v>23</v>
      </c>
      <c r="HT78" s="236" t="s">
        <v>24</v>
      </c>
      <c r="HU78" s="236" t="s">
        <v>25</v>
      </c>
      <c r="HV78" s="236" t="s">
        <v>26</v>
      </c>
      <c r="HW78" s="236" t="s">
        <v>27</v>
      </c>
      <c r="HX78" s="236" t="s">
        <v>16</v>
      </c>
      <c r="HY78" s="236" t="s">
        <v>17</v>
      </c>
      <c r="HZ78" s="236" t="s">
        <v>18</v>
      </c>
      <c r="IA78" s="236" t="s">
        <v>19</v>
      </c>
      <c r="IB78" s="236" t="s">
        <v>20</v>
      </c>
      <c r="IC78" s="236" t="s">
        <v>21</v>
      </c>
      <c r="ID78" s="236" t="s">
        <v>22</v>
      </c>
      <c r="IE78" s="236" t="s">
        <v>23</v>
      </c>
      <c r="IF78" s="236" t="s">
        <v>24</v>
      </c>
      <c r="IG78" s="236" t="s">
        <v>25</v>
      </c>
      <c r="IH78" s="236" t="s">
        <v>26</v>
      </c>
      <c r="II78" s="236" t="s">
        <v>27</v>
      </c>
      <c r="IJ78" s="236" t="s">
        <v>16</v>
      </c>
      <c r="IK78" s="236" t="s">
        <v>17</v>
      </c>
      <c r="IL78" s="236" t="s">
        <v>18</v>
      </c>
      <c r="IM78" s="236" t="s">
        <v>19</v>
      </c>
      <c r="IN78" s="236" t="s">
        <v>20</v>
      </c>
      <c r="IO78" s="236" t="s">
        <v>21</v>
      </c>
      <c r="IP78" s="236" t="s">
        <v>22</v>
      </c>
      <c r="IQ78" s="236" t="s">
        <v>23</v>
      </c>
      <c r="IR78" s="236" t="s">
        <v>24</v>
      </c>
      <c r="IS78" s="236" t="s">
        <v>25</v>
      </c>
      <c r="IT78" s="236" t="s">
        <v>26</v>
      </c>
      <c r="IU78" s="236" t="s">
        <v>27</v>
      </c>
      <c r="IV78" s="236" t="s">
        <v>16</v>
      </c>
      <c r="IW78" s="236" t="s">
        <v>17</v>
      </c>
      <c r="IX78" s="236" t="s">
        <v>18</v>
      </c>
      <c r="IY78" s="236" t="s">
        <v>19</v>
      </c>
      <c r="IZ78" s="236" t="s">
        <v>20</v>
      </c>
      <c r="JA78" s="236" t="s">
        <v>21</v>
      </c>
      <c r="JB78" s="236" t="s">
        <v>22</v>
      </c>
      <c r="JC78" s="236" t="s">
        <v>23</v>
      </c>
      <c r="JD78" s="236" t="s">
        <v>24</v>
      </c>
      <c r="JE78" s="236" t="s">
        <v>25</v>
      </c>
      <c r="JF78" s="236" t="s">
        <v>26</v>
      </c>
      <c r="JG78" s="236" t="s">
        <v>27</v>
      </c>
      <c r="JH78" s="236" t="s">
        <v>16</v>
      </c>
      <c r="JI78" s="236" t="s">
        <v>17</v>
      </c>
      <c r="JJ78" s="236" t="s">
        <v>18</v>
      </c>
      <c r="JK78" s="236" t="s">
        <v>19</v>
      </c>
      <c r="JL78" s="236" t="s">
        <v>20</v>
      </c>
      <c r="JM78" s="236" t="s">
        <v>21</v>
      </c>
      <c r="JN78" s="236" t="s">
        <v>22</v>
      </c>
      <c r="JO78" s="236" t="s">
        <v>23</v>
      </c>
      <c r="JP78" s="236" t="s">
        <v>24</v>
      </c>
      <c r="JQ78" s="236" t="s">
        <v>25</v>
      </c>
      <c r="JR78" s="236" t="s">
        <v>26</v>
      </c>
      <c r="JS78" s="236" t="s">
        <v>27</v>
      </c>
      <c r="JT78" s="58" t="s">
        <v>28</v>
      </c>
      <c r="JU78" s="112" t="s">
        <v>28</v>
      </c>
    </row>
    <row r="79" spans="1:285">
      <c r="A79" s="187"/>
      <c r="B79" s="123"/>
      <c r="C79" s="228"/>
      <c r="D79" s="222"/>
      <c r="E79" s="222"/>
      <c r="F79" s="222"/>
      <c r="G79" s="122"/>
      <c r="H79" s="122"/>
      <c r="I79" s="122"/>
      <c r="J79" s="123"/>
      <c r="K79" s="123"/>
      <c r="L79" s="123"/>
      <c r="M79" s="123"/>
      <c r="N79" s="123"/>
      <c r="O79" s="123"/>
      <c r="P79" s="123"/>
      <c r="Q79" s="123"/>
      <c r="R79" s="123"/>
      <c r="S79" s="66"/>
      <c r="T79" s="65"/>
      <c r="U79" s="65"/>
      <c r="V79" s="65"/>
      <c r="W79" s="65"/>
      <c r="X79" s="65"/>
      <c r="Y79" s="65"/>
      <c r="Z79" s="65"/>
      <c r="AA79" s="42"/>
      <c r="AB79" s="42"/>
      <c r="AC79" s="42"/>
      <c r="AD79" s="42"/>
      <c r="AE79" s="42"/>
      <c r="AF79" s="163"/>
      <c r="AG79" s="185"/>
      <c r="AH79" s="185"/>
      <c r="AI79" s="185"/>
      <c r="AJ79" s="185"/>
      <c r="AK79" s="185"/>
      <c r="AL79" s="185"/>
      <c r="AM79" s="23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23"/>
      <c r="BJ79" s="123"/>
      <c r="BK79" s="123"/>
      <c r="BL79" s="123"/>
      <c r="BM79" s="123"/>
      <c r="BN79" s="123"/>
      <c r="BO79" s="123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219"/>
      <c r="CV79" s="219"/>
      <c r="CW79" s="219"/>
      <c r="CX79" s="219"/>
      <c r="CY79" s="219"/>
      <c r="CZ79" s="219"/>
      <c r="DA79" s="219"/>
      <c r="DB79" s="219"/>
      <c r="DC79" s="219"/>
      <c r="DD79" s="220"/>
      <c r="DE79" s="3"/>
      <c r="DF79" s="3"/>
      <c r="DG79" s="3"/>
      <c r="DH79" s="3"/>
      <c r="DI79" s="11"/>
      <c r="DJ79" s="63"/>
      <c r="DK79" s="58"/>
      <c r="DL79" s="58"/>
      <c r="DM79" s="58"/>
      <c r="DN79" s="65"/>
      <c r="DO79" s="58"/>
      <c r="DP79" s="58"/>
      <c r="DQ79" s="64"/>
      <c r="DR79" s="65"/>
      <c r="DS79" s="58"/>
      <c r="DT79" s="58"/>
      <c r="DU79" s="58"/>
      <c r="DV79" s="58"/>
      <c r="DW79" s="58"/>
      <c r="DX79" s="58"/>
      <c r="DY79" s="58"/>
      <c r="DZ79" s="65"/>
      <c r="EA79" s="65"/>
      <c r="EB79" s="3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237"/>
      <c r="EN79" s="39"/>
      <c r="EO79" s="65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42"/>
      <c r="FO79" s="18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65"/>
      <c r="IC79" s="65"/>
      <c r="ID79" s="65"/>
      <c r="IE79" s="65"/>
      <c r="IF79" s="65"/>
      <c r="IG79" s="65"/>
      <c r="IH79" s="65"/>
      <c r="II79" s="65"/>
      <c r="IJ79" s="65"/>
      <c r="IK79" s="65"/>
      <c r="IL79" s="65"/>
      <c r="IM79" s="65"/>
      <c r="IN79" s="65"/>
      <c r="IO79" s="65"/>
      <c r="IP79" s="65"/>
      <c r="IQ79" s="65"/>
      <c r="IR79" s="65"/>
      <c r="IS79" s="65"/>
      <c r="IT79" s="65"/>
      <c r="IU79" s="65"/>
      <c r="IV79" s="65"/>
      <c r="IW79" s="65"/>
      <c r="IX79" s="65"/>
      <c r="IY79" s="65"/>
      <c r="IZ79" s="65"/>
      <c r="JA79" s="65"/>
      <c r="JB79" s="65"/>
      <c r="JC79" s="65"/>
      <c r="JD79" s="65"/>
      <c r="JE79" s="65"/>
      <c r="JF79" s="65"/>
      <c r="JG79" s="65"/>
      <c r="JH79" s="65"/>
      <c r="JI79" s="65"/>
      <c r="JJ79" s="65"/>
      <c r="JK79" s="65"/>
      <c r="JL79" s="65"/>
      <c r="JM79" s="65"/>
      <c r="JN79" s="65"/>
      <c r="JO79" s="65"/>
      <c r="JP79" s="65"/>
      <c r="JQ79" s="65"/>
      <c r="JR79" s="65"/>
      <c r="JS79" s="35"/>
      <c r="JT79" s="66"/>
      <c r="JU79" s="42"/>
    </row>
    <row r="80" spans="1:285">
      <c r="A80" s="184" t="s">
        <v>224</v>
      </c>
      <c r="B80" s="137" t="s">
        <v>225</v>
      </c>
      <c r="C80" s="185">
        <v>351.6</v>
      </c>
      <c r="D80" s="185">
        <v>258.2</v>
      </c>
      <c r="E80" s="185">
        <v>235.6</v>
      </c>
      <c r="F80" s="185">
        <v>242</v>
      </c>
      <c r="G80" s="123">
        <v>164.6</v>
      </c>
      <c r="H80" s="123">
        <v>99.4</v>
      </c>
      <c r="I80" s="123">
        <v>227.2</v>
      </c>
      <c r="J80" s="123">
        <v>472.2</v>
      </c>
      <c r="K80" s="123">
        <v>681</v>
      </c>
      <c r="L80" s="122">
        <v>1871.1</v>
      </c>
      <c r="M80" s="123">
        <v>808.2</v>
      </c>
      <c r="N80" s="123">
        <v>875.9</v>
      </c>
      <c r="O80" s="185">
        <v>1900.3</v>
      </c>
      <c r="P80" s="123">
        <v>2751.7700000000004</v>
      </c>
      <c r="Q80" s="122">
        <v>2600.9</v>
      </c>
      <c r="R80" s="122">
        <v>2196.4</v>
      </c>
      <c r="S80" s="3">
        <v>3375.2</v>
      </c>
      <c r="T80" s="3">
        <v>4102.5972569999994</v>
      </c>
      <c r="U80" s="3">
        <v>5732.2445740000003</v>
      </c>
      <c r="V80" s="3">
        <v>6515.7091949999995</v>
      </c>
      <c r="W80" s="2">
        <v>18482.394009</v>
      </c>
      <c r="X80" s="2">
        <v>10072.364207581626</v>
      </c>
      <c r="Y80" s="2">
        <v>8253.5517442596483</v>
      </c>
      <c r="Z80" s="2">
        <v>10870.2528355755</v>
      </c>
      <c r="AA80" s="2">
        <v>11137.166804</v>
      </c>
      <c r="AB80" s="186">
        <v>13046.085276</v>
      </c>
      <c r="AC80" s="186">
        <v>5960.0177940000003</v>
      </c>
      <c r="AD80" s="3">
        <v>21695.524828999998</v>
      </c>
      <c r="AE80" s="2">
        <f t="shared" ref="AE80:AE118" si="3">SUM(IV80:JG80)</f>
        <v>10515.33253</v>
      </c>
      <c r="AF80" s="153">
        <v>186.95</v>
      </c>
      <c r="AG80" s="140">
        <v>333.4</v>
      </c>
      <c r="AH80" s="140">
        <v>375.41</v>
      </c>
      <c r="AI80" s="140">
        <v>61.25</v>
      </c>
      <c r="AJ80" s="140">
        <v>274.52999999999997</v>
      </c>
      <c r="AK80" s="140">
        <v>330.74</v>
      </c>
      <c r="AL80" s="141">
        <v>155</v>
      </c>
      <c r="AM80" s="141">
        <v>84.1</v>
      </c>
      <c r="AN80" s="141">
        <v>356.7</v>
      </c>
      <c r="AO80" s="141">
        <v>155.30000000000001</v>
      </c>
      <c r="AP80" s="141">
        <v>143.9</v>
      </c>
      <c r="AQ80" s="140">
        <v>294.49</v>
      </c>
      <c r="AR80" s="140">
        <v>2751.7700000000004</v>
      </c>
      <c r="AS80" s="141">
        <v>81.400000000000006</v>
      </c>
      <c r="AT80" s="140">
        <v>125.5</v>
      </c>
      <c r="AU80" s="140">
        <v>247.79999999999998</v>
      </c>
      <c r="AV80" s="140">
        <v>504.40000000000003</v>
      </c>
      <c r="AW80" s="140">
        <v>447.6</v>
      </c>
      <c r="AX80" s="140">
        <v>136.89999999999986</v>
      </c>
      <c r="AY80" s="140">
        <v>128.5</v>
      </c>
      <c r="AZ80" s="140">
        <v>169.10000000000014</v>
      </c>
      <c r="BA80" s="140">
        <v>221.99999999999977</v>
      </c>
      <c r="BB80" s="140">
        <v>82.100000000000364</v>
      </c>
      <c r="BC80" s="140">
        <v>309.79999999999973</v>
      </c>
      <c r="BD80" s="140">
        <v>145.80000000000018</v>
      </c>
      <c r="BE80" s="140">
        <v>2600.9</v>
      </c>
      <c r="BF80" s="141">
        <v>206.9</v>
      </c>
      <c r="BG80" s="141">
        <v>454.7</v>
      </c>
      <c r="BH80" s="140">
        <v>959.1</v>
      </c>
      <c r="BI80" s="141">
        <v>1406.7</v>
      </c>
      <c r="BJ80" s="141">
        <v>1543.6</v>
      </c>
      <c r="BK80" s="141">
        <v>1672.1</v>
      </c>
      <c r="BL80" s="141">
        <v>1841.2</v>
      </c>
      <c r="BM80" s="141">
        <v>2063.1999999999998</v>
      </c>
      <c r="BN80" s="142">
        <v>2145.3000000000002</v>
      </c>
      <c r="BO80" s="142">
        <v>2455.1</v>
      </c>
      <c r="BP80" s="142">
        <v>2600.9</v>
      </c>
      <c r="BQ80" s="142">
        <v>261.89999999999998</v>
      </c>
      <c r="BR80" s="142">
        <v>312.10000000000002</v>
      </c>
      <c r="BS80" s="142">
        <v>183.10000000000002</v>
      </c>
      <c r="BT80" s="142">
        <v>44.5</v>
      </c>
      <c r="BU80" s="142">
        <v>275.10000000000002</v>
      </c>
      <c r="BV80" s="142">
        <v>74.299999999999955</v>
      </c>
      <c r="BW80" s="142">
        <v>275</v>
      </c>
      <c r="BX80" s="142">
        <v>216.70000000000005</v>
      </c>
      <c r="BY80" s="142">
        <v>118.59999999999991</v>
      </c>
      <c r="BZ80" s="142">
        <v>214.60000000000014</v>
      </c>
      <c r="CA80" s="142">
        <v>114.90000000000009</v>
      </c>
      <c r="CB80" s="142">
        <v>105.59999999999991</v>
      </c>
      <c r="CC80" s="142">
        <v>2196.4</v>
      </c>
      <c r="CD80" s="142">
        <v>455.1</v>
      </c>
      <c r="CE80" s="142">
        <v>144.39999999999998</v>
      </c>
      <c r="CF80" s="142">
        <v>1154.5</v>
      </c>
      <c r="CG80" s="142">
        <v>-417.79999999999995</v>
      </c>
      <c r="CH80" s="142">
        <v>404.39999999999986</v>
      </c>
      <c r="CI80" s="142">
        <v>250.40000000000009</v>
      </c>
      <c r="CJ80" s="142">
        <v>64.300000000000182</v>
      </c>
      <c r="CK80" s="142">
        <v>91</v>
      </c>
      <c r="CL80" s="142">
        <v>415.89999999999964</v>
      </c>
      <c r="CM80" s="142">
        <v>154.5</v>
      </c>
      <c r="CN80" s="142">
        <v>170.40000000000009</v>
      </c>
      <c r="CO80" s="142">
        <v>488.09999999999991</v>
      </c>
      <c r="CP80" s="142">
        <v>3375.2</v>
      </c>
      <c r="CQ80" s="142">
        <v>574</v>
      </c>
      <c r="CR80" s="142">
        <v>757.1</v>
      </c>
      <c r="CS80" s="142">
        <v>801.6</v>
      </c>
      <c r="CT80" s="142">
        <v>1076.7</v>
      </c>
      <c r="CU80" s="142">
        <v>1151</v>
      </c>
      <c r="CV80" s="142">
        <v>1426</v>
      </c>
      <c r="CW80" s="142">
        <v>1642.7</v>
      </c>
      <c r="CX80" s="2">
        <v>1761.3</v>
      </c>
      <c r="CY80" s="142">
        <v>1975.9</v>
      </c>
      <c r="CZ80" s="142">
        <v>2090.8000000000002</v>
      </c>
      <c r="DA80" s="142">
        <v>2196.4</v>
      </c>
      <c r="DB80" s="142">
        <v>455.1</v>
      </c>
      <c r="DC80" s="142">
        <v>599.5</v>
      </c>
      <c r="DD80" s="143">
        <v>1754</v>
      </c>
      <c r="DE80" s="2">
        <v>1336.2</v>
      </c>
      <c r="DF80" s="142">
        <v>1740.6</v>
      </c>
      <c r="DG80" s="2">
        <v>1991</v>
      </c>
      <c r="DH80" s="142">
        <v>2055.3000000000002</v>
      </c>
      <c r="DI80" s="144">
        <v>2146.3000000000002</v>
      </c>
      <c r="DJ80" s="144">
        <v>2562.1999999999998</v>
      </c>
      <c r="DK80" s="2">
        <v>2716.7</v>
      </c>
      <c r="DL80" s="2">
        <v>2887.1</v>
      </c>
      <c r="DM80" s="2">
        <v>3375.2</v>
      </c>
      <c r="DN80" s="2">
        <v>200.3</v>
      </c>
      <c r="DO80" s="142">
        <v>466.3</v>
      </c>
      <c r="DP80" s="142">
        <v>596.29999999999995</v>
      </c>
      <c r="DQ80" s="2">
        <v>1542.2</v>
      </c>
      <c r="DR80" s="2">
        <v>1949.2</v>
      </c>
      <c r="DS80" s="2">
        <v>402.02736900000002</v>
      </c>
      <c r="DT80" s="2">
        <v>208.96298100000001</v>
      </c>
      <c r="DU80" s="145">
        <v>149.931726</v>
      </c>
      <c r="DV80" s="146">
        <v>745.434301</v>
      </c>
      <c r="DW80" s="146">
        <v>38.824049000000002</v>
      </c>
      <c r="DX80" s="147">
        <v>385.352825</v>
      </c>
      <c r="DY80" s="146">
        <v>222.86400599999999</v>
      </c>
      <c r="DZ80" s="2">
        <v>4102.5972569999994</v>
      </c>
      <c r="EA80" s="2">
        <v>400.88595700000002</v>
      </c>
      <c r="EB80" s="147">
        <v>306.06038699999999</v>
      </c>
      <c r="EC80" s="2">
        <v>405.58628800000002</v>
      </c>
      <c r="ED80" s="2">
        <v>210.06010599999999</v>
      </c>
      <c r="EE80" s="2">
        <v>250.11096800000001</v>
      </c>
      <c r="EF80" s="2">
        <v>401.51492999999999</v>
      </c>
      <c r="EG80" s="2">
        <v>135.98052100000001</v>
      </c>
      <c r="EH80" s="2">
        <v>913.69077000000004</v>
      </c>
      <c r="EI80" s="2">
        <v>510.921921</v>
      </c>
      <c r="EJ80" s="2">
        <v>991.75650800000005</v>
      </c>
      <c r="EK80" s="2">
        <v>291.78984400000002</v>
      </c>
      <c r="EL80" s="2">
        <v>913.88637400000005</v>
      </c>
      <c r="EM80" s="142">
        <v>5732.2445740000003</v>
      </c>
      <c r="EN80" s="141">
        <v>379.21096199999999</v>
      </c>
      <c r="EO80" s="142">
        <v>710.10411899999997</v>
      </c>
      <c r="EP80" s="149">
        <v>347.351156</v>
      </c>
      <c r="EQ80" s="149">
        <v>1871.6081449999999</v>
      </c>
      <c r="ER80" s="149">
        <v>560.72038999999995</v>
      </c>
      <c r="ES80" s="149">
        <v>538.00974499999995</v>
      </c>
      <c r="ET80" s="147">
        <v>289.01000699999997</v>
      </c>
      <c r="EU80" s="147">
        <v>321.13533799999999</v>
      </c>
      <c r="EV80" s="147">
        <v>483.42816900000003</v>
      </c>
      <c r="EW80" s="147">
        <v>146.475483</v>
      </c>
      <c r="EX80" s="147">
        <v>341.46406899999999</v>
      </c>
      <c r="EY80" s="147">
        <v>527.19161200000008</v>
      </c>
      <c r="EZ80" s="149">
        <v>6515.7091949999995</v>
      </c>
      <c r="FA80" s="142">
        <v>3989.2384390000002</v>
      </c>
      <c r="FB80" s="142">
        <v>2734.6207319999999</v>
      </c>
      <c r="FC80" s="147">
        <v>347.351156</v>
      </c>
      <c r="FD80" s="147">
        <v>1866.3226760000002</v>
      </c>
      <c r="FE80" s="149">
        <v>2716.296703</v>
      </c>
      <c r="FF80" s="149">
        <v>427.41761800000006</v>
      </c>
      <c r="FG80" s="147">
        <v>429.94184300000001</v>
      </c>
      <c r="FH80" s="147">
        <v>2209.1966830000001</v>
      </c>
      <c r="FI80" s="149">
        <v>432.02291400000001</v>
      </c>
      <c r="FJ80" s="149">
        <v>474.98562700000002</v>
      </c>
      <c r="FK80" s="149">
        <v>1085.4021560000001</v>
      </c>
      <c r="FL80" s="147">
        <v>1769.597462</v>
      </c>
      <c r="FM80" s="142">
        <v>18482.394009</v>
      </c>
      <c r="FN80" s="139">
        <v>1376.983704</v>
      </c>
      <c r="FO80" s="150">
        <v>883.98339799999997</v>
      </c>
      <c r="FP80" s="139">
        <v>240.65053800000001</v>
      </c>
      <c r="FQ80" s="147">
        <v>158.926322</v>
      </c>
      <c r="FR80" s="147">
        <v>1463.9667530499999</v>
      </c>
      <c r="FS80" s="142">
        <v>879.76652243000012</v>
      </c>
      <c r="FT80" s="142">
        <v>224.17914961839898</v>
      </c>
      <c r="FU80" s="142">
        <v>848.32803882145902</v>
      </c>
      <c r="FV80" s="147">
        <v>915.28243470806899</v>
      </c>
      <c r="FW80" s="147">
        <v>1054.145901470172</v>
      </c>
      <c r="FX80" s="147">
        <v>1437.2935466253502</v>
      </c>
      <c r="FY80" s="147">
        <v>588.85789885817792</v>
      </c>
      <c r="FZ80" s="139">
        <v>10072.364207581626</v>
      </c>
      <c r="GA80" s="142">
        <v>237.551907659416</v>
      </c>
      <c r="GB80" s="142">
        <v>376.70552052080302</v>
      </c>
      <c r="GC80" s="142">
        <v>1786.7628999094306</v>
      </c>
      <c r="GD80" s="142">
        <v>562.93572734000031</v>
      </c>
      <c r="GE80" s="142">
        <v>427.10303656999997</v>
      </c>
      <c r="GF80" s="142">
        <v>283.71161295999997</v>
      </c>
      <c r="GG80" s="142">
        <v>347.97363188000014</v>
      </c>
      <c r="GH80" s="142">
        <v>846.45557427000006</v>
      </c>
      <c r="GI80" s="142">
        <v>2222.7078671499994</v>
      </c>
      <c r="GJ80" s="142">
        <v>416.06258800000001</v>
      </c>
      <c r="GK80" s="142">
        <v>211.62947700000001</v>
      </c>
      <c r="GL80" s="142">
        <v>533.95190100000002</v>
      </c>
      <c r="GM80" s="142">
        <v>8253.5517442596483</v>
      </c>
      <c r="GN80" s="142">
        <v>437.30236400000001</v>
      </c>
      <c r="GO80" s="142">
        <v>539.11850700000002</v>
      </c>
      <c r="GP80" s="142">
        <v>506.35021399999999</v>
      </c>
      <c r="GQ80" s="142">
        <v>860.79203199999995</v>
      </c>
      <c r="GR80" s="142">
        <v>825.42070000000001</v>
      </c>
      <c r="GS80" s="142">
        <v>952.74555099999998</v>
      </c>
      <c r="GT80" s="142">
        <v>739.35878700000001</v>
      </c>
      <c r="GU80" s="142">
        <v>3078.036689</v>
      </c>
      <c r="GV80" s="142">
        <v>841.10369157549985</v>
      </c>
      <c r="GW80" s="142">
        <v>845.95191</v>
      </c>
      <c r="GX80" s="142">
        <v>1305.814253</v>
      </c>
      <c r="GY80" s="142">
        <v>200.78938400000001</v>
      </c>
      <c r="GZ80" s="142">
        <v>799.54666599999996</v>
      </c>
      <c r="HA80" s="142">
        <v>1377.3937229999999</v>
      </c>
      <c r="HB80" s="142">
        <v>574.66175299999998</v>
      </c>
      <c r="HC80" s="142">
        <v>432.22507400000001</v>
      </c>
      <c r="HD80" s="142">
        <v>528.73232499999995</v>
      </c>
      <c r="HE80" s="142">
        <v>2796.7017930000002</v>
      </c>
      <c r="HF80" s="142">
        <v>473.505019</v>
      </c>
      <c r="HG80" s="142">
        <v>234.83395899999999</v>
      </c>
      <c r="HH80" s="142">
        <v>325.38708600000001</v>
      </c>
      <c r="HI80" s="142">
        <v>1859.7122830000001</v>
      </c>
      <c r="HJ80" s="142">
        <v>601.088886</v>
      </c>
      <c r="HK80" s="142">
        <v>1133.3782369999999</v>
      </c>
      <c r="HL80" s="142">
        <v>622.76501599999995</v>
      </c>
      <c r="HM80" s="142">
        <v>643.70830899999999</v>
      </c>
      <c r="HN80" s="142">
        <v>249.50995499999999</v>
      </c>
      <c r="HO80" s="142">
        <v>2700.1000210000002</v>
      </c>
      <c r="HP80" s="2">
        <v>196.054484</v>
      </c>
      <c r="HQ80" s="142">
        <v>356.59876800000001</v>
      </c>
      <c r="HR80" s="142">
        <v>2218.6107919999999</v>
      </c>
      <c r="HS80" s="142">
        <v>3214.1871550000001</v>
      </c>
      <c r="HT80" s="142">
        <v>1288.9089799999999</v>
      </c>
      <c r="HU80" s="142">
        <v>1003.518882</v>
      </c>
      <c r="HV80" s="3">
        <v>308.45421599999997</v>
      </c>
      <c r="HW80" s="3">
        <v>243.66869800000001</v>
      </c>
      <c r="HX80" s="142">
        <v>476.62980099999999</v>
      </c>
      <c r="HY80" s="142">
        <v>313.54374300000001</v>
      </c>
      <c r="HZ80" s="142">
        <v>355.96333199999998</v>
      </c>
      <c r="IA80" s="142">
        <v>894.07672300000002</v>
      </c>
      <c r="IB80" s="2">
        <v>499.31722500000001</v>
      </c>
      <c r="IC80" s="142">
        <v>312.21029499999997</v>
      </c>
      <c r="ID80" s="142">
        <v>352.34851900000001</v>
      </c>
      <c r="IE80" s="142">
        <v>420.10995600000001</v>
      </c>
      <c r="IF80" s="142">
        <v>696.82021899999995</v>
      </c>
      <c r="IG80" s="142">
        <v>339.11948599999999</v>
      </c>
      <c r="IH80" s="3">
        <v>1151.5795820000001</v>
      </c>
      <c r="II80" s="3">
        <v>148.298913</v>
      </c>
      <c r="IJ80" s="4">
        <v>647.54013999999995</v>
      </c>
      <c r="IK80" s="4">
        <v>1034.3284169999999</v>
      </c>
      <c r="IL80" s="4">
        <v>697.12641399999995</v>
      </c>
      <c r="IM80" s="4">
        <v>6235.8041860000003</v>
      </c>
      <c r="IN80" s="4">
        <v>213.15621200000001</v>
      </c>
      <c r="IO80" s="4">
        <v>1092.177772</v>
      </c>
      <c r="IP80" s="4">
        <v>1189.0734660000001</v>
      </c>
      <c r="IQ80" s="4">
        <v>228.757993</v>
      </c>
      <c r="IR80" s="4">
        <v>3474.9812510000002</v>
      </c>
      <c r="IS80" s="4">
        <v>181.28272999999999</v>
      </c>
      <c r="IT80" s="4">
        <v>520.78835900000001</v>
      </c>
      <c r="IU80" s="4">
        <v>6180.5078890000004</v>
      </c>
      <c r="IV80" s="265">
        <v>2642.6994829999999</v>
      </c>
      <c r="IW80" s="4">
        <v>1495.0206069999999</v>
      </c>
      <c r="IX80" s="4">
        <v>897.53247699999997</v>
      </c>
      <c r="IY80" s="4">
        <v>25.141206</v>
      </c>
      <c r="IZ80" s="4">
        <v>277.10851600000001</v>
      </c>
      <c r="JA80" s="4">
        <v>1396.8101160000001</v>
      </c>
      <c r="JB80" s="4">
        <v>945.26653999999996</v>
      </c>
      <c r="JC80" s="4">
        <v>509.93072899999999</v>
      </c>
      <c r="JD80" s="4">
        <v>904.77495899999997</v>
      </c>
      <c r="JE80" s="4">
        <v>82.417935</v>
      </c>
      <c r="JF80" s="4">
        <v>1040.1999619999999</v>
      </c>
      <c r="JG80" s="4">
        <v>298.43</v>
      </c>
      <c r="JH80" s="4">
        <v>296.289423</v>
      </c>
      <c r="JI80" s="4">
        <v>358.10604899999998</v>
      </c>
      <c r="JJ80" s="4">
        <v>245.316845</v>
      </c>
      <c r="JK80" s="4">
        <v>714.01010199999996</v>
      </c>
      <c r="JL80" s="4">
        <v>393.82905899999997</v>
      </c>
      <c r="JM80" s="4">
        <v>333.10830299999998</v>
      </c>
      <c r="JN80" s="4">
        <v>72.671197000000006</v>
      </c>
      <c r="JO80" s="4">
        <v>1027.8463449999999</v>
      </c>
      <c r="JP80" s="4">
        <v>2298.6151909999999</v>
      </c>
      <c r="JQ80" s="4">
        <v>551.54604200000006</v>
      </c>
      <c r="JR80" s="4">
        <v>2170.0988860000002</v>
      </c>
      <c r="JS80" s="4">
        <v>484.17964799999999</v>
      </c>
      <c r="JT80" s="2">
        <f>+IV80+IW80+IX80+IY80+IZ80+JA80+JB80+JC80+JD80+JE80+JF80+JG80</f>
        <v>10515.33253</v>
      </c>
      <c r="JU80" s="186">
        <f>+JH80+JI80+JJ80+JK80+JL80+JM80+JN80+JO80+JP80+JQ80+JR80+JS80</f>
        <v>8945.6170899999997</v>
      </c>
      <c r="JX80" s="271"/>
      <c r="JY80" s="271"/>
    </row>
    <row r="81" spans="1:285">
      <c r="A81" s="184" t="s">
        <v>226</v>
      </c>
      <c r="B81" s="137" t="s">
        <v>227</v>
      </c>
      <c r="C81" s="185">
        <v>57.9</v>
      </c>
      <c r="D81" s="185">
        <v>62.3</v>
      </c>
      <c r="E81" s="185">
        <v>17.399999999999999</v>
      </c>
      <c r="F81" s="185">
        <v>22.2</v>
      </c>
      <c r="G81" s="123">
        <v>10.6</v>
      </c>
      <c r="H81" s="123">
        <v>58</v>
      </c>
      <c r="I81" s="123">
        <v>53.9</v>
      </c>
      <c r="J81" s="123">
        <v>360.2</v>
      </c>
      <c r="K81" s="123">
        <v>1235.7</v>
      </c>
      <c r="L81" s="122">
        <v>553.29999999999995</v>
      </c>
      <c r="M81" s="123">
        <v>165.6</v>
      </c>
      <c r="N81" s="123">
        <v>111.7</v>
      </c>
      <c r="O81" s="185">
        <v>8.1999999999999993</v>
      </c>
      <c r="P81" s="123">
        <v>33.700000000000003</v>
      </c>
      <c r="Q81" s="122">
        <v>291</v>
      </c>
      <c r="R81" s="122">
        <v>836.4</v>
      </c>
      <c r="S81" s="3">
        <v>660.7</v>
      </c>
      <c r="T81" s="3">
        <v>773.38940000000002</v>
      </c>
      <c r="U81" s="3">
        <v>613.55638999999985</v>
      </c>
      <c r="V81" s="3">
        <v>349.80117000000001</v>
      </c>
      <c r="W81" s="2">
        <v>751.47241899999995</v>
      </c>
      <c r="X81" s="2">
        <v>999.19327493456603</v>
      </c>
      <c r="Y81" s="2">
        <v>1113.065071380124</v>
      </c>
      <c r="Z81" s="2">
        <v>1150.8340397432</v>
      </c>
      <c r="AA81" s="2">
        <v>1052.8791869999998</v>
      </c>
      <c r="AB81" s="186">
        <v>5365.7405809999991</v>
      </c>
      <c r="AC81" s="186">
        <v>8836.7277350000004</v>
      </c>
      <c r="AD81" s="3">
        <v>7798.2144419999995</v>
      </c>
      <c r="AE81" s="2">
        <f t="shared" si="3"/>
        <v>13327.293336000001</v>
      </c>
      <c r="AF81" s="153" t="s">
        <v>49</v>
      </c>
      <c r="AG81" s="140">
        <v>1</v>
      </c>
      <c r="AH81" s="140">
        <v>1.7</v>
      </c>
      <c r="AI81" s="140">
        <v>1.7</v>
      </c>
      <c r="AJ81" s="140">
        <v>1</v>
      </c>
      <c r="AK81" s="140">
        <v>0.5</v>
      </c>
      <c r="AL81" s="141">
        <v>0.7</v>
      </c>
      <c r="AM81" s="141">
        <v>2.6</v>
      </c>
      <c r="AN81" s="141">
        <v>9.4</v>
      </c>
      <c r="AO81" s="141">
        <v>14.8</v>
      </c>
      <c r="AP81" s="141">
        <v>0.30000000000000071</v>
      </c>
      <c r="AQ81" s="140">
        <v>0</v>
      </c>
      <c r="AR81" s="140">
        <v>33.700000000000003</v>
      </c>
      <c r="AS81" s="141">
        <v>8.1999999999999993</v>
      </c>
      <c r="AT81" s="140">
        <v>7.8000000000000007</v>
      </c>
      <c r="AU81" s="140">
        <v>2.5</v>
      </c>
      <c r="AV81" s="140">
        <v>20</v>
      </c>
      <c r="AW81" s="140">
        <v>57.8</v>
      </c>
      <c r="AX81" s="140">
        <v>7.7999999999999972</v>
      </c>
      <c r="AY81" s="140">
        <v>47.900000000000006</v>
      </c>
      <c r="AZ81" s="140">
        <v>39</v>
      </c>
      <c r="BA81" s="140">
        <v>44.699999999999989</v>
      </c>
      <c r="BB81" s="140">
        <v>5.4000000000000057</v>
      </c>
      <c r="BC81" s="140">
        <v>2.9000000000000057</v>
      </c>
      <c r="BD81" s="140">
        <v>47</v>
      </c>
      <c r="BE81" s="140">
        <v>291</v>
      </c>
      <c r="BF81" s="141">
        <v>16</v>
      </c>
      <c r="BG81" s="141">
        <v>18.5</v>
      </c>
      <c r="BH81" s="140">
        <v>38.5</v>
      </c>
      <c r="BI81" s="141">
        <v>96.3</v>
      </c>
      <c r="BJ81" s="141">
        <v>104.1</v>
      </c>
      <c r="BK81" s="141">
        <v>152</v>
      </c>
      <c r="BL81" s="141">
        <v>191</v>
      </c>
      <c r="BM81" s="141">
        <v>235.7</v>
      </c>
      <c r="BN81" s="142">
        <v>241.1</v>
      </c>
      <c r="BO81" s="142">
        <v>244</v>
      </c>
      <c r="BP81" s="142">
        <v>291</v>
      </c>
      <c r="BQ81" s="142">
        <v>52.5</v>
      </c>
      <c r="BR81" s="142">
        <v>57.7</v>
      </c>
      <c r="BS81" s="142">
        <v>88.3</v>
      </c>
      <c r="BT81" s="142">
        <v>2</v>
      </c>
      <c r="BU81" s="142">
        <v>40.099999999999994</v>
      </c>
      <c r="BV81" s="142">
        <v>106.20000000000002</v>
      </c>
      <c r="BW81" s="142">
        <v>15.199999999999989</v>
      </c>
      <c r="BX81" s="142">
        <v>132.10000000000002</v>
      </c>
      <c r="BY81" s="142">
        <v>104.29999999999995</v>
      </c>
      <c r="BZ81" s="142">
        <v>134.10000000000002</v>
      </c>
      <c r="CA81" s="142">
        <v>103.39999999999998</v>
      </c>
      <c r="CB81" s="142">
        <v>0.5</v>
      </c>
      <c r="CC81" s="142">
        <v>836.4</v>
      </c>
      <c r="CD81" s="142" t="s">
        <v>49</v>
      </c>
      <c r="CE81" s="142" t="e">
        <v>#VALUE!</v>
      </c>
      <c r="CF81" s="142">
        <v>208.20000000000002</v>
      </c>
      <c r="CG81" s="142">
        <v>-163.10000000000002</v>
      </c>
      <c r="CH81" s="142">
        <v>0.10000000000002274</v>
      </c>
      <c r="CI81" s="142">
        <v>153</v>
      </c>
      <c r="CJ81" s="142">
        <v>221.8</v>
      </c>
      <c r="CK81" s="142">
        <v>76</v>
      </c>
      <c r="CL81" s="142">
        <v>3.1000000000000227</v>
      </c>
      <c r="CM81" s="142">
        <v>53.399999999999977</v>
      </c>
      <c r="CN81" s="142">
        <v>14.899999999999977</v>
      </c>
      <c r="CO81" s="142">
        <v>0.20000000000004547</v>
      </c>
      <c r="CP81" s="142" t="e">
        <v>#VALUE!</v>
      </c>
      <c r="CQ81" s="142">
        <v>110.2</v>
      </c>
      <c r="CR81" s="142">
        <v>198.5</v>
      </c>
      <c r="CS81" s="142">
        <v>200.5</v>
      </c>
      <c r="CT81" s="142">
        <v>240.6</v>
      </c>
      <c r="CU81" s="142">
        <v>346.8</v>
      </c>
      <c r="CV81" s="142">
        <v>362</v>
      </c>
      <c r="CW81" s="142">
        <v>494.1</v>
      </c>
      <c r="CX81" s="2">
        <v>598.4</v>
      </c>
      <c r="CY81" s="142">
        <v>732.5</v>
      </c>
      <c r="CZ81" s="142">
        <v>835.9</v>
      </c>
      <c r="DA81" s="142">
        <v>836.4</v>
      </c>
      <c r="DB81" s="142" t="s">
        <v>49</v>
      </c>
      <c r="DC81" s="142">
        <v>93.1</v>
      </c>
      <c r="DD81" s="143">
        <v>301.3</v>
      </c>
      <c r="DE81" s="2">
        <v>138.19999999999999</v>
      </c>
      <c r="DF81" s="142">
        <v>138.30000000000001</v>
      </c>
      <c r="DG81" s="2">
        <v>291.3</v>
      </c>
      <c r="DH81" s="142">
        <v>513.1</v>
      </c>
      <c r="DI81" s="144">
        <v>589.1</v>
      </c>
      <c r="DJ81" s="144">
        <v>592.20000000000005</v>
      </c>
      <c r="DK81" s="2">
        <v>645.6</v>
      </c>
      <c r="DL81" s="2">
        <v>660.5</v>
      </c>
      <c r="DM81" s="2">
        <v>660.7</v>
      </c>
      <c r="DN81" s="2">
        <v>158.69999999999999</v>
      </c>
      <c r="DO81" s="142">
        <v>176.1</v>
      </c>
      <c r="DP81" s="142">
        <v>216.4</v>
      </c>
      <c r="DQ81" s="2">
        <v>241</v>
      </c>
      <c r="DR81" s="2">
        <v>450.5</v>
      </c>
      <c r="DS81" s="2">
        <v>110.693764</v>
      </c>
      <c r="DT81" s="2">
        <v>107.04872400000001</v>
      </c>
      <c r="DU81" s="145">
        <v>48.285072</v>
      </c>
      <c r="DV81" s="146">
        <v>40.274026999999997</v>
      </c>
      <c r="DW81" s="146">
        <v>1.7832509999999999</v>
      </c>
      <c r="DX81" s="147">
        <v>14.182988999999999</v>
      </c>
      <c r="DY81" s="146">
        <v>0.62157300000000004</v>
      </c>
      <c r="DZ81" s="2">
        <v>773.38940000000002</v>
      </c>
      <c r="EA81" s="2">
        <v>98.873330999999993</v>
      </c>
      <c r="EB81" s="147">
        <v>1.23E-2</v>
      </c>
      <c r="EC81" s="2">
        <v>13.019175000000001</v>
      </c>
      <c r="ED81" s="2">
        <v>7.4446279999999998</v>
      </c>
      <c r="EE81" s="2">
        <v>68.004012000000003</v>
      </c>
      <c r="EF81" s="2">
        <v>35.627946000000001</v>
      </c>
      <c r="EG81" s="2">
        <v>68.000552999999996</v>
      </c>
      <c r="EH81" s="2">
        <v>136.83643799999999</v>
      </c>
      <c r="EI81" s="2">
        <v>80.122327999999996</v>
      </c>
      <c r="EJ81" s="2">
        <v>39.529783000000002</v>
      </c>
      <c r="EK81" s="2">
        <v>42.172705000000001</v>
      </c>
      <c r="EL81" s="2">
        <v>23.913191000000001</v>
      </c>
      <c r="EM81" s="142">
        <v>613.55638999999985</v>
      </c>
      <c r="EN81" s="141" t="s">
        <v>49</v>
      </c>
      <c r="EO81" s="142">
        <v>0.93887799999999999</v>
      </c>
      <c r="EP81" s="149">
        <v>5.8465850000000001</v>
      </c>
      <c r="EQ81" s="149">
        <v>10.17211</v>
      </c>
      <c r="ER81" s="149">
        <v>19.511859000000001</v>
      </c>
      <c r="ES81" s="149">
        <v>23.248967</v>
      </c>
      <c r="ET81" s="147">
        <v>3.0062000000000002</v>
      </c>
      <c r="EU81" s="147">
        <v>151.45556300000001</v>
      </c>
      <c r="EV81" s="147">
        <v>5.9644000000000003E-2</v>
      </c>
      <c r="EW81" s="147">
        <v>34.373648000000003</v>
      </c>
      <c r="EX81" s="147">
        <v>15.442985999999999</v>
      </c>
      <c r="EY81" s="147">
        <v>85.744730000000004</v>
      </c>
      <c r="EZ81" s="149" t="e">
        <v>#VALUE!</v>
      </c>
      <c r="FA81" s="142">
        <v>0.60827799999999999</v>
      </c>
      <c r="FB81" s="142">
        <v>6.3209169999999997</v>
      </c>
      <c r="FC81" s="147">
        <v>5.8465850000000001</v>
      </c>
      <c r="FD81" s="147">
        <v>4.440264</v>
      </c>
      <c r="FE81" s="149">
        <v>37.427822999999997</v>
      </c>
      <c r="FF81" s="149">
        <v>102.150819</v>
      </c>
      <c r="FG81" s="147">
        <v>307.22912500000001</v>
      </c>
      <c r="FH81" s="147">
        <v>28.083935</v>
      </c>
      <c r="FI81" s="149">
        <v>29.496704999999999</v>
      </c>
      <c r="FJ81" s="149">
        <v>0.88510699999999998</v>
      </c>
      <c r="FK81" s="149">
        <v>87.961027999999999</v>
      </c>
      <c r="FL81" s="147">
        <v>141.02183299999999</v>
      </c>
      <c r="FM81" s="142">
        <v>751.47241899999995</v>
      </c>
      <c r="FN81" s="139">
        <v>599.53321000000005</v>
      </c>
      <c r="FO81" s="150">
        <v>2.0992E-2</v>
      </c>
      <c r="FP81" s="139">
        <v>13.908978000000001</v>
      </c>
      <c r="FQ81" s="150">
        <v>3.0100730000000002</v>
      </c>
      <c r="FR81" s="151">
        <v>43.857137999999999</v>
      </c>
      <c r="FS81" s="142">
        <v>67.76210798999999</v>
      </c>
      <c r="FT81" s="142">
        <v>90.571069000899982</v>
      </c>
      <c r="FU81" s="142">
        <v>140.03317273276596</v>
      </c>
      <c r="FV81" s="147">
        <v>13.653843391531</v>
      </c>
      <c r="FW81" s="147">
        <v>11.800594462242001</v>
      </c>
      <c r="FX81" s="147">
        <v>3.24135250933</v>
      </c>
      <c r="FY81" s="147">
        <v>11.800743847796999</v>
      </c>
      <c r="FZ81" s="139">
        <v>999.19327493456603</v>
      </c>
      <c r="GA81" s="142">
        <v>28.030806014323996</v>
      </c>
      <c r="GB81" s="142">
        <v>525.08385447860007</v>
      </c>
      <c r="GC81" s="142">
        <v>5.4664754772000004</v>
      </c>
      <c r="GD81" s="142">
        <v>24.324956570000001</v>
      </c>
      <c r="GE81" s="142">
        <v>8.9645212300000008</v>
      </c>
      <c r="GF81" s="142">
        <v>56.837393770000006</v>
      </c>
      <c r="GG81" s="142">
        <v>79.642236869999991</v>
      </c>
      <c r="GH81" s="142">
        <v>23.652560689999998</v>
      </c>
      <c r="GI81" s="142">
        <v>213.96650427999998</v>
      </c>
      <c r="GJ81" s="142">
        <v>83.33647400000001</v>
      </c>
      <c r="GK81" s="142">
        <v>23.544924000000002</v>
      </c>
      <c r="GL81" s="142">
        <v>40.214364000000003</v>
      </c>
      <c r="GM81" s="142">
        <v>1113.065071380124</v>
      </c>
      <c r="GN81" s="142">
        <v>6.1613129999999998</v>
      </c>
      <c r="GO81" s="142">
        <v>16.901161999999999</v>
      </c>
      <c r="GP81" s="142">
        <v>30.434888999999998</v>
      </c>
      <c r="GQ81" s="142">
        <v>33.588954000000001</v>
      </c>
      <c r="GR81" s="142">
        <v>12.741866</v>
      </c>
      <c r="GS81" s="142">
        <v>46.342442999999996</v>
      </c>
      <c r="GT81" s="142">
        <v>18.457487</v>
      </c>
      <c r="GU81" s="142">
        <v>57.180609999999994</v>
      </c>
      <c r="GV81" s="142">
        <v>234.51262274319998</v>
      </c>
      <c r="GW81" s="142">
        <v>540.27952299999993</v>
      </c>
      <c r="GX81" s="142">
        <v>9.0984870000000004</v>
      </c>
      <c r="GY81" s="142">
        <v>148.90524299999998</v>
      </c>
      <c r="GZ81" s="142">
        <v>50.271502999999996</v>
      </c>
      <c r="HA81" s="142">
        <v>325.70956899999999</v>
      </c>
      <c r="HB81" s="142">
        <v>60.110939000000002</v>
      </c>
      <c r="HC81" s="142">
        <v>145.77621099999999</v>
      </c>
      <c r="HD81" s="142">
        <v>62.349733000000001</v>
      </c>
      <c r="HE81" s="142">
        <v>87.376476999999994</v>
      </c>
      <c r="HF81" s="142">
        <v>63.478994</v>
      </c>
      <c r="HG81" s="142">
        <v>58.695492999999999</v>
      </c>
      <c r="HH81" s="142">
        <v>38.295177000000002</v>
      </c>
      <c r="HI81" s="142">
        <v>34.592993</v>
      </c>
      <c r="HJ81" s="142">
        <v>53.654128999999998</v>
      </c>
      <c r="HK81" s="142">
        <v>72.567969000000005</v>
      </c>
      <c r="HL81" s="142">
        <v>94.575518000000002</v>
      </c>
      <c r="HM81" s="142">
        <v>54.562436000000005</v>
      </c>
      <c r="HN81" s="142">
        <v>65.234659000000008</v>
      </c>
      <c r="HO81" s="142">
        <v>61.854483999999999</v>
      </c>
      <c r="HP81" s="2">
        <v>116.11817000000001</v>
      </c>
      <c r="HQ81" s="142">
        <v>95.402178999999975</v>
      </c>
      <c r="HR81" s="142">
        <v>137.79885999999996</v>
      </c>
      <c r="HS81" s="142">
        <v>1666.294985</v>
      </c>
      <c r="HT81" s="142">
        <v>255.80548199999998</v>
      </c>
      <c r="HU81" s="142">
        <v>1435.2776510000001</v>
      </c>
      <c r="HV81" s="3">
        <v>367.46365499999996</v>
      </c>
      <c r="HW81" s="3">
        <v>1015.352502</v>
      </c>
      <c r="HX81" s="142">
        <v>1631.6218520000002</v>
      </c>
      <c r="HY81" s="142">
        <v>954.41652799999997</v>
      </c>
      <c r="HZ81" s="142">
        <v>227.65164199999998</v>
      </c>
      <c r="IA81" s="142">
        <v>67.131431000000006</v>
      </c>
      <c r="IB81" s="2">
        <v>241.12182899999996</v>
      </c>
      <c r="IC81" s="142">
        <v>273.86639200000002</v>
      </c>
      <c r="ID81" s="142">
        <v>690.70730900000001</v>
      </c>
      <c r="IE81" s="142">
        <v>465.52985700000005</v>
      </c>
      <c r="IF81" s="142">
        <v>808.69257400000004</v>
      </c>
      <c r="IG81" s="142">
        <v>2138.9974480000001</v>
      </c>
      <c r="IH81" s="3">
        <v>756.60074299999997</v>
      </c>
      <c r="II81" s="3">
        <v>580.39013</v>
      </c>
      <c r="IJ81" s="4">
        <v>877.59372000000008</v>
      </c>
      <c r="IK81" s="4">
        <v>436.62088</v>
      </c>
      <c r="IL81" s="4">
        <v>691.73462599999993</v>
      </c>
      <c r="IM81" s="4">
        <v>712.82581400000004</v>
      </c>
      <c r="IN81" s="4">
        <v>677.93519600000002</v>
      </c>
      <c r="IO81" s="4">
        <v>342.55420100000003</v>
      </c>
      <c r="IP81" s="4">
        <v>550.09922199999994</v>
      </c>
      <c r="IQ81" s="4">
        <v>746.13865499999997</v>
      </c>
      <c r="IR81" s="4">
        <v>226.27004499999998</v>
      </c>
      <c r="IS81" s="4">
        <v>426.82808100000005</v>
      </c>
      <c r="IT81" s="4">
        <v>437.56323099999997</v>
      </c>
      <c r="IU81" s="4">
        <v>1672.0507709999999</v>
      </c>
      <c r="IV81" s="265">
        <v>1013.286421</v>
      </c>
      <c r="IW81" s="4">
        <v>979.62256300000001</v>
      </c>
      <c r="IX81" s="4">
        <v>938.82895900000005</v>
      </c>
      <c r="IY81" s="4">
        <v>31.250413999999999</v>
      </c>
      <c r="IZ81" s="4">
        <v>54.459685999999998</v>
      </c>
      <c r="JA81" s="4">
        <v>1189.3323030000001</v>
      </c>
      <c r="JB81" s="4">
        <v>559.87124400000005</v>
      </c>
      <c r="JC81" s="4">
        <v>1472.5574790000001</v>
      </c>
      <c r="JD81" s="4">
        <v>1701.6872969999999</v>
      </c>
      <c r="JE81" s="4">
        <v>1929.7498000000001</v>
      </c>
      <c r="JF81" s="4">
        <v>2237.40717</v>
      </c>
      <c r="JG81" s="4">
        <v>1219.24</v>
      </c>
      <c r="JH81" s="4">
        <v>351.52815500000003</v>
      </c>
      <c r="JI81" s="4">
        <v>453.39021200000002</v>
      </c>
      <c r="JJ81" s="4">
        <v>761.13029800000004</v>
      </c>
      <c r="JK81" s="4">
        <v>1142.5930469999998</v>
      </c>
      <c r="JL81" s="4">
        <v>1484.0055269999998</v>
      </c>
      <c r="JM81" s="4">
        <v>1104.77854</v>
      </c>
      <c r="JN81" s="4">
        <v>1773.404573</v>
      </c>
      <c r="JO81" s="4">
        <v>1529.27583</v>
      </c>
      <c r="JP81" s="4">
        <v>1111.4749830000001</v>
      </c>
      <c r="JQ81" s="4">
        <v>1320.6888610000001</v>
      </c>
      <c r="JR81" s="4">
        <v>1259.3735240000001</v>
      </c>
      <c r="JS81" s="4">
        <v>1336.7211120000002</v>
      </c>
      <c r="JT81" s="2">
        <f t="shared" ref="JT81:JT118" si="4">+IV81+IW81+IX81+IY81+IZ81+JA81+JB81+JC81+JD81+JE81+JF81+JG81</f>
        <v>13327.293336000001</v>
      </c>
      <c r="JU81" s="186">
        <f t="shared" ref="JU81:JU118" si="5">+JH81+JI81+JJ81+JK81+JL81+JM81+JN81+JO81+JP81+JQ81+JR81+JS81</f>
        <v>13628.364662</v>
      </c>
      <c r="JX81" s="271"/>
      <c r="JY81" s="271"/>
    </row>
    <row r="82" spans="1:285">
      <c r="A82" s="184" t="s">
        <v>228</v>
      </c>
      <c r="B82" s="137" t="s">
        <v>229</v>
      </c>
      <c r="C82" s="185">
        <v>17.399999999999999</v>
      </c>
      <c r="D82" s="185">
        <v>14.1</v>
      </c>
      <c r="E82" s="185">
        <v>13.3</v>
      </c>
      <c r="F82" s="185">
        <v>19.5</v>
      </c>
      <c r="G82" s="123">
        <v>15.4</v>
      </c>
      <c r="H82" s="123">
        <v>54.4</v>
      </c>
      <c r="I82" s="123">
        <v>10.7</v>
      </c>
      <c r="J82" s="123">
        <v>169.8</v>
      </c>
      <c r="K82" s="123">
        <v>170.4</v>
      </c>
      <c r="L82" s="122">
        <v>258</v>
      </c>
      <c r="M82" s="123">
        <v>180.5</v>
      </c>
      <c r="N82" s="123">
        <v>35.6</v>
      </c>
      <c r="O82" s="185">
        <v>21.8</v>
      </c>
      <c r="P82" s="123">
        <v>185.4</v>
      </c>
      <c r="Q82" s="122">
        <v>116.8</v>
      </c>
      <c r="R82" s="122">
        <v>300.7</v>
      </c>
      <c r="S82" s="3">
        <v>1325.3</v>
      </c>
      <c r="T82" s="3">
        <v>110.56597499999999</v>
      </c>
      <c r="U82" s="3">
        <v>184.33755799999997</v>
      </c>
      <c r="V82" s="3">
        <v>817.44872000000009</v>
      </c>
      <c r="W82" s="2">
        <v>506.85523499999999</v>
      </c>
      <c r="X82" s="2">
        <v>998.16678642698412</v>
      </c>
      <c r="Y82" s="2">
        <v>211.04931106066795</v>
      </c>
      <c r="Z82" s="2">
        <v>139.30668585290002</v>
      </c>
      <c r="AA82" s="2">
        <v>737.39209400000004</v>
      </c>
      <c r="AB82" s="186">
        <v>4384.396506</v>
      </c>
      <c r="AC82" s="186">
        <v>956.99479999999994</v>
      </c>
      <c r="AD82" s="3">
        <v>268.42505699999998</v>
      </c>
      <c r="AE82" s="2">
        <f t="shared" si="3"/>
        <v>192.445077</v>
      </c>
      <c r="AF82" s="153">
        <v>0.1</v>
      </c>
      <c r="AG82" s="140" t="s">
        <v>49</v>
      </c>
      <c r="AH82" s="140">
        <v>1.7</v>
      </c>
      <c r="AI82" s="140">
        <v>1.9</v>
      </c>
      <c r="AJ82" s="140">
        <v>0.7</v>
      </c>
      <c r="AK82" s="140">
        <v>0.2</v>
      </c>
      <c r="AL82" s="141">
        <v>26.4</v>
      </c>
      <c r="AM82" s="141">
        <v>0.5</v>
      </c>
      <c r="AN82" s="141">
        <v>47.3</v>
      </c>
      <c r="AO82" s="141">
        <v>0.5</v>
      </c>
      <c r="AP82" s="141">
        <v>105.3</v>
      </c>
      <c r="AQ82" s="140">
        <v>0.8</v>
      </c>
      <c r="AR82" s="140">
        <v>185.4</v>
      </c>
      <c r="AS82" s="141">
        <v>0.1</v>
      </c>
      <c r="AT82" s="140">
        <v>0</v>
      </c>
      <c r="AU82" s="140">
        <v>0</v>
      </c>
      <c r="AV82" s="140">
        <v>0</v>
      </c>
      <c r="AW82" s="140">
        <v>0.30000000000000004</v>
      </c>
      <c r="AX82" s="140">
        <v>40.9</v>
      </c>
      <c r="AY82" s="140">
        <v>41.900000000000006</v>
      </c>
      <c r="AZ82" s="140">
        <v>0.70000000000000284</v>
      </c>
      <c r="BA82" s="140">
        <v>4.5999999999999943</v>
      </c>
      <c r="BB82" s="140">
        <v>0</v>
      </c>
      <c r="BC82" s="140">
        <v>0</v>
      </c>
      <c r="BD82" s="140">
        <v>28.299999999999997</v>
      </c>
      <c r="BE82" s="140">
        <v>116.8</v>
      </c>
      <c r="BF82" s="141">
        <v>0.1</v>
      </c>
      <c r="BG82" s="141">
        <v>0.1</v>
      </c>
      <c r="BH82" s="140">
        <v>0.1</v>
      </c>
      <c r="BI82" s="141">
        <v>0.4</v>
      </c>
      <c r="BJ82" s="141">
        <v>41.3</v>
      </c>
      <c r="BK82" s="141">
        <v>83.2</v>
      </c>
      <c r="BL82" s="141">
        <v>83.9</v>
      </c>
      <c r="BM82" s="141">
        <v>88.5</v>
      </c>
      <c r="BN82" s="142">
        <v>88.5</v>
      </c>
      <c r="BO82" s="142">
        <v>88.5</v>
      </c>
      <c r="BP82" s="142">
        <v>116.8</v>
      </c>
      <c r="BQ82" s="142">
        <v>54.5</v>
      </c>
      <c r="BR82" s="142">
        <v>0</v>
      </c>
      <c r="BS82" s="142">
        <v>59</v>
      </c>
      <c r="BT82" s="142">
        <v>67.099999999999994</v>
      </c>
      <c r="BU82" s="142">
        <v>0.30000000000001137</v>
      </c>
      <c r="BV82" s="142">
        <v>48.199999999999989</v>
      </c>
      <c r="BW82" s="142">
        <v>0</v>
      </c>
      <c r="BX82" s="142">
        <v>0</v>
      </c>
      <c r="BY82" s="142">
        <v>0</v>
      </c>
      <c r="BZ82" s="142">
        <v>0</v>
      </c>
      <c r="CA82" s="142">
        <v>57.000000000000028</v>
      </c>
      <c r="CB82" s="142">
        <v>14.599999999999966</v>
      </c>
      <c r="CC82" s="142">
        <v>300.7</v>
      </c>
      <c r="CD82" s="142">
        <v>64.7</v>
      </c>
      <c r="CE82" s="142">
        <v>67.499999999999986</v>
      </c>
      <c r="CF82" s="142">
        <v>1471.6</v>
      </c>
      <c r="CG82" s="142">
        <v>-1261.9000000000001</v>
      </c>
      <c r="CH82" s="142">
        <v>51.900000000000034</v>
      </c>
      <c r="CI82" s="142">
        <v>130.59999999999997</v>
      </c>
      <c r="CJ82" s="142">
        <v>203.80000000000007</v>
      </c>
      <c r="CK82" s="142">
        <v>35.099999999999909</v>
      </c>
      <c r="CL82" s="142">
        <v>344</v>
      </c>
      <c r="CM82" s="142">
        <v>111.20000000000005</v>
      </c>
      <c r="CN82" s="142">
        <v>94.200000000000045</v>
      </c>
      <c r="CO82" s="142">
        <v>12.599999999999909</v>
      </c>
      <c r="CP82" s="142">
        <v>1325.2999999999997</v>
      </c>
      <c r="CQ82" s="142">
        <v>54.5</v>
      </c>
      <c r="CR82" s="142">
        <v>113.5</v>
      </c>
      <c r="CS82" s="142">
        <v>180.6</v>
      </c>
      <c r="CT82" s="142">
        <v>180.9</v>
      </c>
      <c r="CU82" s="142">
        <v>229.1</v>
      </c>
      <c r="CV82" s="142">
        <v>229.1</v>
      </c>
      <c r="CW82" s="142">
        <v>229.1</v>
      </c>
      <c r="CX82" s="142">
        <v>229.1</v>
      </c>
      <c r="CY82" s="142">
        <v>229.1</v>
      </c>
      <c r="CZ82" s="142">
        <v>286.10000000000002</v>
      </c>
      <c r="DA82" s="142">
        <v>300.7</v>
      </c>
      <c r="DB82" s="142">
        <v>64.7</v>
      </c>
      <c r="DC82" s="142">
        <v>132.19999999999999</v>
      </c>
      <c r="DD82" s="143">
        <v>1603.8</v>
      </c>
      <c r="DE82" s="2">
        <v>341.9</v>
      </c>
      <c r="DF82" s="142">
        <v>393.8</v>
      </c>
      <c r="DG82" s="2">
        <v>524.4</v>
      </c>
      <c r="DH82" s="142">
        <v>728.2</v>
      </c>
      <c r="DI82" s="144">
        <v>763.3</v>
      </c>
      <c r="DJ82" s="144">
        <v>1107.3</v>
      </c>
      <c r="DK82" s="2">
        <v>1218.5</v>
      </c>
      <c r="DL82" s="2">
        <v>1312.7</v>
      </c>
      <c r="DM82" s="2">
        <v>1325.3</v>
      </c>
      <c r="DN82" s="2">
        <v>15.2</v>
      </c>
      <c r="DO82" s="142">
        <v>37.799999999999997</v>
      </c>
      <c r="DP82" s="142">
        <v>53.6</v>
      </c>
      <c r="DQ82" s="2">
        <v>54.3</v>
      </c>
      <c r="DR82" s="2">
        <v>66.599999999999994</v>
      </c>
      <c r="DS82" s="2">
        <v>9.0188550000000003</v>
      </c>
      <c r="DT82" s="2">
        <v>2.782292</v>
      </c>
      <c r="DU82" s="145">
        <v>0.96370199999999995</v>
      </c>
      <c r="DV82" s="146">
        <v>25.764685</v>
      </c>
      <c r="DW82" s="146">
        <v>4.6418460000000001</v>
      </c>
      <c r="DX82" s="147">
        <v>0</v>
      </c>
      <c r="DY82" s="146">
        <v>0.79459500000000005</v>
      </c>
      <c r="DZ82" s="2">
        <v>110.56597499999999</v>
      </c>
      <c r="EA82" s="2">
        <v>2.1444070000000002</v>
      </c>
      <c r="EB82" s="147">
        <v>6.3837000000000005E-2</v>
      </c>
      <c r="EC82" s="2">
        <v>103.533165</v>
      </c>
      <c r="ED82" s="2">
        <v>3.4014959999999999</v>
      </c>
      <c r="EE82" s="2">
        <v>10.94666</v>
      </c>
      <c r="EF82" s="2">
        <v>0</v>
      </c>
      <c r="EG82" s="2">
        <v>0</v>
      </c>
      <c r="EH82" s="2">
        <v>0.75675700000000001</v>
      </c>
      <c r="EI82" s="2">
        <v>26.186928000000002</v>
      </c>
      <c r="EJ82" s="2">
        <v>37.304307999999999</v>
      </c>
      <c r="EK82" s="2">
        <v>0</v>
      </c>
      <c r="EL82" s="2">
        <v>0</v>
      </c>
      <c r="EM82" s="142">
        <v>184.33755799999997</v>
      </c>
      <c r="EN82" s="141">
        <v>37.843116999999999</v>
      </c>
      <c r="EO82" s="142">
        <v>22.452857999999999</v>
      </c>
      <c r="EP82" s="149">
        <v>0.37459500000000001</v>
      </c>
      <c r="EQ82" s="149">
        <v>4.4432020000000003</v>
      </c>
      <c r="ER82" s="149">
        <v>37.120932000000003</v>
      </c>
      <c r="ES82" s="149">
        <v>13.342945</v>
      </c>
      <c r="ET82" s="147">
        <v>42.002367</v>
      </c>
      <c r="EU82" s="147">
        <v>86.605654000000001</v>
      </c>
      <c r="EV82" s="147">
        <v>119.23173</v>
      </c>
      <c r="EW82" s="147">
        <v>93.853465</v>
      </c>
      <c r="EX82" s="147">
        <v>207.40649900000003</v>
      </c>
      <c r="EY82" s="147">
        <v>152.771356</v>
      </c>
      <c r="EZ82" s="149">
        <v>817.44872000000009</v>
      </c>
      <c r="FA82" s="142" t="s">
        <v>49</v>
      </c>
      <c r="FB82" s="142">
        <v>10.710329</v>
      </c>
      <c r="FC82" s="147">
        <v>0.37459500000000001</v>
      </c>
      <c r="FD82" s="147">
        <v>2.62059</v>
      </c>
      <c r="FE82" s="149">
        <v>3.0998299999999999</v>
      </c>
      <c r="FF82" s="149">
        <v>10.400097000000001</v>
      </c>
      <c r="FG82" s="147">
        <v>181.256496</v>
      </c>
      <c r="FH82" s="147">
        <v>62.041978</v>
      </c>
      <c r="FI82" s="149">
        <v>44.896591999999998</v>
      </c>
      <c r="FJ82" s="149">
        <v>9.5948379999999993</v>
      </c>
      <c r="FK82" s="149">
        <v>181.85989000000001</v>
      </c>
      <c r="FL82" s="147">
        <v>0</v>
      </c>
      <c r="FM82" s="142" t="e">
        <v>#VALUE!</v>
      </c>
      <c r="FN82" s="139">
        <v>155.22956099999999</v>
      </c>
      <c r="FO82" s="150">
        <v>0.30277199999999999</v>
      </c>
      <c r="FP82" s="139">
        <v>192.93869500000002</v>
      </c>
      <c r="FQ82" s="150">
        <v>4.1909159999999996</v>
      </c>
      <c r="FR82" s="151">
        <v>67.760031120000008</v>
      </c>
      <c r="FS82" s="142">
        <v>133.35642217</v>
      </c>
      <c r="FT82" s="142">
        <v>171.53395014954799</v>
      </c>
      <c r="FU82" s="142">
        <v>46.750535334087999</v>
      </c>
      <c r="FV82" s="147">
        <v>55.260037143070996</v>
      </c>
      <c r="FW82" s="147">
        <v>134.92143595495901</v>
      </c>
      <c r="FX82" s="147">
        <v>25.587638329302003</v>
      </c>
      <c r="FY82" s="147">
        <v>10.334792226016001</v>
      </c>
      <c r="FZ82" s="139">
        <v>998.16678642698412</v>
      </c>
      <c r="GA82" s="142">
        <v>76.963190800099994</v>
      </c>
      <c r="GB82" s="142">
        <v>0</v>
      </c>
      <c r="GC82" s="142">
        <v>0.44795994056799998</v>
      </c>
      <c r="GD82" s="142">
        <v>2.7562157300000001</v>
      </c>
      <c r="GE82" s="142">
        <v>70.087339470000003</v>
      </c>
      <c r="GF82" s="142">
        <v>1</v>
      </c>
      <c r="GG82" s="142">
        <v>0.96593101999999997</v>
      </c>
      <c r="GH82" s="142">
        <v>2.7690052299999999</v>
      </c>
      <c r="GI82" s="142">
        <v>33.28363487</v>
      </c>
      <c r="GJ82" s="142">
        <v>11.297622</v>
      </c>
      <c r="GK82" s="142">
        <v>11.398071</v>
      </c>
      <c r="GL82" s="142">
        <v>8.0340999999999996E-2</v>
      </c>
      <c r="GM82" s="142">
        <v>211.04931106066795</v>
      </c>
      <c r="GN82" s="142"/>
      <c r="GO82" s="142">
        <v>43.399662999999997</v>
      </c>
      <c r="GP82" s="142">
        <v>2.8685999999999998</v>
      </c>
      <c r="GQ82" s="142">
        <v>0.108863</v>
      </c>
      <c r="GR82" s="142">
        <v>3.2978460000000003</v>
      </c>
      <c r="GS82" s="142">
        <v>12.301235999999999</v>
      </c>
      <c r="GT82" s="142">
        <v>3.6844570000000001</v>
      </c>
      <c r="GU82" s="142">
        <v>27.191690999999999</v>
      </c>
      <c r="GV82" s="142">
        <v>5.7305388528999996</v>
      </c>
      <c r="GW82" s="142">
        <v>17.838612000000001</v>
      </c>
      <c r="GX82" s="142">
        <v>7.6455900000000003</v>
      </c>
      <c r="GY82" s="142">
        <v>16.331564</v>
      </c>
      <c r="GZ82" s="142">
        <v>11.010968999999999</v>
      </c>
      <c r="HA82" s="142">
        <v>2.4866519999999999</v>
      </c>
      <c r="HB82" s="142">
        <v>7.3312249999999999</v>
      </c>
      <c r="HC82" s="142">
        <v>1.768607</v>
      </c>
      <c r="HD82" s="142">
        <v>0.62549100000000002</v>
      </c>
      <c r="HE82" s="142">
        <v>1.9740420000000001</v>
      </c>
      <c r="HF82" s="142">
        <v>0.18512999999999999</v>
      </c>
      <c r="HG82" s="142">
        <v>0.82392200000000004</v>
      </c>
      <c r="HH82" s="142">
        <v>0.362479</v>
      </c>
      <c r="HI82" s="142">
        <v>4.174239</v>
      </c>
      <c r="HJ82" s="142">
        <v>0.36657299999999998</v>
      </c>
      <c r="HK82" s="142">
        <v>706.28276500000004</v>
      </c>
      <c r="HL82" s="142">
        <v>1938.033762</v>
      </c>
      <c r="HM82" s="142">
        <v>531.47423200000003</v>
      </c>
      <c r="HN82" s="142">
        <v>177.22919199999998</v>
      </c>
      <c r="HO82" s="142">
        <v>2.0540799999999999</v>
      </c>
      <c r="HP82" s="2">
        <v>192.076641</v>
      </c>
      <c r="HQ82" s="142">
        <v>568.84914000000003</v>
      </c>
      <c r="HR82" s="142">
        <v>720.52753499999994</v>
      </c>
      <c r="HS82" s="142">
        <v>203.89801799999998</v>
      </c>
      <c r="HT82" s="142">
        <v>30.062639999999998</v>
      </c>
      <c r="HU82" s="142">
        <v>19.512833000000001</v>
      </c>
      <c r="HV82" s="3">
        <v>0.53284500000000001</v>
      </c>
      <c r="HW82" s="3">
        <v>0.145588</v>
      </c>
      <c r="HX82" s="142">
        <v>0.535968</v>
      </c>
      <c r="HY82" s="142">
        <v>100.96461600000001</v>
      </c>
      <c r="HZ82" s="142">
        <v>652.98264899999992</v>
      </c>
      <c r="IA82" s="142">
        <v>0</v>
      </c>
      <c r="IB82" s="2">
        <v>25.587230000000002</v>
      </c>
      <c r="IC82" s="142">
        <v>87.958194000000006</v>
      </c>
      <c r="ID82" s="142">
        <v>6.6677530000000003</v>
      </c>
      <c r="IE82" s="142">
        <v>0.197986</v>
      </c>
      <c r="IF82" s="142">
        <v>1.159737</v>
      </c>
      <c r="IG82" s="142">
        <v>3.380531</v>
      </c>
      <c r="IH82" s="3"/>
      <c r="II82" s="3">
        <v>77.560136</v>
      </c>
      <c r="IJ82" s="4">
        <v>45.318334</v>
      </c>
      <c r="IK82" s="4">
        <v>0</v>
      </c>
      <c r="IL82" s="4">
        <v>0.26455299999999998</v>
      </c>
      <c r="IM82" s="4">
        <v>0.483709</v>
      </c>
      <c r="IN82" s="4">
        <v>0</v>
      </c>
      <c r="IO82" s="4">
        <v>5.7826709999999997</v>
      </c>
      <c r="IP82" s="4">
        <v>160.96646000000001</v>
      </c>
      <c r="IQ82" s="4">
        <v>0.657281</v>
      </c>
      <c r="IR82" s="4">
        <v>4.1261080000000003</v>
      </c>
      <c r="IS82" s="4">
        <v>0.15767400000000001</v>
      </c>
      <c r="IT82" s="4">
        <v>37.565154</v>
      </c>
      <c r="IU82" s="4">
        <v>13.103113</v>
      </c>
      <c r="IV82" s="265">
        <v>67.971807999999996</v>
      </c>
      <c r="IW82" s="4">
        <v>7.4404570000000003</v>
      </c>
      <c r="IX82" s="4">
        <v>2.0155590000000001</v>
      </c>
      <c r="IY82" s="4">
        <v>0.26435599999999998</v>
      </c>
      <c r="IZ82" s="4">
        <v>3.5578270000000001</v>
      </c>
      <c r="JA82" s="4">
        <v>32.387833000000001</v>
      </c>
      <c r="JB82" s="4">
        <v>4.8731780000000002</v>
      </c>
      <c r="JC82" s="4">
        <v>34.532530999999999</v>
      </c>
      <c r="JD82" s="4">
        <v>19.263769</v>
      </c>
      <c r="JE82" s="4">
        <v>3.4333320000000001</v>
      </c>
      <c r="JF82" s="4">
        <v>14.544427000000001</v>
      </c>
      <c r="JG82" s="4">
        <v>2.16</v>
      </c>
      <c r="JH82" s="4">
        <v>60.989311000000001</v>
      </c>
      <c r="JI82" s="4">
        <v>23.656651</v>
      </c>
      <c r="JJ82" s="4">
        <v>5.4046330000000005</v>
      </c>
      <c r="JK82" s="4">
        <v>74.398605000000003</v>
      </c>
      <c r="JL82" s="4">
        <v>2.457884</v>
      </c>
      <c r="JM82" s="4">
        <v>42.353785999999999</v>
      </c>
      <c r="JN82" s="4">
        <v>3.0932689999999998</v>
      </c>
      <c r="JO82" s="4">
        <v>218.42415199999999</v>
      </c>
      <c r="JP82" s="4">
        <v>7.6043260000000004</v>
      </c>
      <c r="JQ82" s="4">
        <v>13.548328</v>
      </c>
      <c r="JR82" s="4">
        <v>28.614131</v>
      </c>
      <c r="JS82" s="4">
        <v>18.632567999999999</v>
      </c>
      <c r="JT82" s="2">
        <f t="shared" si="4"/>
        <v>192.445077</v>
      </c>
      <c r="JU82" s="186">
        <f t="shared" si="5"/>
        <v>499.17764399999999</v>
      </c>
      <c r="JX82" s="271"/>
      <c r="JY82" s="271"/>
    </row>
    <row r="83" spans="1:285">
      <c r="A83" s="184" t="s">
        <v>230</v>
      </c>
      <c r="B83" s="137" t="s">
        <v>231</v>
      </c>
      <c r="C83" s="185">
        <v>61.9</v>
      </c>
      <c r="D83" s="185">
        <v>49.9</v>
      </c>
      <c r="E83" s="185">
        <v>54.4</v>
      </c>
      <c r="F83" s="185">
        <v>102.8</v>
      </c>
      <c r="G83" s="123">
        <v>58.9</v>
      </c>
      <c r="H83" s="123">
        <v>273.39999999999998</v>
      </c>
      <c r="I83" s="123">
        <v>209.4</v>
      </c>
      <c r="J83" s="123">
        <v>77</v>
      </c>
      <c r="K83" s="123">
        <v>71.400000000000006</v>
      </c>
      <c r="L83" s="122">
        <v>256.8</v>
      </c>
      <c r="M83" s="123">
        <v>334.5</v>
      </c>
      <c r="N83" s="123">
        <v>236</v>
      </c>
      <c r="O83" s="185">
        <v>367.9</v>
      </c>
      <c r="P83" s="123">
        <v>457.5</v>
      </c>
      <c r="Q83" s="122">
        <v>756.9</v>
      </c>
      <c r="R83" s="122">
        <v>1082</v>
      </c>
      <c r="S83" s="3">
        <v>904.5</v>
      </c>
      <c r="T83" s="3">
        <v>1054.077601</v>
      </c>
      <c r="U83" s="3">
        <v>3510.6414960000002</v>
      </c>
      <c r="V83" s="3">
        <v>2692.5028729999999</v>
      </c>
      <c r="W83" s="2">
        <v>3022.684248</v>
      </c>
      <c r="X83" s="2">
        <v>2051.0096594144247</v>
      </c>
      <c r="Y83" s="2">
        <v>1075.5925306685199</v>
      </c>
      <c r="Z83" s="2">
        <v>1326.0833171220002</v>
      </c>
      <c r="AA83" s="2">
        <v>1165.6251500000001</v>
      </c>
      <c r="AB83" s="186">
        <v>645.60062599999992</v>
      </c>
      <c r="AC83" s="186">
        <v>618.29139099999998</v>
      </c>
      <c r="AD83" s="3">
        <v>1897.8205330000001</v>
      </c>
      <c r="AE83" s="2">
        <f t="shared" si="3"/>
        <v>1270.4039189999999</v>
      </c>
      <c r="AF83" s="153">
        <v>2.7</v>
      </c>
      <c r="AG83" s="140">
        <v>41.1</v>
      </c>
      <c r="AH83" s="140">
        <v>91.1</v>
      </c>
      <c r="AI83" s="140">
        <v>14.4</v>
      </c>
      <c r="AJ83" s="140">
        <v>14.9</v>
      </c>
      <c r="AK83" s="140">
        <v>17</v>
      </c>
      <c r="AL83" s="141">
        <v>16.3</v>
      </c>
      <c r="AM83" s="141">
        <v>10.3</v>
      </c>
      <c r="AN83" s="141">
        <v>17.600000000000001</v>
      </c>
      <c r="AO83" s="141">
        <v>80.2</v>
      </c>
      <c r="AP83" s="141">
        <v>92.2</v>
      </c>
      <c r="AQ83" s="140">
        <v>59.7</v>
      </c>
      <c r="AR83" s="140">
        <v>457.5</v>
      </c>
      <c r="AS83" s="141">
        <v>1.5</v>
      </c>
      <c r="AT83" s="140">
        <v>14.600000000000001</v>
      </c>
      <c r="AU83" s="140">
        <v>11.599999999999998</v>
      </c>
      <c r="AV83" s="140">
        <v>5.9000000000000021</v>
      </c>
      <c r="AW83" s="140">
        <v>13</v>
      </c>
      <c r="AX83" s="140">
        <v>54.199999999999996</v>
      </c>
      <c r="AY83" s="140">
        <v>119.10000000000001</v>
      </c>
      <c r="AZ83" s="140">
        <v>95.6</v>
      </c>
      <c r="BA83" s="140">
        <v>216.20000000000005</v>
      </c>
      <c r="BB83" s="140">
        <v>180.19999999999993</v>
      </c>
      <c r="BC83" s="140">
        <v>12.700000000000045</v>
      </c>
      <c r="BD83" s="140">
        <v>32.299999999999955</v>
      </c>
      <c r="BE83" s="140">
        <v>756.9</v>
      </c>
      <c r="BF83" s="141">
        <v>16.100000000000001</v>
      </c>
      <c r="BG83" s="141">
        <v>27.7</v>
      </c>
      <c r="BH83" s="140">
        <v>33.6</v>
      </c>
      <c r="BI83" s="141">
        <v>46.6</v>
      </c>
      <c r="BJ83" s="141">
        <v>100.8</v>
      </c>
      <c r="BK83" s="141">
        <v>219.9</v>
      </c>
      <c r="BL83" s="141">
        <v>315.5</v>
      </c>
      <c r="BM83" s="141">
        <v>531.70000000000005</v>
      </c>
      <c r="BN83" s="142">
        <v>711.9</v>
      </c>
      <c r="BO83" s="142">
        <v>724.6</v>
      </c>
      <c r="BP83" s="142">
        <v>756.9</v>
      </c>
      <c r="BQ83" s="142">
        <v>30</v>
      </c>
      <c r="BR83" s="142">
        <v>117.30000000000001</v>
      </c>
      <c r="BS83" s="142">
        <v>476.8</v>
      </c>
      <c r="BT83" s="142">
        <v>4.6000000000000227</v>
      </c>
      <c r="BU83" s="142">
        <v>31.899999999999977</v>
      </c>
      <c r="BV83" s="142">
        <v>26</v>
      </c>
      <c r="BW83" s="142">
        <v>18.299999999999955</v>
      </c>
      <c r="BX83" s="142">
        <v>143</v>
      </c>
      <c r="BY83" s="142">
        <v>62.700000000000045</v>
      </c>
      <c r="BZ83" s="142">
        <v>50.100000000000023</v>
      </c>
      <c r="CA83" s="142">
        <v>66.599999999999909</v>
      </c>
      <c r="CB83" s="142">
        <v>54.700000000000045</v>
      </c>
      <c r="CC83" s="142">
        <v>1082</v>
      </c>
      <c r="CD83" s="142">
        <v>15.2</v>
      </c>
      <c r="CE83" s="142">
        <v>27.8</v>
      </c>
      <c r="CF83" s="142">
        <v>-14</v>
      </c>
      <c r="CG83" s="142">
        <v>44.599999999999994</v>
      </c>
      <c r="CH83" s="142">
        <v>31.600000000000009</v>
      </c>
      <c r="CI83" s="142">
        <v>95.8</v>
      </c>
      <c r="CJ83" s="142">
        <v>141.5</v>
      </c>
      <c r="CK83" s="142">
        <v>40.100000000000023</v>
      </c>
      <c r="CL83" s="142">
        <v>91.599999999999966</v>
      </c>
      <c r="CM83" s="142">
        <v>284.3</v>
      </c>
      <c r="CN83" s="142">
        <v>126</v>
      </c>
      <c r="CO83" s="142">
        <v>20</v>
      </c>
      <c r="CP83" s="142">
        <v>904.5</v>
      </c>
      <c r="CQ83" s="142">
        <v>147.30000000000001</v>
      </c>
      <c r="CR83" s="142">
        <v>624.1</v>
      </c>
      <c r="CS83" s="142">
        <v>628.70000000000005</v>
      </c>
      <c r="CT83" s="142">
        <v>660.6</v>
      </c>
      <c r="CU83" s="142">
        <v>686.6</v>
      </c>
      <c r="CV83" s="142">
        <v>704.9</v>
      </c>
      <c r="CW83" s="142">
        <v>847.9</v>
      </c>
      <c r="CX83" s="142">
        <v>910.6</v>
      </c>
      <c r="CY83" s="142">
        <v>960.7</v>
      </c>
      <c r="CZ83" s="142">
        <v>1027.3</v>
      </c>
      <c r="DA83" s="142">
        <v>1082</v>
      </c>
      <c r="DB83" s="142">
        <v>15.2</v>
      </c>
      <c r="DC83" s="142">
        <v>43</v>
      </c>
      <c r="DD83" s="143">
        <v>29</v>
      </c>
      <c r="DE83" s="142">
        <v>73.599999999999994</v>
      </c>
      <c r="DF83" s="142">
        <v>105.2</v>
      </c>
      <c r="DG83" s="2">
        <v>201</v>
      </c>
      <c r="DH83" s="142">
        <v>342.5</v>
      </c>
      <c r="DI83" s="144">
        <v>382.6</v>
      </c>
      <c r="DJ83" s="144">
        <v>474.2</v>
      </c>
      <c r="DK83" s="2">
        <v>758.5</v>
      </c>
      <c r="DL83" s="2">
        <v>884.5</v>
      </c>
      <c r="DM83" s="2">
        <v>904.5</v>
      </c>
      <c r="DN83" s="2">
        <v>94.7</v>
      </c>
      <c r="DO83" s="142">
        <v>139.69999999999999</v>
      </c>
      <c r="DP83" s="142">
        <v>160.80000000000001</v>
      </c>
      <c r="DQ83" s="2">
        <v>235.5</v>
      </c>
      <c r="DR83" s="2">
        <v>356.6</v>
      </c>
      <c r="DS83" s="2">
        <v>124.966041</v>
      </c>
      <c r="DT83" s="2">
        <v>141.062794</v>
      </c>
      <c r="DU83" s="145">
        <v>47.488844999999998</v>
      </c>
      <c r="DV83" s="146">
        <v>127.269614</v>
      </c>
      <c r="DW83" s="146">
        <v>65.153716000000003</v>
      </c>
      <c r="DX83" s="147">
        <v>63.577874000000001</v>
      </c>
      <c r="DY83" s="146">
        <v>127.95871699999999</v>
      </c>
      <c r="DZ83" s="2">
        <v>1054.077601</v>
      </c>
      <c r="EA83" s="2">
        <v>26.536877</v>
      </c>
      <c r="EB83" s="147">
        <v>31.596654000000001</v>
      </c>
      <c r="EC83" s="2">
        <v>51.321582999999997</v>
      </c>
      <c r="ED83" s="2">
        <v>11.615978</v>
      </c>
      <c r="EE83" s="2">
        <v>85.737476000000001</v>
      </c>
      <c r="EF83" s="2">
        <v>195.06968800000001</v>
      </c>
      <c r="EG83" s="2">
        <v>44.598275999999998</v>
      </c>
      <c r="EH83" s="2">
        <v>88.697030999999996</v>
      </c>
      <c r="EI83" s="2">
        <v>2608.8891279999998</v>
      </c>
      <c r="EJ83" s="2">
        <v>201.89248499999999</v>
      </c>
      <c r="EK83" s="2">
        <v>30.234210000000001</v>
      </c>
      <c r="EL83" s="2">
        <v>134.45211</v>
      </c>
      <c r="EM83" s="142">
        <v>3510.6414960000002</v>
      </c>
      <c r="EN83" s="141">
        <v>135.360332</v>
      </c>
      <c r="EO83" s="142">
        <v>18.255617000000001</v>
      </c>
      <c r="EP83" s="149">
        <v>176.24141800000001</v>
      </c>
      <c r="EQ83" s="149">
        <v>52.362029</v>
      </c>
      <c r="ER83" s="149">
        <v>115.27435699999999</v>
      </c>
      <c r="ES83" s="149">
        <v>584.34893599999998</v>
      </c>
      <c r="ET83" s="147">
        <v>227.912046</v>
      </c>
      <c r="EU83" s="147">
        <v>557.62111800000002</v>
      </c>
      <c r="EV83" s="147">
        <v>162.28193099999999</v>
      </c>
      <c r="EW83" s="147">
        <v>360.853677</v>
      </c>
      <c r="EX83" s="147">
        <v>191.128244</v>
      </c>
      <c r="EY83" s="147">
        <v>110.86316800000002</v>
      </c>
      <c r="EZ83" s="149">
        <v>2692.5028729999999</v>
      </c>
      <c r="FA83" s="142">
        <v>305.85904499999998</v>
      </c>
      <c r="FB83" s="142">
        <v>466.65866</v>
      </c>
      <c r="FC83" s="147">
        <v>176.24141800000001</v>
      </c>
      <c r="FD83" s="147">
        <v>137.009265</v>
      </c>
      <c r="FE83" s="149">
        <v>169.641166</v>
      </c>
      <c r="FF83" s="149">
        <v>288.944187</v>
      </c>
      <c r="FG83" s="147">
        <v>315.25870800000001</v>
      </c>
      <c r="FH83" s="147">
        <v>221.388149</v>
      </c>
      <c r="FI83" s="149">
        <v>182.453113</v>
      </c>
      <c r="FJ83" s="149">
        <v>296.48263900000006</v>
      </c>
      <c r="FK83" s="149">
        <v>209.218144</v>
      </c>
      <c r="FL83" s="147">
        <v>253.529754</v>
      </c>
      <c r="FM83" s="142">
        <v>3022.684248</v>
      </c>
      <c r="FN83" s="139">
        <v>298.203866</v>
      </c>
      <c r="FO83" s="150">
        <v>219.950142</v>
      </c>
      <c r="FP83" s="139">
        <v>102.886892</v>
      </c>
      <c r="FQ83" s="147">
        <v>229.91124172315187</v>
      </c>
      <c r="FR83" s="151">
        <v>167.43669596999999</v>
      </c>
      <c r="FS83" s="142">
        <v>178.57214955000001</v>
      </c>
      <c r="FT83" s="142">
        <v>145.156175482131</v>
      </c>
      <c r="FU83" s="142">
        <v>211.04041654967796</v>
      </c>
      <c r="FV83" s="147">
        <v>345.30660855687302</v>
      </c>
      <c r="FW83" s="147">
        <v>89.130848169738002</v>
      </c>
      <c r="FX83" s="147">
        <v>41.863521880353993</v>
      </c>
      <c r="FY83" s="147">
        <v>21.551101532499001</v>
      </c>
      <c r="FZ83" s="139">
        <v>2051.0096594144247</v>
      </c>
      <c r="GA83" s="142">
        <v>157.63993598652303</v>
      </c>
      <c r="GB83" s="142">
        <v>27.669989010728003</v>
      </c>
      <c r="GC83" s="142">
        <v>55.186765461268998</v>
      </c>
      <c r="GD83" s="142">
        <v>14.3426814</v>
      </c>
      <c r="GE83" s="142">
        <v>92.807391800000005</v>
      </c>
      <c r="GF83" s="142">
        <v>104.99921946999999</v>
      </c>
      <c r="GG83" s="142">
        <v>49.307647830000001</v>
      </c>
      <c r="GH83" s="142">
        <v>68.594474900000009</v>
      </c>
      <c r="GI83" s="142">
        <v>54.081323810000001</v>
      </c>
      <c r="GJ83" s="142">
        <v>274.77365599999996</v>
      </c>
      <c r="GK83" s="142">
        <v>158.34571699999998</v>
      </c>
      <c r="GL83" s="142">
        <v>17.843727999999999</v>
      </c>
      <c r="GM83" s="142">
        <v>1075.5925306685199</v>
      </c>
      <c r="GN83" s="142">
        <v>99.042296000000007</v>
      </c>
      <c r="GO83" s="142">
        <v>270.51301899999999</v>
      </c>
      <c r="GP83" s="142">
        <v>272.81500600000004</v>
      </c>
      <c r="GQ83" s="142">
        <v>103.64672400000001</v>
      </c>
      <c r="GR83" s="142">
        <v>10.559751</v>
      </c>
      <c r="GS83" s="142">
        <v>95.044823999999991</v>
      </c>
      <c r="GT83" s="142">
        <v>133.26460800000001</v>
      </c>
      <c r="GU83" s="142">
        <v>143.49879300000001</v>
      </c>
      <c r="GV83" s="142">
        <v>67.493362122000008</v>
      </c>
      <c r="GW83" s="142">
        <v>23.894449000000002</v>
      </c>
      <c r="GX83" s="142">
        <v>50.924205000000001</v>
      </c>
      <c r="GY83" s="142">
        <v>56.795948999999993</v>
      </c>
      <c r="GZ83" s="142">
        <v>71.844707999999997</v>
      </c>
      <c r="HA83" s="142">
        <v>46.592836000000005</v>
      </c>
      <c r="HB83" s="142">
        <v>23.801670000000001</v>
      </c>
      <c r="HC83" s="142">
        <v>23.294522000000001</v>
      </c>
      <c r="HD83" s="142">
        <v>267.47165999999999</v>
      </c>
      <c r="HE83" s="142">
        <v>100.70462999999999</v>
      </c>
      <c r="HF83" s="142">
        <v>127.15510399999998</v>
      </c>
      <c r="HG83" s="142">
        <v>125.369636</v>
      </c>
      <c r="HH83" s="142">
        <v>133.00879</v>
      </c>
      <c r="HI83" s="142">
        <v>25.924869999999999</v>
      </c>
      <c r="HJ83" s="142">
        <v>86.995429000000001</v>
      </c>
      <c r="HK83" s="142">
        <v>133.46129499999998</v>
      </c>
      <c r="HL83" s="142">
        <v>169.93973899999997</v>
      </c>
      <c r="HM83" s="142">
        <v>31.342750000000002</v>
      </c>
      <c r="HN83" s="142">
        <v>51.744215999999994</v>
      </c>
      <c r="HO83" s="142">
        <v>34.862321000000001</v>
      </c>
      <c r="HP83" s="2">
        <v>75.409584999999993</v>
      </c>
      <c r="HQ83" s="142">
        <v>59.951909999999998</v>
      </c>
      <c r="HR83" s="142">
        <v>1.8912469999999999</v>
      </c>
      <c r="HS83" s="142">
        <v>112.06841</v>
      </c>
      <c r="HT83" s="142">
        <v>49.354647</v>
      </c>
      <c r="HU83" s="142">
        <v>30.397564999999997</v>
      </c>
      <c r="HV83" s="3">
        <v>24.350890999999997</v>
      </c>
      <c r="HW83" s="3">
        <v>4.2873450000000002</v>
      </c>
      <c r="HX83" s="142">
        <v>57.162282000000005</v>
      </c>
      <c r="HY83" s="142">
        <v>33.259546</v>
      </c>
      <c r="HZ83" s="142">
        <v>21.477349</v>
      </c>
      <c r="IA83" s="142">
        <v>29.120274000000002</v>
      </c>
      <c r="IB83" s="2">
        <v>32.538593999999996</v>
      </c>
      <c r="IC83" s="142">
        <v>38.891719000000002</v>
      </c>
      <c r="ID83" s="142">
        <v>38.652141</v>
      </c>
      <c r="IE83" s="142">
        <v>130.44663199999999</v>
      </c>
      <c r="IF83" s="142">
        <v>77.008371999999994</v>
      </c>
      <c r="IG83" s="142">
        <v>45.767160000000004</v>
      </c>
      <c r="IH83" s="3">
        <v>41.585121000000001</v>
      </c>
      <c r="II83" s="3">
        <v>72.382200999999995</v>
      </c>
      <c r="IJ83" s="4">
        <v>102.953305</v>
      </c>
      <c r="IK83" s="4">
        <v>31.620743000000004</v>
      </c>
      <c r="IL83" s="4">
        <v>32.996748000000004</v>
      </c>
      <c r="IM83" s="4">
        <v>49.133689000000004</v>
      </c>
      <c r="IN83" s="4">
        <v>56.990349999999999</v>
      </c>
      <c r="IO83" s="4">
        <v>24.851409</v>
      </c>
      <c r="IP83" s="4">
        <v>342.75651399999998</v>
      </c>
      <c r="IQ83" s="4">
        <v>45.057205000000003</v>
      </c>
      <c r="IR83" s="4">
        <v>74.730898999999994</v>
      </c>
      <c r="IS83" s="4">
        <v>58.281858</v>
      </c>
      <c r="IT83" s="4">
        <v>86.200619000000003</v>
      </c>
      <c r="IU83" s="4">
        <v>992.24719400000004</v>
      </c>
      <c r="IV83" s="265">
        <v>33.212111</v>
      </c>
      <c r="IW83" s="4">
        <v>87.80882099999998</v>
      </c>
      <c r="IX83" s="4">
        <v>28.285319999999999</v>
      </c>
      <c r="IY83" s="4">
        <v>159.035281</v>
      </c>
      <c r="IZ83" s="4">
        <v>218.103478</v>
      </c>
      <c r="JA83" s="4">
        <v>17.903972</v>
      </c>
      <c r="JB83" s="4">
        <v>117.44659899999999</v>
      </c>
      <c r="JC83" s="4">
        <v>152.55010600000003</v>
      </c>
      <c r="JD83" s="4">
        <v>227.88416999999998</v>
      </c>
      <c r="JE83" s="4">
        <v>43.420302</v>
      </c>
      <c r="JF83" s="4">
        <v>73.783759000000003</v>
      </c>
      <c r="JG83" s="4">
        <v>110.97</v>
      </c>
      <c r="JH83" s="4">
        <v>81.710883999999993</v>
      </c>
      <c r="JI83" s="4">
        <v>35.322003000000002</v>
      </c>
      <c r="JJ83" s="4">
        <v>126.16230099999999</v>
      </c>
      <c r="JK83" s="4">
        <v>109.23253000000001</v>
      </c>
      <c r="JL83" s="4">
        <v>38.345119000000004</v>
      </c>
      <c r="JM83" s="4">
        <v>82.350368000000003</v>
      </c>
      <c r="JN83" s="4">
        <v>764.568851</v>
      </c>
      <c r="JO83" s="4">
        <v>708.10261300000002</v>
      </c>
      <c r="JP83" s="4">
        <v>455.79080499999998</v>
      </c>
      <c r="JQ83" s="4">
        <v>22.079915</v>
      </c>
      <c r="JR83" s="4">
        <v>90.318598000000009</v>
      </c>
      <c r="JS83" s="4">
        <v>99.583639999999988</v>
      </c>
      <c r="JT83" s="2">
        <f t="shared" si="4"/>
        <v>1270.4039189999999</v>
      </c>
      <c r="JU83" s="186">
        <f t="shared" si="5"/>
        <v>2613.5676269999994</v>
      </c>
      <c r="JX83" s="271"/>
      <c r="JY83" s="271"/>
    </row>
    <row r="84" spans="1:285">
      <c r="A84" s="184" t="s">
        <v>232</v>
      </c>
      <c r="B84" s="137" t="s">
        <v>233</v>
      </c>
      <c r="C84" s="185">
        <v>3.4</v>
      </c>
      <c r="D84" s="185">
        <v>11.8</v>
      </c>
      <c r="E84" s="185">
        <v>18.100000000000001</v>
      </c>
      <c r="F84" s="185">
        <v>14.1</v>
      </c>
      <c r="G84" s="123">
        <v>12.8</v>
      </c>
      <c r="H84" s="123">
        <v>6.4</v>
      </c>
      <c r="I84" s="123">
        <v>9.5</v>
      </c>
      <c r="J84" s="123">
        <v>19.2</v>
      </c>
      <c r="K84" s="123">
        <v>13.2</v>
      </c>
      <c r="L84" s="122">
        <v>26</v>
      </c>
      <c r="M84" s="123">
        <v>54.4</v>
      </c>
      <c r="N84" s="123">
        <v>23.1</v>
      </c>
      <c r="O84" s="185">
        <v>38.6</v>
      </c>
      <c r="P84" s="123">
        <v>8.1</v>
      </c>
      <c r="Q84" s="122">
        <v>13.1</v>
      </c>
      <c r="R84" s="122">
        <v>32.799999999999997</v>
      </c>
      <c r="S84" s="3">
        <v>3.2</v>
      </c>
      <c r="T84" s="3">
        <v>38.967157</v>
      </c>
      <c r="U84" s="3">
        <v>15.860851000000002</v>
      </c>
      <c r="V84" s="3">
        <v>23.479071000000001</v>
      </c>
      <c r="W84" s="2">
        <v>65.163364999999999</v>
      </c>
      <c r="X84" s="2">
        <v>13.919714388734999</v>
      </c>
      <c r="Y84" s="2">
        <v>39.067886220360009</v>
      </c>
      <c r="Z84" s="2">
        <v>24.2795334417</v>
      </c>
      <c r="AA84" s="2">
        <v>34.565926000000005</v>
      </c>
      <c r="AB84" s="186">
        <v>26.895448999999996</v>
      </c>
      <c r="AC84" s="186">
        <v>101.679236</v>
      </c>
      <c r="AD84" s="3">
        <v>151.35752600000001</v>
      </c>
      <c r="AE84" s="2">
        <f t="shared" si="3"/>
        <v>573.15934299999992</v>
      </c>
      <c r="AF84" s="153">
        <v>0.2</v>
      </c>
      <c r="AG84" s="140" t="s">
        <v>49</v>
      </c>
      <c r="AH84" s="140" t="s">
        <v>49</v>
      </c>
      <c r="AI84" s="140">
        <v>0</v>
      </c>
      <c r="AJ84" s="140" t="s">
        <v>49</v>
      </c>
      <c r="AK84" s="140">
        <v>7.6</v>
      </c>
      <c r="AL84" s="141">
        <v>0.1</v>
      </c>
      <c r="AM84" s="141">
        <v>0</v>
      </c>
      <c r="AN84" s="141">
        <v>0</v>
      </c>
      <c r="AO84" s="141">
        <v>0</v>
      </c>
      <c r="AP84" s="141">
        <v>0</v>
      </c>
      <c r="AQ84" s="140">
        <v>0.2</v>
      </c>
      <c r="AR84" s="140">
        <v>8.1</v>
      </c>
      <c r="AS84" s="141">
        <v>0.1</v>
      </c>
      <c r="AT84" s="140">
        <v>1.5</v>
      </c>
      <c r="AU84" s="140">
        <v>0</v>
      </c>
      <c r="AV84" s="140">
        <v>0</v>
      </c>
      <c r="AW84" s="140">
        <v>9.4</v>
      </c>
      <c r="AX84" s="140">
        <v>0</v>
      </c>
      <c r="AY84" s="140">
        <v>1.5</v>
      </c>
      <c r="AZ84" s="140">
        <v>0</v>
      </c>
      <c r="BA84" s="140">
        <v>0</v>
      </c>
      <c r="BB84" s="140">
        <v>0.40000000000000036</v>
      </c>
      <c r="BC84" s="140">
        <v>9.9999999999999645E-2</v>
      </c>
      <c r="BD84" s="140">
        <v>9.9999999999999645E-2</v>
      </c>
      <c r="BE84" s="140">
        <v>13.1</v>
      </c>
      <c r="BF84" s="141">
        <v>1.6</v>
      </c>
      <c r="BG84" s="141">
        <v>1.6</v>
      </c>
      <c r="BH84" s="140">
        <v>1.6</v>
      </c>
      <c r="BI84" s="141">
        <v>11</v>
      </c>
      <c r="BJ84" s="141">
        <v>11</v>
      </c>
      <c r="BK84" s="141">
        <v>12.5</v>
      </c>
      <c r="BL84" s="141">
        <v>12.5</v>
      </c>
      <c r="BM84" s="141">
        <v>12.5</v>
      </c>
      <c r="BN84" s="142">
        <v>12.9</v>
      </c>
      <c r="BO84" s="142">
        <v>13</v>
      </c>
      <c r="BP84" s="142">
        <v>13.1</v>
      </c>
      <c r="BQ84" s="142" t="s">
        <v>49</v>
      </c>
      <c r="BR84" s="142" t="e">
        <v>#VALUE!</v>
      </c>
      <c r="BS84" s="142" t="e">
        <v>#VALUE!</v>
      </c>
      <c r="BT84" s="142">
        <v>17.600000000000001</v>
      </c>
      <c r="BU84" s="142">
        <v>0.80000000000000071</v>
      </c>
      <c r="BV84" s="142">
        <v>0</v>
      </c>
      <c r="BW84" s="142">
        <v>0.80000000000000071</v>
      </c>
      <c r="BX84" s="142">
        <v>9.9999999999997868E-2</v>
      </c>
      <c r="BY84" s="142">
        <v>0</v>
      </c>
      <c r="BZ84" s="142">
        <v>12.400000000000002</v>
      </c>
      <c r="CA84" s="142">
        <v>0.69999999999999574</v>
      </c>
      <c r="CB84" s="142">
        <v>0</v>
      </c>
      <c r="CC84" s="142" t="e">
        <v>#VALUE!</v>
      </c>
      <c r="CD84" s="142" t="s">
        <v>49</v>
      </c>
      <c r="CE84" s="142" t="e">
        <v>#VALUE!</v>
      </c>
      <c r="CF84" s="142" t="e">
        <v>#VALUE!</v>
      </c>
      <c r="CG84" s="142">
        <v>-236.70000000000002</v>
      </c>
      <c r="CH84" s="142">
        <v>0.5</v>
      </c>
      <c r="CI84" s="142">
        <v>0</v>
      </c>
      <c r="CJ84" s="142">
        <v>0.69999999999999973</v>
      </c>
      <c r="CK84" s="142">
        <v>0.5</v>
      </c>
      <c r="CL84" s="142">
        <v>0</v>
      </c>
      <c r="CM84" s="142">
        <v>0</v>
      </c>
      <c r="CN84" s="142">
        <v>0</v>
      </c>
      <c r="CO84" s="142">
        <v>0.40000000000000036</v>
      </c>
      <c r="CP84" s="142" t="e">
        <v>#VALUE!</v>
      </c>
      <c r="CQ84" s="142" t="s">
        <v>49</v>
      </c>
      <c r="CR84" s="142">
        <v>0.4</v>
      </c>
      <c r="CS84" s="142">
        <v>18</v>
      </c>
      <c r="CT84" s="142">
        <v>18.8</v>
      </c>
      <c r="CU84" s="142">
        <v>18.8</v>
      </c>
      <c r="CV84" s="142">
        <v>19.600000000000001</v>
      </c>
      <c r="CW84" s="142">
        <v>19.7</v>
      </c>
      <c r="CX84" s="2">
        <v>19.7</v>
      </c>
      <c r="CY84" s="142">
        <v>32.1</v>
      </c>
      <c r="CZ84" s="142">
        <v>32.799999999999997</v>
      </c>
      <c r="DA84" s="142">
        <v>32.799999999999997</v>
      </c>
      <c r="DB84" s="142" t="s">
        <v>49</v>
      </c>
      <c r="DC84" s="142" t="s">
        <v>49</v>
      </c>
      <c r="DD84" s="143">
        <v>237.8</v>
      </c>
      <c r="DE84" s="142">
        <v>1.1000000000000001</v>
      </c>
      <c r="DF84" s="142">
        <v>1.6</v>
      </c>
      <c r="DG84" s="2">
        <v>1.6</v>
      </c>
      <c r="DH84" s="142">
        <v>2.2999999999999998</v>
      </c>
      <c r="DI84" s="144">
        <v>2.8</v>
      </c>
      <c r="DJ84" s="144">
        <v>2.8</v>
      </c>
      <c r="DK84" s="2">
        <v>2.8</v>
      </c>
      <c r="DL84" s="2">
        <v>2.8</v>
      </c>
      <c r="DM84" s="2">
        <v>3.2</v>
      </c>
      <c r="DN84" s="2">
        <v>19.5</v>
      </c>
      <c r="DO84" s="142">
        <v>25.9</v>
      </c>
      <c r="DP84" s="142">
        <v>25.9</v>
      </c>
      <c r="DQ84" s="2">
        <v>26.7</v>
      </c>
      <c r="DR84" s="2">
        <v>26.7</v>
      </c>
      <c r="DS84" s="2">
        <v>0.102535</v>
      </c>
      <c r="DT84" s="2">
        <v>0</v>
      </c>
      <c r="DU84" s="145">
        <v>0</v>
      </c>
      <c r="DV84" s="146">
        <v>6.9500999999999993E-2</v>
      </c>
      <c r="DW84" s="146">
        <v>0</v>
      </c>
      <c r="DX84" s="147">
        <v>12.095121000000001</v>
      </c>
      <c r="DY84" s="146">
        <v>0</v>
      </c>
      <c r="DZ84" s="2">
        <v>38.967157</v>
      </c>
      <c r="EA84" s="142" t="s">
        <v>49</v>
      </c>
      <c r="EB84" s="147">
        <v>3.0975410000000001</v>
      </c>
      <c r="EC84" s="2">
        <v>0</v>
      </c>
      <c r="ED84" s="2">
        <v>0</v>
      </c>
      <c r="EE84" s="2">
        <v>0</v>
      </c>
      <c r="EF84" s="2">
        <v>0</v>
      </c>
      <c r="EG84" s="2">
        <v>0.127053</v>
      </c>
      <c r="EH84" s="2">
        <v>6.0273680000000001</v>
      </c>
      <c r="EI84" s="2">
        <v>1.1844730000000001</v>
      </c>
      <c r="EJ84" s="2">
        <v>4.0938639999999999</v>
      </c>
      <c r="EK84" s="2">
        <v>1.0311809999999999</v>
      </c>
      <c r="EL84" s="2">
        <v>0.299371</v>
      </c>
      <c r="EM84" s="142">
        <v>15.860851000000002</v>
      </c>
      <c r="EN84" s="141">
        <v>0.11824800000000001</v>
      </c>
      <c r="EO84" s="142">
        <v>6.4956889999999996</v>
      </c>
      <c r="EP84" s="149">
        <v>1.6271000000000001E-2</v>
      </c>
      <c r="EQ84" s="149">
        <v>0.58717900000000001</v>
      </c>
      <c r="ER84" s="149">
        <v>0</v>
      </c>
      <c r="ES84" s="149">
        <v>2.5944999999999999E-2</v>
      </c>
      <c r="ET84" s="147">
        <v>0.56588700000000003</v>
      </c>
      <c r="EU84" s="147">
        <v>2.2660100000000001</v>
      </c>
      <c r="EV84" s="147">
        <v>0.640455</v>
      </c>
      <c r="EW84" s="147">
        <v>9.5493600000000001</v>
      </c>
      <c r="EX84" s="147">
        <v>3.2140270000000002</v>
      </c>
      <c r="EY84" s="147">
        <v>0</v>
      </c>
      <c r="EZ84" s="149">
        <v>23.479071000000001</v>
      </c>
      <c r="FA84" s="142">
        <v>1.9311259999999999</v>
      </c>
      <c r="FB84" s="142">
        <v>0.15165899999999999</v>
      </c>
      <c r="FC84" s="147">
        <v>1.6271000000000001E-2</v>
      </c>
      <c r="FD84" s="147">
        <v>3.91316</v>
      </c>
      <c r="FE84" s="149">
        <v>0.270505</v>
      </c>
      <c r="FF84" s="149">
        <v>4.378768</v>
      </c>
      <c r="FG84" s="147">
        <v>0.124205</v>
      </c>
      <c r="FH84" s="147">
        <v>46.532859000000002</v>
      </c>
      <c r="FI84" s="149">
        <v>3.7626E-2</v>
      </c>
      <c r="FJ84" s="149">
        <v>0</v>
      </c>
      <c r="FK84" s="149">
        <v>7.3575229999999996</v>
      </c>
      <c r="FL84" s="147">
        <v>0.44966299999999998</v>
      </c>
      <c r="FM84" s="142">
        <v>65.163364999999999</v>
      </c>
      <c r="FN84" s="139">
        <v>3.8518870000000001</v>
      </c>
      <c r="FO84" s="150">
        <v>2.3990999999999998E-2</v>
      </c>
      <c r="FP84" s="139">
        <v>1.0059990000000001</v>
      </c>
      <c r="FQ84" s="150">
        <v>1.033423</v>
      </c>
      <c r="FR84" s="151">
        <v>0</v>
      </c>
      <c r="FS84" s="142">
        <v>0.47524153000000002</v>
      </c>
      <c r="FT84" s="142">
        <v>1.2770110464069999</v>
      </c>
      <c r="FU84" s="142">
        <v>2.141848278016</v>
      </c>
      <c r="FV84" s="147">
        <v>0.23591747040799999</v>
      </c>
      <c r="FW84" s="147">
        <v>1.1735649382559998</v>
      </c>
      <c r="FX84" s="147">
        <v>0.34789023564799998</v>
      </c>
      <c r="FY84" s="147">
        <v>2.3529408900000002</v>
      </c>
      <c r="FZ84" s="139">
        <v>13.919714388734999</v>
      </c>
      <c r="GA84" s="142">
        <v>1.3640603573710002</v>
      </c>
      <c r="GB84" s="142">
        <v>5.1699308339999996</v>
      </c>
      <c r="GC84" s="142">
        <v>3.8495913189889999</v>
      </c>
      <c r="GD84" s="142">
        <v>2.8809479999999998E-2</v>
      </c>
      <c r="GE84" s="142">
        <v>4.4820370000000005E-2</v>
      </c>
      <c r="GF84" s="142">
        <v>1.48906114</v>
      </c>
      <c r="GG84" s="142">
        <v>0.90985360999999998</v>
      </c>
      <c r="GH84" s="142">
        <v>7.6421088399999997</v>
      </c>
      <c r="GI84" s="142">
        <v>3.4684292700000001</v>
      </c>
      <c r="GJ84" s="142">
        <v>14.214363000000001</v>
      </c>
      <c r="GK84" s="142">
        <v>0.40843000000000002</v>
      </c>
      <c r="GL84" s="142">
        <v>0.47842800000000002</v>
      </c>
      <c r="GM84" s="142">
        <v>39.067886220360009</v>
      </c>
      <c r="GN84" s="142">
        <v>2.2163270000000002</v>
      </c>
      <c r="GO84" s="142">
        <v>1.2357039999999999</v>
      </c>
      <c r="GP84" s="142">
        <v>1.664987</v>
      </c>
      <c r="GQ84" s="142">
        <v>1.9878290000000001</v>
      </c>
      <c r="GR84" s="142">
        <v>0.29478399999999999</v>
      </c>
      <c r="GS84" s="142">
        <v>0.85328599999999999</v>
      </c>
      <c r="GT84" s="142">
        <v>0.57007399999999997</v>
      </c>
      <c r="GU84" s="142">
        <v>8.4962540000000004</v>
      </c>
      <c r="GV84" s="142">
        <v>1.5427114417000001</v>
      </c>
      <c r="GW84" s="142">
        <v>0.24937799999999999</v>
      </c>
      <c r="GX84" s="142">
        <v>3.2700089999999999</v>
      </c>
      <c r="GY84" s="142">
        <v>1.89819</v>
      </c>
      <c r="GZ84" s="142"/>
      <c r="HA84" s="142">
        <v>0.97307500000000002</v>
      </c>
      <c r="HB84" s="142">
        <v>3.7616299999999998</v>
      </c>
      <c r="HC84" s="142">
        <v>0.98682899999999996</v>
      </c>
      <c r="HD84" s="142">
        <v>0.126606</v>
      </c>
      <c r="HE84" s="142">
        <v>0.63300299999999998</v>
      </c>
      <c r="HF84" s="142">
        <v>18.664076000000001</v>
      </c>
      <c r="HG84" s="142">
        <v>2.2201520000000001</v>
      </c>
      <c r="HH84" s="142">
        <v>1.186469</v>
      </c>
      <c r="HI84" s="142">
        <v>4.7804779999999996</v>
      </c>
      <c r="HJ84" s="142">
        <v>0.86517699999999997</v>
      </c>
      <c r="HK84" s="142">
        <v>0.36843100000000001</v>
      </c>
      <c r="HL84" s="142">
        <v>1.6607510000000001</v>
      </c>
      <c r="HM84" s="142">
        <v>7.6220540000000003</v>
      </c>
      <c r="HN84" s="142">
        <v>1.2205919999999999</v>
      </c>
      <c r="HO84" s="142">
        <v>1.4380230000000001</v>
      </c>
      <c r="HP84" s="2">
        <v>0.61887400000000004</v>
      </c>
      <c r="HQ84" s="142">
        <v>2.987692</v>
      </c>
      <c r="HR84" s="142">
        <v>1.349283</v>
      </c>
      <c r="HS84" s="142">
        <v>0.115041</v>
      </c>
      <c r="HT84" s="142">
        <v>3.883753</v>
      </c>
      <c r="HU84" s="142">
        <v>1.712974</v>
      </c>
      <c r="HV84" s="3">
        <v>0.82001599999999997</v>
      </c>
      <c r="HW84" s="3">
        <v>3.466396</v>
      </c>
      <c r="HX84" s="142">
        <v>25.971826</v>
      </c>
      <c r="HY84" s="142">
        <v>3.3668580000000001</v>
      </c>
      <c r="HZ84" s="142">
        <v>20.146643000000001</v>
      </c>
      <c r="IA84" s="142">
        <v>2.3919009999999998</v>
      </c>
      <c r="IB84" s="2">
        <v>3.4963579999999999</v>
      </c>
      <c r="IC84" s="142">
        <v>1.4313769999999999</v>
      </c>
      <c r="ID84" s="142">
        <v>2.6785389999999998</v>
      </c>
      <c r="IE84" s="142">
        <v>26.942281999999999</v>
      </c>
      <c r="IF84" s="142">
        <v>1.535137</v>
      </c>
      <c r="IG84" s="142">
        <v>9.2068549999999991</v>
      </c>
      <c r="IH84" s="3">
        <v>2.3084579999999999</v>
      </c>
      <c r="II84" s="3">
        <v>2.2030020000000001</v>
      </c>
      <c r="IJ84" s="4">
        <v>3.0291890000000001</v>
      </c>
      <c r="IK84" s="4">
        <v>1.071842</v>
      </c>
      <c r="IL84" s="4">
        <v>0.195492</v>
      </c>
      <c r="IM84" s="4">
        <v>3.4137629999999999</v>
      </c>
      <c r="IN84" s="4">
        <v>3.9490769999999999</v>
      </c>
      <c r="IO84" s="4">
        <v>30.558074999999999</v>
      </c>
      <c r="IP84" s="4">
        <v>28.086576999999998</v>
      </c>
      <c r="IQ84" s="4">
        <v>2.2321070000000001</v>
      </c>
      <c r="IR84" s="4">
        <v>2.2885759999999999</v>
      </c>
      <c r="IS84" s="4">
        <v>2.1024090000000002</v>
      </c>
      <c r="IT84" s="4">
        <v>19.706268000000001</v>
      </c>
      <c r="IU84" s="4">
        <v>54.724150999999999</v>
      </c>
      <c r="IV84" s="265">
        <v>5.4198760000000004</v>
      </c>
      <c r="IW84" s="4">
        <v>57.252540000000003</v>
      </c>
      <c r="IX84" s="4">
        <v>4.8731359999999997</v>
      </c>
      <c r="IY84" s="4">
        <v>1.147303</v>
      </c>
      <c r="IZ84" s="4">
        <v>3.760087</v>
      </c>
      <c r="JA84" s="4">
        <v>35.900250999999997</v>
      </c>
      <c r="JB84" s="4">
        <v>134.129525</v>
      </c>
      <c r="JC84" s="4">
        <v>268.018283</v>
      </c>
      <c r="JD84" s="4">
        <v>8.5710000000000005E-3</v>
      </c>
      <c r="JE84" s="4">
        <v>13.526241000000001</v>
      </c>
      <c r="JF84" s="4">
        <v>38.853529999999999</v>
      </c>
      <c r="JG84" s="4">
        <v>10.27</v>
      </c>
      <c r="JH84" s="4">
        <v>4.8560309999999998</v>
      </c>
      <c r="JI84" s="4">
        <v>49.171332999999997</v>
      </c>
      <c r="JJ84" s="4">
        <v>54.641322000000002</v>
      </c>
      <c r="JK84" s="4">
        <v>38.328843999999997</v>
      </c>
      <c r="JL84" s="4">
        <v>37.493175999999998</v>
      </c>
      <c r="JM84" s="4">
        <v>7.7418290000000001</v>
      </c>
      <c r="JN84" s="4">
        <v>46.098092999999999</v>
      </c>
      <c r="JO84" s="4">
        <v>64.542305999999996</v>
      </c>
      <c r="JP84" s="4">
        <v>8.3460249999999991</v>
      </c>
      <c r="JQ84" s="4">
        <v>2.9359389999999999</v>
      </c>
      <c r="JR84" s="4">
        <v>4.1549230000000001</v>
      </c>
      <c r="JS84" s="4">
        <v>29.996444</v>
      </c>
      <c r="JT84" s="2">
        <f t="shared" si="4"/>
        <v>573.15934299999992</v>
      </c>
      <c r="JU84" s="186">
        <f t="shared" si="5"/>
        <v>348.306265</v>
      </c>
      <c r="JX84" s="271"/>
      <c r="JY84" s="271"/>
    </row>
    <row r="85" spans="1:285">
      <c r="A85" s="184" t="s">
        <v>234</v>
      </c>
      <c r="B85" s="137" t="s">
        <v>235</v>
      </c>
      <c r="C85" s="185">
        <v>11.9</v>
      </c>
      <c r="D85" s="185">
        <v>16.600000000000001</v>
      </c>
      <c r="E85" s="185">
        <v>5.0999999999999996</v>
      </c>
      <c r="F85" s="185">
        <v>9.1999999999999993</v>
      </c>
      <c r="G85" s="123">
        <v>17.2</v>
      </c>
      <c r="H85" s="123">
        <v>5.2</v>
      </c>
      <c r="I85" s="123">
        <v>13.8</v>
      </c>
      <c r="J85" s="123">
        <v>11.1</v>
      </c>
      <c r="K85" s="123" t="s">
        <v>49</v>
      </c>
      <c r="L85" s="122">
        <v>0.4</v>
      </c>
      <c r="M85" s="123">
        <v>40.5</v>
      </c>
      <c r="N85" s="123">
        <v>25.8</v>
      </c>
      <c r="O85" s="185">
        <v>3.3</v>
      </c>
      <c r="P85" s="123">
        <v>2.4000000000000004</v>
      </c>
      <c r="Q85" s="122">
        <v>3.3</v>
      </c>
      <c r="R85" s="122" t="s">
        <v>49</v>
      </c>
      <c r="S85" s="3">
        <v>0.9</v>
      </c>
      <c r="T85" s="3">
        <v>8.4628119999999996</v>
      </c>
      <c r="U85" s="3">
        <v>17.102668000000001</v>
      </c>
      <c r="V85" s="3">
        <v>155.82516100000001</v>
      </c>
      <c r="W85" s="2">
        <v>97.291241999999997</v>
      </c>
      <c r="X85" s="2">
        <v>66.664708360086991</v>
      </c>
      <c r="Y85" s="2">
        <v>15.42928648558</v>
      </c>
      <c r="Z85" s="2">
        <v>4.1001529999999997</v>
      </c>
      <c r="AA85" s="2">
        <v>5.4474260000000001</v>
      </c>
      <c r="AB85" s="186">
        <v>12.245509</v>
      </c>
      <c r="AC85" s="186">
        <v>18.730308999999998</v>
      </c>
      <c r="AD85" s="3">
        <v>11.628382000000002</v>
      </c>
      <c r="AE85" s="2">
        <f t="shared" si="3"/>
        <v>40.107231999999996</v>
      </c>
      <c r="AF85" s="153">
        <v>0.8</v>
      </c>
      <c r="AG85" s="140" t="s">
        <v>49</v>
      </c>
      <c r="AH85" s="140" t="s">
        <v>49</v>
      </c>
      <c r="AI85" s="140">
        <v>0</v>
      </c>
      <c r="AJ85" s="140" t="s">
        <v>49</v>
      </c>
      <c r="AK85" s="140" t="s">
        <v>49</v>
      </c>
      <c r="AL85" s="141">
        <v>0</v>
      </c>
      <c r="AM85" s="141">
        <v>0.6</v>
      </c>
      <c r="AN85" s="141">
        <v>0</v>
      </c>
      <c r="AO85" s="141">
        <v>0.8</v>
      </c>
      <c r="AP85" s="141">
        <v>0.1</v>
      </c>
      <c r="AQ85" s="140">
        <v>0.1</v>
      </c>
      <c r="AR85" s="140">
        <v>2.4000000000000004</v>
      </c>
      <c r="AS85" s="141">
        <v>0</v>
      </c>
      <c r="AT85" s="140">
        <v>0</v>
      </c>
      <c r="AU85" s="140" t="e">
        <v>#VALUE!</v>
      </c>
      <c r="AV85" s="140" t="e">
        <v>#VALUE!</v>
      </c>
      <c r="AW85" s="140">
        <v>0</v>
      </c>
      <c r="AX85" s="140">
        <v>0</v>
      </c>
      <c r="AY85" s="140">
        <v>0</v>
      </c>
      <c r="AZ85" s="140">
        <v>0</v>
      </c>
      <c r="BA85" s="140">
        <v>0</v>
      </c>
      <c r="BB85" s="140">
        <v>0</v>
      </c>
      <c r="BC85" s="140">
        <v>2.5</v>
      </c>
      <c r="BD85" s="140">
        <v>0.5</v>
      </c>
      <c r="BE85" s="140" t="e">
        <v>#VALUE!</v>
      </c>
      <c r="BF85" s="141">
        <v>0</v>
      </c>
      <c r="BG85" s="141" t="s">
        <v>49</v>
      </c>
      <c r="BH85" s="141">
        <v>0.3</v>
      </c>
      <c r="BI85" s="141">
        <v>0.3</v>
      </c>
      <c r="BJ85" s="141">
        <v>0.3</v>
      </c>
      <c r="BK85" s="141">
        <v>0.3</v>
      </c>
      <c r="BL85" s="141">
        <v>0.3</v>
      </c>
      <c r="BM85" s="141">
        <v>0.3</v>
      </c>
      <c r="BN85" s="141">
        <v>0.3</v>
      </c>
      <c r="BO85" s="141">
        <v>2.8</v>
      </c>
      <c r="BP85" s="142">
        <v>3.3</v>
      </c>
      <c r="BQ85" s="142" t="s">
        <v>49</v>
      </c>
      <c r="BR85" s="142" t="e">
        <v>#VALUE!</v>
      </c>
      <c r="BS85" s="142" t="e">
        <v>#VALUE!</v>
      </c>
      <c r="BT85" s="142" t="e">
        <v>#VALUE!</v>
      </c>
      <c r="BU85" s="142" t="e">
        <v>#VALUE!</v>
      </c>
      <c r="BV85" s="142" t="e">
        <v>#VALUE!</v>
      </c>
      <c r="BW85" s="142" t="e">
        <v>#VALUE!</v>
      </c>
      <c r="BX85" s="142" t="e">
        <v>#VALUE!</v>
      </c>
      <c r="BY85" s="142" t="e">
        <v>#VALUE!</v>
      </c>
      <c r="BZ85" s="142" t="e">
        <v>#VALUE!</v>
      </c>
      <c r="CA85" s="142" t="e">
        <v>#VALUE!</v>
      </c>
      <c r="CB85" s="142" t="e">
        <v>#VALUE!</v>
      </c>
      <c r="CC85" s="142" t="e">
        <v>#VALUE!</v>
      </c>
      <c r="CD85" s="142" t="s">
        <v>49</v>
      </c>
      <c r="CE85" s="142" t="e">
        <v>#VALUE!</v>
      </c>
      <c r="CF85" s="142" t="e">
        <v>#VALUE!</v>
      </c>
      <c r="CG85" s="142" t="e">
        <v>#VALUE!</v>
      </c>
      <c r="CH85" s="142" t="e">
        <v>#VALUE!</v>
      </c>
      <c r="CI85" s="142" t="e">
        <v>#VALUE!</v>
      </c>
      <c r="CJ85" s="142" t="e">
        <v>#VALUE!</v>
      </c>
      <c r="CK85" s="142" t="e">
        <v>#VALUE!</v>
      </c>
      <c r="CL85" s="142" t="e">
        <v>#VALUE!</v>
      </c>
      <c r="CM85" s="142" t="e">
        <v>#VALUE!</v>
      </c>
      <c r="CN85" s="142" t="e">
        <v>#VALUE!</v>
      </c>
      <c r="CO85" s="142" t="e">
        <v>#VALUE!</v>
      </c>
      <c r="CP85" s="142" t="e">
        <v>#VALUE!</v>
      </c>
      <c r="CQ85" s="142" t="s">
        <v>49</v>
      </c>
      <c r="CR85" s="142" t="s">
        <v>49</v>
      </c>
      <c r="CS85" s="142" t="s">
        <v>49</v>
      </c>
      <c r="CT85" s="142" t="s">
        <v>49</v>
      </c>
      <c r="CU85" s="142" t="s">
        <v>49</v>
      </c>
      <c r="CV85" s="142" t="s">
        <v>49</v>
      </c>
      <c r="CW85" s="142" t="s">
        <v>49</v>
      </c>
      <c r="CX85" s="142" t="s">
        <v>49</v>
      </c>
      <c r="CY85" s="142" t="s">
        <v>49</v>
      </c>
      <c r="CZ85" s="142" t="s">
        <v>49</v>
      </c>
      <c r="DA85" s="142" t="s">
        <v>49</v>
      </c>
      <c r="DB85" s="142" t="s">
        <v>49</v>
      </c>
      <c r="DC85" s="142" t="s">
        <v>49</v>
      </c>
      <c r="DD85" s="143">
        <v>1050.8</v>
      </c>
      <c r="DE85" s="142" t="s">
        <v>49</v>
      </c>
      <c r="DF85" s="142" t="s">
        <v>49</v>
      </c>
      <c r="DG85" s="2">
        <v>0</v>
      </c>
      <c r="DH85" s="142" t="s">
        <v>49</v>
      </c>
      <c r="DI85" s="156" t="s">
        <v>49</v>
      </c>
      <c r="DJ85" s="158" t="s">
        <v>49</v>
      </c>
      <c r="DK85" s="149" t="s">
        <v>49</v>
      </c>
      <c r="DL85" s="142" t="s">
        <v>49</v>
      </c>
      <c r="DM85" s="2">
        <v>0.9</v>
      </c>
      <c r="DN85" s="2">
        <v>6</v>
      </c>
      <c r="DO85" s="142">
        <v>7.9</v>
      </c>
      <c r="DP85" s="142">
        <v>7.9</v>
      </c>
      <c r="DQ85" s="2">
        <v>7.9</v>
      </c>
      <c r="DR85" s="2">
        <v>7.9</v>
      </c>
      <c r="DS85" s="2">
        <v>0</v>
      </c>
      <c r="DT85" s="2">
        <v>0</v>
      </c>
      <c r="DU85" s="145">
        <v>0</v>
      </c>
      <c r="DV85" s="146">
        <v>0</v>
      </c>
      <c r="DW85" s="146">
        <v>0</v>
      </c>
      <c r="DX85" s="147">
        <v>0.21169199999999999</v>
      </c>
      <c r="DY85" s="146">
        <v>0.35111999999999999</v>
      </c>
      <c r="DZ85" s="2">
        <v>8.4628119999999996</v>
      </c>
      <c r="EA85" s="142" t="s">
        <v>49</v>
      </c>
      <c r="EB85" s="147">
        <v>0</v>
      </c>
      <c r="EC85" s="2">
        <v>0.69233999999999996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12.823916000000001</v>
      </c>
      <c r="EK85" s="2">
        <v>1.4974879999999999</v>
      </c>
      <c r="EL85" s="2">
        <v>2.088924</v>
      </c>
      <c r="EM85" s="142">
        <v>17.102668000000001</v>
      </c>
      <c r="EN85" s="141" t="s">
        <v>49</v>
      </c>
      <c r="EO85" s="142">
        <v>0</v>
      </c>
      <c r="EP85" s="142">
        <v>0</v>
      </c>
      <c r="EQ85" s="149">
        <v>0.17703199999999999</v>
      </c>
      <c r="ER85" s="149">
        <v>5.9279799999999998</v>
      </c>
      <c r="ES85" s="149">
        <v>0</v>
      </c>
      <c r="ET85" s="147">
        <v>1.482353</v>
      </c>
      <c r="EU85" s="147">
        <v>138.254299</v>
      </c>
      <c r="EV85" s="147">
        <v>0.34911900000000001</v>
      </c>
      <c r="EW85" s="147">
        <v>0.17369499999999999</v>
      </c>
      <c r="EX85" s="147">
        <v>0</v>
      </c>
      <c r="EY85" s="147">
        <v>9.4606830000000013</v>
      </c>
      <c r="EZ85" s="149" t="e">
        <v>#VALUE!</v>
      </c>
      <c r="FA85" s="142">
        <v>86.012868999999995</v>
      </c>
      <c r="FB85" s="142" t="s">
        <v>49</v>
      </c>
      <c r="FC85" s="147">
        <v>0</v>
      </c>
      <c r="FD85" s="147">
        <v>0</v>
      </c>
      <c r="FE85" s="149">
        <v>10.287003</v>
      </c>
      <c r="FF85" s="149" t="s">
        <v>49</v>
      </c>
      <c r="FG85" s="147">
        <v>0.68866799999999995</v>
      </c>
      <c r="FH85" s="147">
        <v>0</v>
      </c>
      <c r="FI85" s="149">
        <v>0</v>
      </c>
      <c r="FJ85" s="149">
        <v>0</v>
      </c>
      <c r="FK85" s="149">
        <v>0</v>
      </c>
      <c r="FL85" s="147">
        <v>0.30270200000000003</v>
      </c>
      <c r="FM85" s="142" t="e">
        <v>#VALUE!</v>
      </c>
      <c r="FN85" s="139">
        <v>7.0839480000000004</v>
      </c>
      <c r="FO85" s="150">
        <v>0</v>
      </c>
      <c r="FP85" s="139">
        <v>0</v>
      </c>
      <c r="FQ85" s="150">
        <v>0</v>
      </c>
      <c r="FR85" s="151">
        <v>0</v>
      </c>
      <c r="FS85" s="142">
        <v>14.834752609999999</v>
      </c>
      <c r="FT85" s="142">
        <v>0</v>
      </c>
      <c r="FU85" s="142">
        <v>15.849947773274002</v>
      </c>
      <c r="FV85" s="147">
        <v>14.998486619027</v>
      </c>
      <c r="FW85" s="147">
        <v>1.0561517881359999</v>
      </c>
      <c r="FX85" s="147">
        <v>0</v>
      </c>
      <c r="FY85" s="147">
        <v>12.84142156965</v>
      </c>
      <c r="FZ85" s="139">
        <v>66.664708360086991</v>
      </c>
      <c r="GA85" s="142">
        <v>2.2192043199999998</v>
      </c>
      <c r="GB85" s="142">
        <v>0</v>
      </c>
      <c r="GC85" s="142">
        <v>10.617874435580001</v>
      </c>
      <c r="GD85" s="142">
        <v>0</v>
      </c>
      <c r="GE85" s="142">
        <v>0.93900022999999999</v>
      </c>
      <c r="GF85" s="142">
        <v>1</v>
      </c>
      <c r="GG85" s="142">
        <v>1.6840500000000001E-2</v>
      </c>
      <c r="GH85" s="142"/>
      <c r="GI85" s="142"/>
      <c r="GJ85" s="142">
        <v>0.30543900000000002</v>
      </c>
      <c r="GK85" s="142"/>
      <c r="GL85" s="142">
        <v>0.330928</v>
      </c>
      <c r="GM85" s="142">
        <v>15.42928648558</v>
      </c>
      <c r="GN85" s="142">
        <v>0.47337899999999999</v>
      </c>
      <c r="GO85" s="142"/>
      <c r="GP85" s="142">
        <v>9.5035999999999995E-2</v>
      </c>
      <c r="GQ85" s="142">
        <v>3.0434779999999999</v>
      </c>
      <c r="GR85" s="142"/>
      <c r="GS85" s="142"/>
      <c r="GT85" s="142"/>
      <c r="GU85" s="142">
        <v>0.48826000000000003</v>
      </c>
      <c r="GV85" s="142"/>
      <c r="GW85" s="142"/>
      <c r="GX85" s="142"/>
      <c r="GY85" s="142"/>
      <c r="GZ85" s="142"/>
      <c r="HA85" s="142"/>
      <c r="HB85" s="142">
        <v>3.2999100000000001</v>
      </c>
      <c r="HC85" s="142"/>
      <c r="HD85" s="142"/>
      <c r="HE85" s="142">
        <v>2.147516</v>
      </c>
      <c r="HF85" s="142"/>
      <c r="HG85" s="142"/>
      <c r="HH85" s="142"/>
      <c r="HI85" s="142"/>
      <c r="HJ85" s="142"/>
      <c r="HK85" s="142"/>
      <c r="HL85" s="142"/>
      <c r="HM85" s="142">
        <v>3.8011520000000001</v>
      </c>
      <c r="HN85" s="142"/>
      <c r="HO85" s="142">
        <v>4.3653919999999999</v>
      </c>
      <c r="HP85" s="2"/>
      <c r="HQ85" s="142">
        <v>0</v>
      </c>
      <c r="HR85" s="142"/>
      <c r="HS85" s="142">
        <v>5.8166000000000002E-2</v>
      </c>
      <c r="HT85" s="142"/>
      <c r="HU85" s="142"/>
      <c r="HV85" s="3"/>
      <c r="HW85" s="3">
        <v>4.0207990000000002</v>
      </c>
      <c r="HX85" s="142"/>
      <c r="HY85" s="142">
        <v>0</v>
      </c>
      <c r="HZ85" s="142">
        <v>0.18263799999999999</v>
      </c>
      <c r="IA85" s="142">
        <v>0</v>
      </c>
      <c r="IB85" s="2">
        <v>4.5670739999999999</v>
      </c>
      <c r="IC85" s="142"/>
      <c r="ID85" s="142">
        <v>3.666039</v>
      </c>
      <c r="IE85" s="142">
        <v>7.3656319999999997</v>
      </c>
      <c r="IF85" s="142">
        <v>2.9489260000000002</v>
      </c>
      <c r="IG85" s="142"/>
      <c r="IH85" s="3"/>
      <c r="II85" s="3"/>
      <c r="IJ85" s="4">
        <v>6.7539000000000002E-2</v>
      </c>
      <c r="IK85" s="4">
        <v>2.8873359999999999</v>
      </c>
      <c r="IL85" s="4">
        <v>0</v>
      </c>
      <c r="IM85" s="4">
        <v>0</v>
      </c>
      <c r="IN85" s="4">
        <v>2.384007</v>
      </c>
      <c r="IO85" s="4">
        <v>1.2551E-2</v>
      </c>
      <c r="IP85" s="4">
        <v>1.1507750000000001</v>
      </c>
      <c r="IQ85" s="4">
        <v>2.979082</v>
      </c>
      <c r="IR85" s="4"/>
      <c r="IS85" s="4">
        <v>2.0493199999999998</v>
      </c>
      <c r="IT85" s="4">
        <v>9.7771999999999998E-2</v>
      </c>
      <c r="IU85" s="4">
        <v>0</v>
      </c>
      <c r="IV85" s="265">
        <v>5.8761150000000004</v>
      </c>
      <c r="IW85" s="4"/>
      <c r="IX85" s="4"/>
      <c r="IY85" s="4">
        <v>0</v>
      </c>
      <c r="IZ85" s="4">
        <v>1.815561</v>
      </c>
      <c r="JA85" s="4"/>
      <c r="JB85" s="4">
        <v>7.5400580000000001</v>
      </c>
      <c r="JC85" s="4">
        <v>17.808028</v>
      </c>
      <c r="JD85" s="4">
        <v>6.0628000000000001E-2</v>
      </c>
      <c r="JE85" s="4">
        <v>3.1568420000000001</v>
      </c>
      <c r="JF85" s="4">
        <v>0</v>
      </c>
      <c r="JG85" s="4">
        <v>3.85</v>
      </c>
      <c r="JH85" s="4">
        <v>18.037240000000001</v>
      </c>
      <c r="JI85" s="4">
        <v>4.2333239999999996</v>
      </c>
      <c r="JJ85" s="4">
        <v>0.24229700000000001</v>
      </c>
      <c r="JK85" s="4">
        <v>1.4508760000000001</v>
      </c>
      <c r="JL85" s="4">
        <v>12.115501999999999</v>
      </c>
      <c r="JM85" s="4">
        <v>3.7434919999999998</v>
      </c>
      <c r="JN85" s="4">
        <v>44.122078999999999</v>
      </c>
      <c r="JO85" s="4">
        <v>41.854357</v>
      </c>
      <c r="JP85" s="4">
        <v>2.647214</v>
      </c>
      <c r="JQ85" s="4">
        <v>1.5095149999999999</v>
      </c>
      <c r="JR85" s="4">
        <v>4.8283630000000004</v>
      </c>
      <c r="JS85" s="4">
        <v>1.3950149999999999</v>
      </c>
      <c r="JT85" s="2">
        <f t="shared" si="4"/>
        <v>40.107231999999996</v>
      </c>
      <c r="JU85" s="186">
        <f t="shared" si="5"/>
        <v>136.17927399999999</v>
      </c>
      <c r="JX85" s="271"/>
      <c r="JY85" s="271"/>
    </row>
    <row r="86" spans="1:285">
      <c r="A86" s="184" t="s">
        <v>236</v>
      </c>
      <c r="B86" s="137" t="s">
        <v>237</v>
      </c>
      <c r="C86" s="185">
        <v>147.4</v>
      </c>
      <c r="D86" s="185">
        <v>42.6</v>
      </c>
      <c r="E86" s="185">
        <v>55.9</v>
      </c>
      <c r="F86" s="185">
        <v>39.299999999999997</v>
      </c>
      <c r="G86" s="123">
        <v>21.3</v>
      </c>
      <c r="H86" s="123">
        <v>98.8</v>
      </c>
      <c r="I86" s="123">
        <v>63</v>
      </c>
      <c r="J86" s="123">
        <v>293.7</v>
      </c>
      <c r="K86" s="123">
        <v>159.30000000000001</v>
      </c>
      <c r="L86" s="122">
        <v>202.5</v>
      </c>
      <c r="M86" s="123">
        <v>299.8</v>
      </c>
      <c r="N86" s="123">
        <v>643.20000000000005</v>
      </c>
      <c r="O86" s="185">
        <v>510.6</v>
      </c>
      <c r="P86" s="123">
        <v>495.09999999999997</v>
      </c>
      <c r="Q86" s="122">
        <v>621.9</v>
      </c>
      <c r="R86" s="122">
        <v>2362.9</v>
      </c>
      <c r="S86" s="3">
        <v>310.7</v>
      </c>
      <c r="T86" s="3">
        <v>559.49679200000003</v>
      </c>
      <c r="U86" s="3">
        <v>895.59675800000014</v>
      </c>
      <c r="V86" s="3">
        <v>4278.9012309999998</v>
      </c>
      <c r="W86" s="2">
        <v>4100.8681809999998</v>
      </c>
      <c r="X86" s="2">
        <v>4373.2279972082551</v>
      </c>
      <c r="Y86" s="2">
        <v>8803.8738048816267</v>
      </c>
      <c r="Z86" s="2">
        <v>6721.1488617566965</v>
      </c>
      <c r="AA86" s="2">
        <v>3659.4488165303001</v>
      </c>
      <c r="AB86" s="186">
        <v>5050.786145</v>
      </c>
      <c r="AC86" s="186">
        <v>5763.1279720000002</v>
      </c>
      <c r="AD86" s="3">
        <v>6631.1348100000014</v>
      </c>
      <c r="AE86" s="2">
        <f t="shared" si="3"/>
        <v>5105.1260210000009</v>
      </c>
      <c r="AF86" s="153">
        <v>23</v>
      </c>
      <c r="AG86" s="140">
        <v>41.8</v>
      </c>
      <c r="AH86" s="140">
        <v>29.8</v>
      </c>
      <c r="AI86" s="140">
        <v>17.600000000000001</v>
      </c>
      <c r="AJ86" s="140">
        <v>22.7</v>
      </c>
      <c r="AK86" s="140">
        <v>17.2</v>
      </c>
      <c r="AL86" s="141">
        <v>18.5</v>
      </c>
      <c r="AM86" s="141">
        <v>28.1</v>
      </c>
      <c r="AN86" s="141">
        <v>160.69999999999999</v>
      </c>
      <c r="AO86" s="141">
        <v>46.1</v>
      </c>
      <c r="AP86" s="141">
        <v>40.9</v>
      </c>
      <c r="AQ86" s="140">
        <v>48.7</v>
      </c>
      <c r="AR86" s="140">
        <v>495.09999999999997</v>
      </c>
      <c r="AS86" s="141">
        <v>18.8</v>
      </c>
      <c r="AT86" s="140">
        <v>28.599999999999998</v>
      </c>
      <c r="AU86" s="140">
        <v>44.4</v>
      </c>
      <c r="AV86" s="140">
        <v>20.700000000000003</v>
      </c>
      <c r="AW86" s="140">
        <v>25.900000000000006</v>
      </c>
      <c r="AX86" s="140">
        <v>46.299999999999983</v>
      </c>
      <c r="AY86" s="140">
        <v>62.700000000000017</v>
      </c>
      <c r="AZ86" s="140">
        <v>38.700000000000017</v>
      </c>
      <c r="BA86" s="140">
        <v>16.899999999999977</v>
      </c>
      <c r="BB86" s="140">
        <v>252.29999999999995</v>
      </c>
      <c r="BC86" s="140">
        <v>51</v>
      </c>
      <c r="BD86" s="140">
        <v>15.600000000000023</v>
      </c>
      <c r="BE86" s="140">
        <v>621.9</v>
      </c>
      <c r="BF86" s="141">
        <v>47.4</v>
      </c>
      <c r="BG86" s="141">
        <v>91.8</v>
      </c>
      <c r="BH86" s="140">
        <v>112.5</v>
      </c>
      <c r="BI86" s="141">
        <v>138.4</v>
      </c>
      <c r="BJ86" s="141">
        <v>184.7</v>
      </c>
      <c r="BK86" s="141">
        <v>247.4</v>
      </c>
      <c r="BL86" s="141">
        <v>286.10000000000002</v>
      </c>
      <c r="BM86" s="141">
        <v>303</v>
      </c>
      <c r="BN86" s="142">
        <v>555.29999999999995</v>
      </c>
      <c r="BO86" s="142">
        <v>606.29999999999995</v>
      </c>
      <c r="BP86" s="142">
        <v>621.9</v>
      </c>
      <c r="BQ86" s="142">
        <v>99</v>
      </c>
      <c r="BR86" s="142">
        <v>30.099999999999994</v>
      </c>
      <c r="BS86" s="142">
        <v>36.400000000000006</v>
      </c>
      <c r="BT86" s="142">
        <v>8.9000000000000057</v>
      </c>
      <c r="BU86" s="142">
        <v>69.699999999999989</v>
      </c>
      <c r="BV86" s="142">
        <v>15.200000000000017</v>
      </c>
      <c r="BW86" s="142">
        <v>1989.2</v>
      </c>
      <c r="BX86" s="142">
        <v>19</v>
      </c>
      <c r="BY86" s="142">
        <v>17.699999999999818</v>
      </c>
      <c r="BZ86" s="142">
        <v>26.400000000000091</v>
      </c>
      <c r="CA86" s="142">
        <v>35</v>
      </c>
      <c r="CB86" s="142">
        <v>16.300000000000182</v>
      </c>
      <c r="CC86" s="142">
        <v>2362.9</v>
      </c>
      <c r="CD86" s="142">
        <v>10.1</v>
      </c>
      <c r="CE86" s="142">
        <v>14.500000000000002</v>
      </c>
      <c r="CF86" s="142" t="e">
        <v>#VALUE!</v>
      </c>
      <c r="CG86" s="142" t="e">
        <v>#VALUE!</v>
      </c>
      <c r="CH86" s="142">
        <v>22.900000000000006</v>
      </c>
      <c r="CI86" s="142">
        <v>54</v>
      </c>
      <c r="CJ86" s="142">
        <v>21.400000000000006</v>
      </c>
      <c r="CK86" s="142">
        <v>25.5</v>
      </c>
      <c r="CL86" s="142">
        <v>22.5</v>
      </c>
      <c r="CM86" s="142">
        <v>22</v>
      </c>
      <c r="CN86" s="142">
        <v>49.400000000000006</v>
      </c>
      <c r="CO86" s="142">
        <v>19.399999999999977</v>
      </c>
      <c r="CP86" s="142" t="e">
        <v>#VALUE!</v>
      </c>
      <c r="CQ86" s="142">
        <v>129.1</v>
      </c>
      <c r="CR86" s="142">
        <v>165.5</v>
      </c>
      <c r="CS86" s="142">
        <v>174.4</v>
      </c>
      <c r="CT86" s="142">
        <v>244.1</v>
      </c>
      <c r="CU86" s="142">
        <v>259.3</v>
      </c>
      <c r="CV86" s="142">
        <v>2248.5</v>
      </c>
      <c r="CW86" s="142">
        <v>2267.5</v>
      </c>
      <c r="CX86" s="2">
        <v>2285.1999999999998</v>
      </c>
      <c r="CY86" s="2">
        <v>2311.6</v>
      </c>
      <c r="CZ86" s="142">
        <v>2346.6</v>
      </c>
      <c r="DA86" s="142">
        <v>2362.9</v>
      </c>
      <c r="DB86" s="142">
        <v>10.1</v>
      </c>
      <c r="DC86" s="142">
        <v>24.6</v>
      </c>
      <c r="DD86" s="143" t="s">
        <v>49</v>
      </c>
      <c r="DE86" s="2">
        <v>73.599999999999994</v>
      </c>
      <c r="DF86" s="142">
        <v>96.5</v>
      </c>
      <c r="DG86" s="2">
        <v>150.5</v>
      </c>
      <c r="DH86" s="142">
        <v>171.9</v>
      </c>
      <c r="DI86" s="144">
        <v>197.4</v>
      </c>
      <c r="DJ86" s="144">
        <v>219.9</v>
      </c>
      <c r="DK86" s="2">
        <v>241.9</v>
      </c>
      <c r="DL86" s="2">
        <v>291.3</v>
      </c>
      <c r="DM86" s="2">
        <v>310.7</v>
      </c>
      <c r="DN86" s="2">
        <v>28</v>
      </c>
      <c r="DO86" s="142">
        <v>71.7</v>
      </c>
      <c r="DP86" s="142">
        <v>141.1</v>
      </c>
      <c r="DQ86" s="2">
        <v>170.5</v>
      </c>
      <c r="DR86" s="2">
        <v>188.2</v>
      </c>
      <c r="DS86" s="2">
        <v>61.043424999999999</v>
      </c>
      <c r="DT86" s="2">
        <v>36.884383999999997</v>
      </c>
      <c r="DU86" s="145">
        <v>24.448927000000001</v>
      </c>
      <c r="DV86" s="146">
        <v>119.468643</v>
      </c>
      <c r="DW86" s="146">
        <v>38.933843000000003</v>
      </c>
      <c r="DX86" s="147">
        <v>24.573391999999998</v>
      </c>
      <c r="DY86" s="146">
        <v>65.944177999999994</v>
      </c>
      <c r="DZ86" s="2">
        <v>559.49679200000003</v>
      </c>
      <c r="EA86" s="2">
        <v>47.431063999999999</v>
      </c>
      <c r="EB86" s="147">
        <v>15.005564</v>
      </c>
      <c r="EC86" s="2">
        <v>27.347244</v>
      </c>
      <c r="ED86" s="2">
        <v>138.661843</v>
      </c>
      <c r="EE86" s="2">
        <v>15.320195</v>
      </c>
      <c r="EF86" s="2">
        <v>11.069069000000001</v>
      </c>
      <c r="EG86" s="2">
        <v>86.163700000000006</v>
      </c>
      <c r="EH86" s="2">
        <v>153.20690300000001</v>
      </c>
      <c r="EI86" s="2">
        <v>135.10863499999999</v>
      </c>
      <c r="EJ86" s="2">
        <v>81.111861000000005</v>
      </c>
      <c r="EK86" s="2">
        <v>94.195089999999993</v>
      </c>
      <c r="EL86" s="2">
        <v>90.975589999999997</v>
      </c>
      <c r="EM86" s="142">
        <v>895.59675800000014</v>
      </c>
      <c r="EN86" s="141">
        <v>135.89040199999999</v>
      </c>
      <c r="EO86" s="142">
        <v>80.800191999999996</v>
      </c>
      <c r="EP86" s="149">
        <v>91.736658000000006</v>
      </c>
      <c r="EQ86" s="149">
        <v>160.08933500000001</v>
      </c>
      <c r="ER86" s="149">
        <v>216.19337400000001</v>
      </c>
      <c r="ES86" s="149">
        <v>2021.060913</v>
      </c>
      <c r="ET86" s="147">
        <v>194.40664200000001</v>
      </c>
      <c r="EU86" s="147">
        <v>349.66133600000001</v>
      </c>
      <c r="EV86" s="147">
        <v>123.452444</v>
      </c>
      <c r="EW86" s="147">
        <v>95.702680999999998</v>
      </c>
      <c r="EX86" s="147">
        <v>136.93984899999998</v>
      </c>
      <c r="EY86" s="147">
        <v>672.9674050000001</v>
      </c>
      <c r="EZ86" s="149">
        <v>4278.9012309999998</v>
      </c>
      <c r="FA86" s="142">
        <v>288.38216899999998</v>
      </c>
      <c r="FB86" s="142">
        <v>606.267425</v>
      </c>
      <c r="FC86" s="147">
        <v>91.736658000000006</v>
      </c>
      <c r="FD86" s="147">
        <v>153.83569200000002</v>
      </c>
      <c r="FE86" s="149">
        <v>213.15319199999999</v>
      </c>
      <c r="FF86" s="149">
        <v>417.96250099999997</v>
      </c>
      <c r="FG86" s="147">
        <v>292.76280500000001</v>
      </c>
      <c r="FH86" s="147">
        <v>279.89631400000002</v>
      </c>
      <c r="FI86" s="149">
        <v>292.405235</v>
      </c>
      <c r="FJ86" s="149">
        <v>167.17947999999996</v>
      </c>
      <c r="FK86" s="149">
        <v>1100.814695</v>
      </c>
      <c r="FL86" s="147">
        <v>196.472015</v>
      </c>
      <c r="FM86" s="142">
        <v>4100.8681809999998</v>
      </c>
      <c r="FN86" s="139">
        <v>106.094567</v>
      </c>
      <c r="FO86" s="150">
        <v>91.905240000000006</v>
      </c>
      <c r="FP86" s="139">
        <v>135.80894599999999</v>
      </c>
      <c r="FQ86" s="147">
        <v>1190.5097060000001</v>
      </c>
      <c r="FR86" s="147">
        <v>95.523913759999999</v>
      </c>
      <c r="FS86" s="142">
        <v>2075.8650683800001</v>
      </c>
      <c r="FT86" s="142">
        <v>121.51416489427103</v>
      </c>
      <c r="FU86" s="142">
        <v>116.69347105961104</v>
      </c>
      <c r="FV86" s="147">
        <v>96.212279357420996</v>
      </c>
      <c r="FW86" s="147">
        <v>87.773563186127987</v>
      </c>
      <c r="FX86" s="147">
        <v>109.793477340764</v>
      </c>
      <c r="FY86" s="147">
        <v>145.53360023006002</v>
      </c>
      <c r="FZ86" s="139">
        <v>4373.2279972082551</v>
      </c>
      <c r="GA86" s="142">
        <v>87.840819745451981</v>
      </c>
      <c r="GB86" s="142">
        <v>4313.6439026681401</v>
      </c>
      <c r="GC86" s="142">
        <v>86.582473968036979</v>
      </c>
      <c r="GD86" s="142">
        <v>121.93383073999993</v>
      </c>
      <c r="GE86" s="142">
        <v>1718.5736050799997</v>
      </c>
      <c r="GF86" s="142">
        <v>784.82679708000012</v>
      </c>
      <c r="GG86" s="142">
        <v>147.38763695</v>
      </c>
      <c r="GH86" s="142">
        <v>418.81717443000002</v>
      </c>
      <c r="GI86" s="142">
        <v>217.59709822000008</v>
      </c>
      <c r="GJ86" s="142">
        <v>359.85055499999999</v>
      </c>
      <c r="GK86" s="142">
        <v>230.09684799999999</v>
      </c>
      <c r="GL86" s="142">
        <v>316.72306300000002</v>
      </c>
      <c r="GM86" s="142">
        <v>8803.8738048816267</v>
      </c>
      <c r="GN86" s="142">
        <v>143.47495000000001</v>
      </c>
      <c r="GO86" s="142">
        <v>197.57015999999999</v>
      </c>
      <c r="GP86" s="142">
        <v>1427.360923</v>
      </c>
      <c r="GQ86" s="142">
        <v>136.32242500000001</v>
      </c>
      <c r="GR86" s="142">
        <v>89.119919999999993</v>
      </c>
      <c r="GS86" s="142">
        <v>3554.5579109999999</v>
      </c>
      <c r="GT86" s="142">
        <v>208.24990600000001</v>
      </c>
      <c r="GU86" s="142">
        <v>145.502543</v>
      </c>
      <c r="GV86" s="142">
        <v>210.04483675670008</v>
      </c>
      <c r="GW86" s="142">
        <v>289.81295899999998</v>
      </c>
      <c r="GX86" s="142">
        <v>178.68720300000001</v>
      </c>
      <c r="GY86" s="142">
        <v>313.828239</v>
      </c>
      <c r="GZ86" s="142">
        <v>123.053308</v>
      </c>
      <c r="HA86" s="142">
        <v>134.61916400000001</v>
      </c>
      <c r="HB86" s="142">
        <v>264.05753900000002</v>
      </c>
      <c r="HC86" s="142">
        <v>573.52818100000002</v>
      </c>
      <c r="HD86" s="142">
        <v>287.44973499999998</v>
      </c>
      <c r="HE86" s="142">
        <v>139.88850553029999</v>
      </c>
      <c r="HF86" s="142">
        <v>296.99812100000003</v>
      </c>
      <c r="HG86" s="142">
        <v>620.68141900000001</v>
      </c>
      <c r="HH86" s="142">
        <v>180.27312499999999</v>
      </c>
      <c r="HI86" s="142">
        <v>175.547268</v>
      </c>
      <c r="HJ86" s="142">
        <v>555.57041400000003</v>
      </c>
      <c r="HK86" s="142">
        <v>307.782037</v>
      </c>
      <c r="HL86" s="142">
        <v>213.99885599999999</v>
      </c>
      <c r="HM86" s="142">
        <v>369.29577</v>
      </c>
      <c r="HN86" s="142">
        <v>186.9768</v>
      </c>
      <c r="HO86" s="142">
        <v>215.14298500000001</v>
      </c>
      <c r="HP86" s="2">
        <v>280.15044799999998</v>
      </c>
      <c r="HQ86" s="142">
        <v>589.33326999999997</v>
      </c>
      <c r="HR86" s="142">
        <v>329.54126300000001</v>
      </c>
      <c r="HS86" s="142">
        <v>543.39465399999995</v>
      </c>
      <c r="HT86" s="142">
        <v>302.62208500000003</v>
      </c>
      <c r="HU86" s="142">
        <v>182.95520200000001</v>
      </c>
      <c r="HV86" s="3">
        <v>193.957832</v>
      </c>
      <c r="HW86" s="3">
        <v>1643.41698</v>
      </c>
      <c r="HX86" s="142">
        <v>220.84001900000001</v>
      </c>
      <c r="HY86" s="142">
        <v>195.27122</v>
      </c>
      <c r="HZ86" s="142">
        <v>123.164413</v>
      </c>
      <c r="IA86" s="142">
        <v>276.04938199999998</v>
      </c>
      <c r="IB86" s="2">
        <v>1055.101611</v>
      </c>
      <c r="IC86" s="142">
        <v>708.73925099999997</v>
      </c>
      <c r="ID86" s="142">
        <v>261.75745499999999</v>
      </c>
      <c r="IE86" s="142">
        <v>246.494123</v>
      </c>
      <c r="IF86" s="142">
        <v>198.27390399999999</v>
      </c>
      <c r="IG86" s="142">
        <v>1825.926864</v>
      </c>
      <c r="IH86" s="3">
        <v>348.78388799999999</v>
      </c>
      <c r="II86" s="3">
        <v>302.725842</v>
      </c>
      <c r="IJ86" s="4">
        <v>207.36562599999999</v>
      </c>
      <c r="IK86" s="4">
        <v>303.581818</v>
      </c>
      <c r="IL86" s="4">
        <v>192.96484000000001</v>
      </c>
      <c r="IM86" s="4">
        <v>275.80269099999998</v>
      </c>
      <c r="IN86" s="4">
        <v>2142.1333060000002</v>
      </c>
      <c r="IO86" s="4">
        <v>297.09325899999999</v>
      </c>
      <c r="IP86" s="4">
        <v>1700.825004</v>
      </c>
      <c r="IQ86" s="4">
        <v>302.68134199999997</v>
      </c>
      <c r="IR86" s="4">
        <v>272.30796900000001</v>
      </c>
      <c r="IS86" s="4">
        <v>344.294984</v>
      </c>
      <c r="IT86" s="4">
        <v>278.16853700000001</v>
      </c>
      <c r="IU86" s="4">
        <v>313.915434</v>
      </c>
      <c r="IV86" s="265">
        <v>307.348029</v>
      </c>
      <c r="IW86" s="4">
        <v>390.72090200000002</v>
      </c>
      <c r="IX86" s="4">
        <v>166.98061899999999</v>
      </c>
      <c r="IY86" s="4">
        <v>119.854096</v>
      </c>
      <c r="IZ86" s="4">
        <v>967.41219699999999</v>
      </c>
      <c r="JA86" s="4">
        <v>651.54299000000003</v>
      </c>
      <c r="JB86" s="4">
        <v>470.032172</v>
      </c>
      <c r="JC86" s="4">
        <v>691.63235199999997</v>
      </c>
      <c r="JD86" s="4">
        <v>286.35679199999998</v>
      </c>
      <c r="JE86" s="4">
        <v>349.25956300000001</v>
      </c>
      <c r="JF86" s="4">
        <v>336.926309</v>
      </c>
      <c r="JG86" s="4">
        <v>367.06</v>
      </c>
      <c r="JH86" s="4">
        <v>268.05771499999997</v>
      </c>
      <c r="JI86" s="4">
        <v>167.97028900000001</v>
      </c>
      <c r="JJ86" s="4">
        <v>1025.048982</v>
      </c>
      <c r="JK86" s="4">
        <v>345.95306499999998</v>
      </c>
      <c r="JL86" s="4">
        <v>781.25252499999999</v>
      </c>
      <c r="JM86" s="4">
        <v>329.82055000000003</v>
      </c>
      <c r="JN86" s="4">
        <v>341.22438899999997</v>
      </c>
      <c r="JO86" s="4">
        <v>634.25508000000002</v>
      </c>
      <c r="JP86" s="4">
        <v>349.12776700000001</v>
      </c>
      <c r="JQ86" s="4">
        <v>360.47237999999999</v>
      </c>
      <c r="JR86" s="4">
        <v>264.22349100000002</v>
      </c>
      <c r="JS86" s="4">
        <v>211.07808199999999</v>
      </c>
      <c r="JT86" s="2">
        <f t="shared" si="4"/>
        <v>5105.1260210000009</v>
      </c>
      <c r="JU86" s="186">
        <f t="shared" si="5"/>
        <v>5078.4843149999997</v>
      </c>
      <c r="JX86" s="271"/>
      <c r="JY86" s="271"/>
    </row>
    <row r="87" spans="1:285">
      <c r="A87" s="184" t="s">
        <v>238</v>
      </c>
      <c r="B87" s="137" t="s">
        <v>239</v>
      </c>
      <c r="C87" s="185">
        <v>266.39999999999998</v>
      </c>
      <c r="D87" s="185">
        <v>78.7</v>
      </c>
      <c r="E87" s="185">
        <v>124.1</v>
      </c>
      <c r="F87" s="185">
        <v>96.9</v>
      </c>
      <c r="G87" s="123">
        <v>27</v>
      </c>
      <c r="H87" s="123">
        <v>116.8</v>
      </c>
      <c r="I87" s="123">
        <v>131.4</v>
      </c>
      <c r="J87" s="123">
        <v>182.5</v>
      </c>
      <c r="K87" s="123">
        <v>232.6</v>
      </c>
      <c r="L87" s="122">
        <v>285.39999999999998</v>
      </c>
      <c r="M87" s="123">
        <v>312.7</v>
      </c>
      <c r="N87" s="123">
        <v>438.9</v>
      </c>
      <c r="O87" s="185">
        <v>394.1</v>
      </c>
      <c r="P87" s="123">
        <v>383.49999999999994</v>
      </c>
      <c r="Q87" s="122">
        <v>1322.6</v>
      </c>
      <c r="R87" s="122">
        <v>348.3</v>
      </c>
      <c r="S87" s="3">
        <v>474.4</v>
      </c>
      <c r="T87" s="3">
        <v>1686.046163</v>
      </c>
      <c r="U87" s="3">
        <v>3028.944688</v>
      </c>
      <c r="V87" s="3">
        <v>1970.8104309999999</v>
      </c>
      <c r="W87" s="2">
        <v>6829.8250229999994</v>
      </c>
      <c r="X87" s="2">
        <v>8700.1372014317567</v>
      </c>
      <c r="Y87" s="2">
        <v>3990.1859252566874</v>
      </c>
      <c r="Z87" s="2">
        <v>14006.494129002336</v>
      </c>
      <c r="AA87" s="2">
        <v>9807.1809729999986</v>
      </c>
      <c r="AB87" s="186">
        <v>11563.934047000001</v>
      </c>
      <c r="AC87" s="186">
        <v>11001.340269999999</v>
      </c>
      <c r="AD87" s="3">
        <v>13053.703599999999</v>
      </c>
      <c r="AE87" s="2">
        <f t="shared" si="3"/>
        <v>5468.2485159999997</v>
      </c>
      <c r="AF87" s="153">
        <v>19</v>
      </c>
      <c r="AG87" s="140">
        <v>26.8</v>
      </c>
      <c r="AH87" s="140">
        <v>45.8</v>
      </c>
      <c r="AI87" s="140">
        <v>14.4</v>
      </c>
      <c r="AJ87" s="140">
        <v>33.200000000000003</v>
      </c>
      <c r="AK87" s="140">
        <v>44.1</v>
      </c>
      <c r="AL87" s="141">
        <v>19.399999999999999</v>
      </c>
      <c r="AM87" s="141">
        <v>36.6</v>
      </c>
      <c r="AN87" s="141">
        <v>30.3</v>
      </c>
      <c r="AO87" s="141">
        <v>32</v>
      </c>
      <c r="AP87" s="141">
        <v>51.2</v>
      </c>
      <c r="AQ87" s="140">
        <v>30.7</v>
      </c>
      <c r="AR87" s="140">
        <v>383.49999999999994</v>
      </c>
      <c r="AS87" s="141">
        <v>25.1</v>
      </c>
      <c r="AT87" s="140">
        <v>19.5</v>
      </c>
      <c r="AU87" s="140">
        <v>23.6</v>
      </c>
      <c r="AV87" s="140">
        <v>331.5</v>
      </c>
      <c r="AW87" s="140">
        <v>81.699999999999989</v>
      </c>
      <c r="AX87" s="140">
        <v>39.700000000000045</v>
      </c>
      <c r="AY87" s="140">
        <v>208.29999999999995</v>
      </c>
      <c r="AZ87" s="140">
        <v>71.899999999999977</v>
      </c>
      <c r="BA87" s="140">
        <v>344.70000000000005</v>
      </c>
      <c r="BB87" s="140">
        <v>51.599999999999909</v>
      </c>
      <c r="BC87" s="140">
        <v>28.800000000000182</v>
      </c>
      <c r="BD87" s="140">
        <v>96.199999999999818</v>
      </c>
      <c r="BE87" s="140">
        <v>1322.6</v>
      </c>
      <c r="BF87" s="141">
        <v>44.6</v>
      </c>
      <c r="BG87" s="141">
        <v>68.2</v>
      </c>
      <c r="BH87" s="140">
        <v>399.7</v>
      </c>
      <c r="BI87" s="141">
        <v>481.4</v>
      </c>
      <c r="BJ87" s="141">
        <v>521.1</v>
      </c>
      <c r="BK87" s="141">
        <v>729.4</v>
      </c>
      <c r="BL87" s="141">
        <v>801.3</v>
      </c>
      <c r="BM87" s="141">
        <v>1146</v>
      </c>
      <c r="BN87" s="142">
        <v>1197.5999999999999</v>
      </c>
      <c r="BO87" s="142">
        <v>1226.4000000000001</v>
      </c>
      <c r="BP87" s="142">
        <v>1322.6</v>
      </c>
      <c r="BQ87" s="142">
        <v>54.4</v>
      </c>
      <c r="BR87" s="142">
        <v>10.000000000000007</v>
      </c>
      <c r="BS87" s="142">
        <v>55.599999999999994</v>
      </c>
      <c r="BT87" s="142">
        <v>41.300000000000011</v>
      </c>
      <c r="BU87" s="142">
        <v>20</v>
      </c>
      <c r="BV87" s="142">
        <v>10.699999999999989</v>
      </c>
      <c r="BW87" s="142">
        <v>40.900000000000006</v>
      </c>
      <c r="BX87" s="142">
        <v>10.699999999999989</v>
      </c>
      <c r="BY87" s="142">
        <v>25.400000000000006</v>
      </c>
      <c r="BZ87" s="142">
        <v>24.100000000000023</v>
      </c>
      <c r="CA87" s="142">
        <v>11.899999999999977</v>
      </c>
      <c r="CB87" s="142">
        <v>43.300000000000011</v>
      </c>
      <c r="CC87" s="142">
        <v>348.3</v>
      </c>
      <c r="CD87" s="142">
        <v>4.8</v>
      </c>
      <c r="CE87" s="142">
        <v>13.2</v>
      </c>
      <c r="CF87" s="142" t="e">
        <v>#VALUE!</v>
      </c>
      <c r="CG87" s="142" t="e">
        <v>#VALUE!</v>
      </c>
      <c r="CH87" s="142">
        <v>32.299999999999983</v>
      </c>
      <c r="CI87" s="142">
        <v>36.800000000000011</v>
      </c>
      <c r="CJ87" s="142">
        <v>37.400000000000006</v>
      </c>
      <c r="CK87" s="142">
        <v>56.899999999999977</v>
      </c>
      <c r="CL87" s="142">
        <v>25</v>
      </c>
      <c r="CM87" s="142">
        <v>14.699999999999989</v>
      </c>
      <c r="CN87" s="142">
        <v>79</v>
      </c>
      <c r="CO87" s="142">
        <v>38.5</v>
      </c>
      <c r="CP87" s="142" t="e">
        <v>#VALUE!</v>
      </c>
      <c r="CQ87" s="142">
        <v>64.400000000000006</v>
      </c>
      <c r="CR87" s="142">
        <v>120</v>
      </c>
      <c r="CS87" s="142">
        <v>161.30000000000001</v>
      </c>
      <c r="CT87" s="142">
        <v>181.3</v>
      </c>
      <c r="CU87" s="142">
        <v>192</v>
      </c>
      <c r="CV87" s="142">
        <v>232.9</v>
      </c>
      <c r="CW87" s="142">
        <v>243.6</v>
      </c>
      <c r="CX87" s="2">
        <v>269</v>
      </c>
      <c r="CY87" s="2">
        <v>293.10000000000002</v>
      </c>
      <c r="CZ87" s="142">
        <v>305</v>
      </c>
      <c r="DA87" s="142">
        <v>348.3</v>
      </c>
      <c r="DB87" s="142">
        <v>4.8</v>
      </c>
      <c r="DC87" s="142">
        <v>18</v>
      </c>
      <c r="DD87" s="143" t="s">
        <v>49</v>
      </c>
      <c r="DE87" s="2">
        <v>153.80000000000001</v>
      </c>
      <c r="DF87" s="142">
        <v>186.1</v>
      </c>
      <c r="DG87" s="2">
        <v>222.9</v>
      </c>
      <c r="DH87" s="142">
        <v>260.3</v>
      </c>
      <c r="DI87" s="144">
        <v>317.2</v>
      </c>
      <c r="DJ87" s="144">
        <v>342.2</v>
      </c>
      <c r="DK87" s="2">
        <v>356.9</v>
      </c>
      <c r="DL87" s="2">
        <v>435.9</v>
      </c>
      <c r="DM87" s="2">
        <v>474.4</v>
      </c>
      <c r="DN87" s="2">
        <v>67.7</v>
      </c>
      <c r="DO87" s="142">
        <v>398.7</v>
      </c>
      <c r="DP87" s="142">
        <v>450.4</v>
      </c>
      <c r="DQ87" s="2">
        <v>496.3</v>
      </c>
      <c r="DR87" s="2">
        <v>519.79999999999995</v>
      </c>
      <c r="DS87" s="2">
        <v>44.955829999999999</v>
      </c>
      <c r="DT87" s="2">
        <v>60.758490999999999</v>
      </c>
      <c r="DU87" s="145">
        <v>892.21634600000004</v>
      </c>
      <c r="DV87" s="146">
        <v>34.971007</v>
      </c>
      <c r="DW87" s="146">
        <v>24.973324999999999</v>
      </c>
      <c r="DX87" s="147">
        <v>88.588795000000005</v>
      </c>
      <c r="DY87" s="146">
        <v>19.782368999999999</v>
      </c>
      <c r="DZ87" s="2">
        <v>1686.046163</v>
      </c>
      <c r="EA87" s="2">
        <v>12.866346999999999</v>
      </c>
      <c r="EB87" s="147">
        <v>211.98906700000001</v>
      </c>
      <c r="EC87" s="2">
        <v>28.482099000000002</v>
      </c>
      <c r="ED87" s="2">
        <v>27.214286999999999</v>
      </c>
      <c r="EE87" s="2">
        <v>21.865109</v>
      </c>
      <c r="EF87" s="2">
        <v>31.340990999999999</v>
      </c>
      <c r="EG87" s="2">
        <v>40.765371999999999</v>
      </c>
      <c r="EH87" s="2">
        <v>309.23965700000002</v>
      </c>
      <c r="EI87" s="2">
        <v>1987.2253820000001</v>
      </c>
      <c r="EJ87" s="2">
        <v>289.51949000000002</v>
      </c>
      <c r="EK87" s="2">
        <v>19.772362999999999</v>
      </c>
      <c r="EL87" s="2">
        <v>48.664524</v>
      </c>
      <c r="EM87" s="142">
        <v>3028.944688</v>
      </c>
      <c r="EN87" s="141">
        <v>82.548103999999995</v>
      </c>
      <c r="EO87" s="142">
        <v>128.93477300000001</v>
      </c>
      <c r="EP87" s="149">
        <v>64.673282</v>
      </c>
      <c r="EQ87" s="149">
        <v>786.08328700000004</v>
      </c>
      <c r="ER87" s="149">
        <v>96.362082999999998</v>
      </c>
      <c r="ES87" s="149">
        <v>67.024045999999998</v>
      </c>
      <c r="ET87" s="147">
        <v>112.693707</v>
      </c>
      <c r="EU87" s="147">
        <v>171.34099000000001</v>
      </c>
      <c r="EV87" s="147">
        <v>198.67077399999999</v>
      </c>
      <c r="EW87" s="147">
        <v>63.863104</v>
      </c>
      <c r="EX87" s="147">
        <v>110.50054599999999</v>
      </c>
      <c r="EY87" s="147">
        <v>88.115734999999987</v>
      </c>
      <c r="EZ87" s="149">
        <v>1970.8104309999999</v>
      </c>
      <c r="FA87" s="142">
        <v>3605.8984270000001</v>
      </c>
      <c r="FB87" s="142">
        <v>431.33043700000002</v>
      </c>
      <c r="FC87" s="147">
        <v>64.673282</v>
      </c>
      <c r="FD87" s="147">
        <v>47.007341999999994</v>
      </c>
      <c r="FE87" s="149">
        <v>31.168659000000002</v>
      </c>
      <c r="FF87" s="149">
        <v>1775.6356269999999</v>
      </c>
      <c r="FG87" s="147">
        <v>174.43485100000001</v>
      </c>
      <c r="FH87" s="147">
        <v>218.79087899999999</v>
      </c>
      <c r="FI87" s="149">
        <v>81.544614999999993</v>
      </c>
      <c r="FJ87" s="149">
        <v>107.70328599999999</v>
      </c>
      <c r="FK87" s="149">
        <v>89.196932000000004</v>
      </c>
      <c r="FL87" s="147">
        <v>202.440686</v>
      </c>
      <c r="FM87" s="142">
        <v>6829.8250229999994</v>
      </c>
      <c r="FN87" s="139">
        <v>799.52937399999996</v>
      </c>
      <c r="FO87" s="150">
        <v>2585.3153360000001</v>
      </c>
      <c r="FP87" s="139">
        <v>350.444164</v>
      </c>
      <c r="FQ87" s="147">
        <v>2809.8750409999998</v>
      </c>
      <c r="FR87" s="147">
        <v>139.60665144999999</v>
      </c>
      <c r="FS87" s="142">
        <v>1157.4634705500002</v>
      </c>
      <c r="FT87" s="142">
        <v>185.38892715556096</v>
      </c>
      <c r="FU87" s="142">
        <v>137.91135698770299</v>
      </c>
      <c r="FV87" s="147">
        <v>138.28206878782001</v>
      </c>
      <c r="FW87" s="147">
        <v>126.00399065428999</v>
      </c>
      <c r="FX87" s="147">
        <v>90.116384833912988</v>
      </c>
      <c r="FY87" s="147">
        <v>180.20043601247102</v>
      </c>
      <c r="FZ87" s="139">
        <v>8700.1372014317567</v>
      </c>
      <c r="GA87" s="142">
        <v>100.08083554361006</v>
      </c>
      <c r="GB87" s="142">
        <v>108.59892263045001</v>
      </c>
      <c r="GC87" s="142">
        <v>180.59710382262796</v>
      </c>
      <c r="GD87" s="142">
        <v>383.95943885999986</v>
      </c>
      <c r="GE87" s="142">
        <v>428.06981846999997</v>
      </c>
      <c r="GF87" s="142">
        <v>454.74855207999991</v>
      </c>
      <c r="GG87" s="142">
        <v>214.47894943999987</v>
      </c>
      <c r="GH87" s="142">
        <v>375.0697361199999</v>
      </c>
      <c r="GI87" s="142">
        <v>245.73199929000006</v>
      </c>
      <c r="GJ87" s="142">
        <v>210.39605700000001</v>
      </c>
      <c r="GK87" s="142">
        <v>1001.357403</v>
      </c>
      <c r="GL87" s="142">
        <v>287.09710899999999</v>
      </c>
      <c r="GM87" s="142">
        <v>3990.1859252566874</v>
      </c>
      <c r="GN87" s="142">
        <v>241.61642900000001</v>
      </c>
      <c r="GO87" s="142">
        <v>564.68996900000002</v>
      </c>
      <c r="GP87" s="142">
        <v>4223.6084739999997</v>
      </c>
      <c r="GQ87" s="142">
        <v>159.32516000000001</v>
      </c>
      <c r="GR87" s="142">
        <v>131.92595800000001</v>
      </c>
      <c r="GS87" s="142">
        <v>7137.2897810000004</v>
      </c>
      <c r="GT87" s="142">
        <v>395.76631700000002</v>
      </c>
      <c r="GU87" s="142">
        <v>235.01771099999999</v>
      </c>
      <c r="GV87" s="142">
        <v>299.09514697332997</v>
      </c>
      <c r="GW87" s="142">
        <v>172.654685</v>
      </c>
      <c r="GX87" s="142">
        <v>134.715328</v>
      </c>
      <c r="GY87" s="142">
        <v>364.424195</v>
      </c>
      <c r="GZ87" s="142">
        <v>104.933983</v>
      </c>
      <c r="HA87" s="142">
        <v>156.49517900000001</v>
      </c>
      <c r="HB87" s="142">
        <v>144.65700799999999</v>
      </c>
      <c r="HC87" s="142">
        <v>2204.9037939999998</v>
      </c>
      <c r="HD87" s="142">
        <v>445.86265600000002</v>
      </c>
      <c r="HE87" s="142">
        <v>194.35860500000001</v>
      </c>
      <c r="HF87" s="142">
        <v>189.27316999999999</v>
      </c>
      <c r="HG87" s="142">
        <v>5435.7534059999998</v>
      </c>
      <c r="HH87" s="142">
        <v>434.755404</v>
      </c>
      <c r="HI87" s="142">
        <v>111.19959</v>
      </c>
      <c r="HJ87" s="142">
        <v>269.64768500000002</v>
      </c>
      <c r="HK87" s="142">
        <v>115.340493</v>
      </c>
      <c r="HL87" s="142">
        <v>104.842901</v>
      </c>
      <c r="HM87" s="142">
        <v>211.93462600000001</v>
      </c>
      <c r="HN87" s="142">
        <v>1773.757895</v>
      </c>
      <c r="HO87" s="142">
        <v>129.18959000000001</v>
      </c>
      <c r="HP87" s="2">
        <v>206.21052800000001</v>
      </c>
      <c r="HQ87" s="142">
        <v>4543.9271220000001</v>
      </c>
      <c r="HR87" s="142">
        <v>1277.9155249999999</v>
      </c>
      <c r="HS87" s="142">
        <v>133.92433199999999</v>
      </c>
      <c r="HT87" s="142">
        <v>810.99381400000004</v>
      </c>
      <c r="HU87" s="142">
        <v>1942.1533340000001</v>
      </c>
      <c r="HV87" s="3">
        <v>64.927522999999994</v>
      </c>
      <c r="HW87" s="3">
        <v>364.156857</v>
      </c>
      <c r="HX87" s="142">
        <v>94.667467000000002</v>
      </c>
      <c r="HY87" s="142">
        <v>79.559371999999996</v>
      </c>
      <c r="HZ87" s="142">
        <v>60.898864000000003</v>
      </c>
      <c r="IA87" s="142">
        <v>87.509808000000007</v>
      </c>
      <c r="IB87" s="2">
        <v>116.53194000000001</v>
      </c>
      <c r="IC87" s="142">
        <v>3887.5567169999999</v>
      </c>
      <c r="ID87" s="142">
        <v>129.05038400000001</v>
      </c>
      <c r="IE87" s="142">
        <v>97.750900000000001</v>
      </c>
      <c r="IF87" s="142">
        <v>95.567368000000002</v>
      </c>
      <c r="IG87" s="142">
        <v>5977.0394269999997</v>
      </c>
      <c r="IH87" s="3">
        <v>88.305921999999995</v>
      </c>
      <c r="II87" s="3">
        <v>286.90210100000002</v>
      </c>
      <c r="IJ87" s="4">
        <v>117.19448199999999</v>
      </c>
      <c r="IK87" s="4">
        <v>122.20979699999999</v>
      </c>
      <c r="IL87" s="4">
        <v>125.66694</v>
      </c>
      <c r="IM87" s="4">
        <v>129.69332299999999</v>
      </c>
      <c r="IN87" s="4">
        <v>1279.264271</v>
      </c>
      <c r="IO87" s="4">
        <v>146.12125399999999</v>
      </c>
      <c r="IP87" s="4">
        <v>9973.594932</v>
      </c>
      <c r="IQ87" s="4">
        <v>102.418688</v>
      </c>
      <c r="IR87" s="4">
        <v>579.99034300000005</v>
      </c>
      <c r="IS87" s="4">
        <v>124.48539</v>
      </c>
      <c r="IT87" s="4">
        <v>127.175276</v>
      </c>
      <c r="IU87" s="4">
        <v>225.888904</v>
      </c>
      <c r="IV87" s="265">
        <v>267.21384699999999</v>
      </c>
      <c r="IW87" s="4">
        <v>213.97709</v>
      </c>
      <c r="IX87" s="4">
        <v>258.23568999999998</v>
      </c>
      <c r="IY87" s="4">
        <v>57.768571000000001</v>
      </c>
      <c r="IZ87" s="4">
        <v>99.239856000000003</v>
      </c>
      <c r="JA87" s="4">
        <v>2408.1015579999998</v>
      </c>
      <c r="JB87" s="4">
        <v>367.00282199999998</v>
      </c>
      <c r="JC87" s="4">
        <v>528.09335399999998</v>
      </c>
      <c r="JD87" s="4">
        <v>222.837851</v>
      </c>
      <c r="JE87" s="4">
        <v>226.08232599999999</v>
      </c>
      <c r="JF87" s="4">
        <v>153.215551</v>
      </c>
      <c r="JG87" s="4">
        <v>666.48</v>
      </c>
      <c r="JH87" s="4">
        <v>1667.81709</v>
      </c>
      <c r="JI87" s="4">
        <v>264.52326699999998</v>
      </c>
      <c r="JJ87" s="4">
        <v>2333.7835669999999</v>
      </c>
      <c r="JK87" s="4">
        <v>194.78498999999999</v>
      </c>
      <c r="JL87" s="4">
        <v>1178.297354</v>
      </c>
      <c r="JM87" s="4">
        <v>753.57299799999998</v>
      </c>
      <c r="JN87" s="4">
        <v>259.61501199999998</v>
      </c>
      <c r="JO87" s="4">
        <v>1264.6298629999999</v>
      </c>
      <c r="JP87" s="4">
        <v>267.23850199999998</v>
      </c>
      <c r="JQ87" s="4">
        <v>314.61877500000003</v>
      </c>
      <c r="JR87" s="4">
        <v>228.79590300000001</v>
      </c>
      <c r="JS87" s="4">
        <v>312.64914499999998</v>
      </c>
      <c r="JT87" s="2">
        <f t="shared" si="4"/>
        <v>5468.2485159999997</v>
      </c>
      <c r="JU87" s="186">
        <f t="shared" si="5"/>
        <v>9040.3264660000004</v>
      </c>
      <c r="JX87" s="271"/>
      <c r="JY87" s="271"/>
    </row>
    <row r="88" spans="1:285">
      <c r="A88" s="184" t="s">
        <v>240</v>
      </c>
      <c r="B88" s="137" t="s">
        <v>241</v>
      </c>
      <c r="C88" s="185">
        <v>556.29999999999995</v>
      </c>
      <c r="D88" s="185">
        <v>482.9</v>
      </c>
      <c r="E88" s="185">
        <v>610.20000000000005</v>
      </c>
      <c r="F88" s="185">
        <v>670.1</v>
      </c>
      <c r="G88" s="123">
        <v>343.1</v>
      </c>
      <c r="H88" s="123">
        <v>394.4</v>
      </c>
      <c r="I88" s="123">
        <v>565.29999999999995</v>
      </c>
      <c r="J88" s="123">
        <v>914.4</v>
      </c>
      <c r="K88" s="123">
        <v>1979.5</v>
      </c>
      <c r="L88" s="122">
        <v>1763.5</v>
      </c>
      <c r="M88" s="123">
        <v>1822.4</v>
      </c>
      <c r="N88" s="123">
        <v>1737.1</v>
      </c>
      <c r="O88" s="185">
        <v>1674.1</v>
      </c>
      <c r="P88" s="123">
        <v>2816.5</v>
      </c>
      <c r="Q88" s="122">
        <v>3564.8</v>
      </c>
      <c r="R88" s="122">
        <v>2248.4</v>
      </c>
      <c r="S88" s="3">
        <v>3706.1</v>
      </c>
      <c r="T88" s="3">
        <v>2240.631828</v>
      </c>
      <c r="U88" s="3">
        <v>3651.4644830000007</v>
      </c>
      <c r="V88" s="3">
        <v>6603.6436789999998</v>
      </c>
      <c r="W88" s="2">
        <v>8938.1255309999997</v>
      </c>
      <c r="X88" s="2">
        <v>9153.4309792144395</v>
      </c>
      <c r="Y88" s="2">
        <v>12214.887106026497</v>
      </c>
      <c r="Z88" s="2">
        <v>13165.994752754506</v>
      </c>
      <c r="AA88" s="2">
        <v>14766.511875999999</v>
      </c>
      <c r="AB88" s="186">
        <v>20060.905729999999</v>
      </c>
      <c r="AC88" s="186">
        <v>20781.996622999999</v>
      </c>
      <c r="AD88" s="3">
        <v>20109.352239999997</v>
      </c>
      <c r="AE88" s="2">
        <f t="shared" si="3"/>
        <v>23390.130022999998</v>
      </c>
      <c r="AF88" s="153">
        <v>146.69999999999999</v>
      </c>
      <c r="AG88" s="140">
        <v>116.3</v>
      </c>
      <c r="AH88" s="140">
        <v>340.2</v>
      </c>
      <c r="AI88" s="140">
        <v>220.2</v>
      </c>
      <c r="AJ88" s="140">
        <v>0.8</v>
      </c>
      <c r="AK88" s="140">
        <v>141</v>
      </c>
      <c r="AL88" s="141">
        <v>257.39999999999998</v>
      </c>
      <c r="AM88" s="141">
        <v>210.7</v>
      </c>
      <c r="AN88" s="141">
        <v>309.39999999999998</v>
      </c>
      <c r="AO88" s="141">
        <v>467.1</v>
      </c>
      <c r="AP88" s="141">
        <v>288.3</v>
      </c>
      <c r="AQ88" s="140">
        <v>318.39999999999998</v>
      </c>
      <c r="AR88" s="140">
        <v>2816.5</v>
      </c>
      <c r="AS88" s="141">
        <v>301.89999999999998</v>
      </c>
      <c r="AT88" s="140">
        <v>164.10000000000002</v>
      </c>
      <c r="AU88" s="140">
        <v>312.60000000000002</v>
      </c>
      <c r="AV88" s="140">
        <v>234.5</v>
      </c>
      <c r="AW88" s="140">
        <v>277.80000000000007</v>
      </c>
      <c r="AX88" s="140">
        <v>363.5</v>
      </c>
      <c r="AY88" s="140">
        <v>247.59999999999991</v>
      </c>
      <c r="AZ88" s="140">
        <v>407.5</v>
      </c>
      <c r="BA88" s="140">
        <v>380.59999999999991</v>
      </c>
      <c r="BB88" s="140">
        <v>265.40000000000009</v>
      </c>
      <c r="BC88" s="140">
        <v>153.69999999999982</v>
      </c>
      <c r="BD88" s="140">
        <v>455.60000000000036</v>
      </c>
      <c r="BE88" s="140">
        <v>3564.8</v>
      </c>
      <c r="BF88" s="141">
        <v>466</v>
      </c>
      <c r="BG88" s="141">
        <v>778.6</v>
      </c>
      <c r="BH88" s="140">
        <v>1013.1</v>
      </c>
      <c r="BI88" s="141">
        <v>1290.9000000000001</v>
      </c>
      <c r="BJ88" s="141">
        <v>1654.4</v>
      </c>
      <c r="BK88" s="141">
        <v>1902</v>
      </c>
      <c r="BL88" s="141">
        <v>2309.5</v>
      </c>
      <c r="BM88" s="141">
        <v>2690.1</v>
      </c>
      <c r="BN88" s="142">
        <v>2955.5</v>
      </c>
      <c r="BO88" s="142">
        <v>3109.2</v>
      </c>
      <c r="BP88" s="142">
        <v>3564.8</v>
      </c>
      <c r="BQ88" s="142">
        <v>359.6</v>
      </c>
      <c r="BR88" s="142">
        <v>137.59999999999997</v>
      </c>
      <c r="BS88" s="142">
        <v>168.59999999999997</v>
      </c>
      <c r="BT88" s="142">
        <v>157</v>
      </c>
      <c r="BU88" s="142">
        <v>168.40000000000009</v>
      </c>
      <c r="BV88" s="142">
        <v>86.299999999999955</v>
      </c>
      <c r="BW88" s="142">
        <v>490.29999999999995</v>
      </c>
      <c r="BX88" s="142">
        <v>86.100000000000136</v>
      </c>
      <c r="BY88" s="142">
        <v>100.39999999999986</v>
      </c>
      <c r="BZ88" s="142">
        <v>160.60000000000014</v>
      </c>
      <c r="CA88" s="142">
        <v>112.89999999999986</v>
      </c>
      <c r="CB88" s="142">
        <v>220.60000000000014</v>
      </c>
      <c r="CC88" s="142">
        <v>2248.4</v>
      </c>
      <c r="CD88" s="142">
        <v>368.3</v>
      </c>
      <c r="CE88" s="142">
        <v>394.59999999999997</v>
      </c>
      <c r="CF88" s="142">
        <v>-694.9</v>
      </c>
      <c r="CG88" s="142">
        <v>1257.3</v>
      </c>
      <c r="CH88" s="142">
        <v>363.10000000000014</v>
      </c>
      <c r="CI88" s="142">
        <v>288.19999999999982</v>
      </c>
      <c r="CJ88" s="142">
        <v>345.30000000000018</v>
      </c>
      <c r="CK88" s="142">
        <v>224.5</v>
      </c>
      <c r="CL88" s="142">
        <v>308.5</v>
      </c>
      <c r="CM88" s="142">
        <v>334.29999999999973</v>
      </c>
      <c r="CN88" s="142">
        <v>214.10000000000036</v>
      </c>
      <c r="CO88" s="142">
        <v>302.79999999999973</v>
      </c>
      <c r="CP88" s="142">
        <v>3706.1</v>
      </c>
      <c r="CQ88" s="142">
        <v>497.2</v>
      </c>
      <c r="CR88" s="142">
        <v>665.8</v>
      </c>
      <c r="CS88" s="142">
        <v>822.8</v>
      </c>
      <c r="CT88" s="142">
        <v>991.2</v>
      </c>
      <c r="CU88" s="142">
        <v>1077.5</v>
      </c>
      <c r="CV88" s="142">
        <v>1567.8</v>
      </c>
      <c r="CW88" s="142">
        <v>1653.9</v>
      </c>
      <c r="CX88" s="2">
        <v>1754.3</v>
      </c>
      <c r="CY88" s="2">
        <v>1914.9</v>
      </c>
      <c r="CZ88" s="142">
        <v>2027.8</v>
      </c>
      <c r="DA88" s="142">
        <v>2248.4</v>
      </c>
      <c r="DB88" s="142">
        <v>368.3</v>
      </c>
      <c r="DC88" s="142">
        <v>762.9</v>
      </c>
      <c r="DD88" s="143">
        <v>68</v>
      </c>
      <c r="DE88" s="2">
        <v>1325.3</v>
      </c>
      <c r="DF88" s="142">
        <v>1688.4</v>
      </c>
      <c r="DG88" s="2">
        <v>1976.6</v>
      </c>
      <c r="DH88" s="142">
        <v>2321.9</v>
      </c>
      <c r="DI88" s="144">
        <v>2546.4</v>
      </c>
      <c r="DJ88" s="144">
        <v>2854.9</v>
      </c>
      <c r="DK88" s="2">
        <v>3189.2</v>
      </c>
      <c r="DL88" s="2">
        <v>3403.3</v>
      </c>
      <c r="DM88" s="2">
        <v>3706.1</v>
      </c>
      <c r="DN88" s="2">
        <v>506.9</v>
      </c>
      <c r="DO88" s="142">
        <v>684.1</v>
      </c>
      <c r="DP88" s="142">
        <v>943.2</v>
      </c>
      <c r="DQ88" s="2">
        <v>1221.9000000000001</v>
      </c>
      <c r="DR88" s="2">
        <v>1422.2</v>
      </c>
      <c r="DS88" s="2">
        <v>180.04681199999999</v>
      </c>
      <c r="DT88" s="2">
        <v>283.23513800000001</v>
      </c>
      <c r="DU88" s="145">
        <v>0</v>
      </c>
      <c r="DV88" s="146">
        <v>337.86321500000003</v>
      </c>
      <c r="DW88" s="146">
        <v>3.599205</v>
      </c>
      <c r="DX88" s="147">
        <v>0</v>
      </c>
      <c r="DY88" s="146">
        <v>13.687457999999999</v>
      </c>
      <c r="DZ88" s="2">
        <v>2240.631828</v>
      </c>
      <c r="EA88" s="2">
        <v>183.759919</v>
      </c>
      <c r="EB88" s="147">
        <v>0</v>
      </c>
      <c r="EC88" s="2">
        <v>384.57195100000001</v>
      </c>
      <c r="ED88" s="2">
        <v>241.83197200000001</v>
      </c>
      <c r="EE88" s="2">
        <v>198.07890800000001</v>
      </c>
      <c r="EF88" s="2">
        <v>0</v>
      </c>
      <c r="EG88" s="2">
        <v>404.06226400000003</v>
      </c>
      <c r="EH88" s="2">
        <v>422.31052299999999</v>
      </c>
      <c r="EI88" s="2">
        <v>334.69447100000002</v>
      </c>
      <c r="EJ88" s="2">
        <v>466.32648399999999</v>
      </c>
      <c r="EK88" s="2">
        <v>391.861222</v>
      </c>
      <c r="EL88" s="2">
        <v>623.966769</v>
      </c>
      <c r="EM88" s="142">
        <v>3651.4644830000007</v>
      </c>
      <c r="EN88" s="141">
        <v>327.99245200000001</v>
      </c>
      <c r="EO88" s="142">
        <v>667.76363000000003</v>
      </c>
      <c r="EP88" s="149">
        <v>673.90543500000001</v>
      </c>
      <c r="EQ88" s="149">
        <v>599.70498399999997</v>
      </c>
      <c r="ER88" s="149">
        <v>609.90493500000002</v>
      </c>
      <c r="ES88" s="149">
        <v>437.58207800000002</v>
      </c>
      <c r="ET88" s="147">
        <v>629.41702799999996</v>
      </c>
      <c r="EU88" s="147">
        <v>424.00174099999998</v>
      </c>
      <c r="EV88" s="147">
        <v>516.407196</v>
      </c>
      <c r="EW88" s="147">
        <v>509.20211799999998</v>
      </c>
      <c r="EX88" s="147">
        <v>518.68819400000007</v>
      </c>
      <c r="EY88" s="147">
        <v>689.07388800000001</v>
      </c>
      <c r="EZ88" s="149">
        <v>6603.6436789999998</v>
      </c>
      <c r="FA88" s="142">
        <v>515.55994399999997</v>
      </c>
      <c r="FB88" s="142">
        <v>520.44867899999997</v>
      </c>
      <c r="FC88" s="147">
        <v>673.90543500000001</v>
      </c>
      <c r="FD88" s="147">
        <v>593.39333899999997</v>
      </c>
      <c r="FE88" s="149">
        <v>875.85943999999995</v>
      </c>
      <c r="FF88" s="149">
        <v>467.397426</v>
      </c>
      <c r="FG88" s="147">
        <v>1031.5206169999999</v>
      </c>
      <c r="FH88" s="147">
        <v>827.69302900000002</v>
      </c>
      <c r="FI88" s="149">
        <v>771.07963700000005</v>
      </c>
      <c r="FJ88" s="149">
        <v>1001.881938</v>
      </c>
      <c r="FK88" s="149">
        <v>828.16786200000001</v>
      </c>
      <c r="FL88" s="147">
        <v>831.21818499999995</v>
      </c>
      <c r="FM88" s="142">
        <v>8938.1255309999997</v>
      </c>
      <c r="FN88" s="139">
        <v>598.49122299999999</v>
      </c>
      <c r="FO88" s="150">
        <v>421.36467900000002</v>
      </c>
      <c r="FP88" s="139">
        <v>480.69092799999999</v>
      </c>
      <c r="FQ88" s="150">
        <v>724.781925</v>
      </c>
      <c r="FR88" s="151">
        <v>695.13241120999999</v>
      </c>
      <c r="FS88" s="142">
        <v>677.15485332999992</v>
      </c>
      <c r="FT88" s="142">
        <v>910.83854005198475</v>
      </c>
      <c r="FU88" s="142">
        <v>740.37019626736117</v>
      </c>
      <c r="FV88" s="147">
        <v>1154.7444796234058</v>
      </c>
      <c r="FW88" s="147">
        <v>681.79738281331197</v>
      </c>
      <c r="FX88" s="147">
        <v>1217.2786423292816</v>
      </c>
      <c r="FY88" s="147">
        <v>850.78571858909606</v>
      </c>
      <c r="FZ88" s="139">
        <v>9153.4309792144395</v>
      </c>
      <c r="GA88" s="142">
        <v>810.62051516017891</v>
      </c>
      <c r="GB88" s="142">
        <v>1010.3062252916369</v>
      </c>
      <c r="GC88" s="142">
        <v>706.24758183468077</v>
      </c>
      <c r="GD88" s="142">
        <v>942.03290265000021</v>
      </c>
      <c r="GE88" s="142">
        <v>1183.7522339799998</v>
      </c>
      <c r="GF88" s="142">
        <v>1053.27653435</v>
      </c>
      <c r="GG88" s="142">
        <v>1226.5514014899995</v>
      </c>
      <c r="GH88" s="142">
        <v>1070.9182688499998</v>
      </c>
      <c r="GI88" s="142">
        <v>1016.5056334200002</v>
      </c>
      <c r="GJ88" s="142">
        <v>883.73751799999991</v>
      </c>
      <c r="GK88" s="142">
        <v>999.74987499999997</v>
      </c>
      <c r="GL88" s="142">
        <v>1311.188416</v>
      </c>
      <c r="GM88" s="142">
        <v>12214.887106026497</v>
      </c>
      <c r="GN88" s="142">
        <v>1439.0019479999999</v>
      </c>
      <c r="GO88" s="142">
        <v>1333.288335</v>
      </c>
      <c r="GP88" s="142">
        <v>1313.9327619999999</v>
      </c>
      <c r="GQ88" s="142">
        <v>954.71904800000004</v>
      </c>
      <c r="GR88" s="142">
        <v>862.54454199999998</v>
      </c>
      <c r="GS88" s="142">
        <v>1049.7719050000001</v>
      </c>
      <c r="GT88" s="142">
        <v>919.54750899999999</v>
      </c>
      <c r="GU88" s="142">
        <v>665.69364200000007</v>
      </c>
      <c r="GV88" s="142">
        <v>1247.4964031645</v>
      </c>
      <c r="GW88" s="142">
        <v>1709.2873689999999</v>
      </c>
      <c r="GX88" s="142">
        <v>1464.2716230000001</v>
      </c>
      <c r="GY88" s="142">
        <v>1349.2456359999999</v>
      </c>
      <c r="GZ88" s="142">
        <v>1180.6580609999999</v>
      </c>
      <c r="HA88" s="142">
        <v>1032.8535469999999</v>
      </c>
      <c r="HB88" s="142">
        <v>798.89313699999991</v>
      </c>
      <c r="HC88" s="142">
        <v>894.37160200000005</v>
      </c>
      <c r="HD88" s="142">
        <v>892.22342100000003</v>
      </c>
      <c r="HE88" s="142">
        <v>1258.740665</v>
      </c>
      <c r="HF88" s="142">
        <v>1143.5508580000001</v>
      </c>
      <c r="HG88" s="142">
        <v>1699.765459</v>
      </c>
      <c r="HH88" s="142">
        <v>1500.447396</v>
      </c>
      <c r="HI88" s="142">
        <v>1293.4125079999999</v>
      </c>
      <c r="HJ88" s="142">
        <v>1384.8317689999999</v>
      </c>
      <c r="HK88" s="142">
        <v>1686.7634529999998</v>
      </c>
      <c r="HL88" s="142">
        <v>1388.5195899999999</v>
      </c>
      <c r="HM88" s="142">
        <v>1207.1606239999999</v>
      </c>
      <c r="HN88" s="142">
        <v>1148.1105669999999</v>
      </c>
      <c r="HO88" s="142">
        <v>1215.1952060000001</v>
      </c>
      <c r="HP88" s="2">
        <v>1513.749178</v>
      </c>
      <c r="HQ88" s="142">
        <v>2283.0461029999997</v>
      </c>
      <c r="HR88" s="142">
        <v>1721.60455</v>
      </c>
      <c r="HS88" s="142">
        <v>2143.6346990000002</v>
      </c>
      <c r="HT88" s="142">
        <v>2340.4686060000004</v>
      </c>
      <c r="HU88" s="142">
        <v>2267.5685799999997</v>
      </c>
      <c r="HV88" s="3">
        <v>1286.236674</v>
      </c>
      <c r="HW88" s="3">
        <v>1545.611353</v>
      </c>
      <c r="HX88" s="142">
        <v>1552.5482400000001</v>
      </c>
      <c r="HY88" s="142">
        <v>1031.3152130000001</v>
      </c>
      <c r="HZ88" s="142">
        <v>1536.6080910000001</v>
      </c>
      <c r="IA88" s="142">
        <v>1313.9095400000001</v>
      </c>
      <c r="IB88" s="2">
        <v>1805.6537940000001</v>
      </c>
      <c r="IC88" s="142">
        <v>1655.7891610000001</v>
      </c>
      <c r="ID88" s="142">
        <v>2493.3747269999999</v>
      </c>
      <c r="IE88" s="142">
        <v>2591.658441</v>
      </c>
      <c r="IF88" s="142">
        <v>1799.0167429999999</v>
      </c>
      <c r="IG88" s="142">
        <v>1700.3370640000001</v>
      </c>
      <c r="IH88" s="3">
        <v>1595.7704679999999</v>
      </c>
      <c r="II88" s="3">
        <v>1706.0151409999999</v>
      </c>
      <c r="IJ88" s="4">
        <v>0.151534</v>
      </c>
      <c r="IK88" s="4">
        <v>0.100172</v>
      </c>
      <c r="IL88" s="4">
        <v>0.150337</v>
      </c>
      <c r="IM88" s="4">
        <v>1902.5200849999999</v>
      </c>
      <c r="IN88" s="4">
        <v>2156.8993770000002</v>
      </c>
      <c r="IO88" s="4">
        <v>2042.631496</v>
      </c>
      <c r="IP88" s="4">
        <v>2616.2061079999999</v>
      </c>
      <c r="IQ88" s="4">
        <v>2266.3177420000002</v>
      </c>
      <c r="IR88" s="4">
        <v>2323.6910040000002</v>
      </c>
      <c r="IS88" s="4">
        <v>2206.4267759999998</v>
      </c>
      <c r="IT88" s="4">
        <v>2691.1508709999998</v>
      </c>
      <c r="IU88" s="4">
        <v>1903.1067380000002</v>
      </c>
      <c r="IV88" s="265">
        <v>2108.4572309999999</v>
      </c>
      <c r="IW88" s="4">
        <v>1965.834875</v>
      </c>
      <c r="IX88" s="4">
        <v>1715.807967</v>
      </c>
      <c r="IY88" s="4">
        <v>2498.7762280000002</v>
      </c>
      <c r="IZ88" s="4">
        <v>1286.4309009999999</v>
      </c>
      <c r="JA88" s="4">
        <v>2267.2826020000002</v>
      </c>
      <c r="JB88" s="4">
        <v>1880.5783610000001</v>
      </c>
      <c r="JC88" s="4">
        <v>2004.3889389999999</v>
      </c>
      <c r="JD88" s="4">
        <v>1914.450353</v>
      </c>
      <c r="JE88" s="4">
        <v>1787.0932680000001</v>
      </c>
      <c r="JF88" s="4">
        <v>2253.199298</v>
      </c>
      <c r="JG88" s="4">
        <v>1707.83</v>
      </c>
      <c r="JH88" s="4">
        <v>1786.5924519999999</v>
      </c>
      <c r="JI88" s="4">
        <v>1720.922037</v>
      </c>
      <c r="JJ88" s="4">
        <v>1820.6995629999999</v>
      </c>
      <c r="JK88" s="4">
        <v>37.881657000000004</v>
      </c>
      <c r="JL88" s="4">
        <v>76.956725000000006</v>
      </c>
      <c r="JM88" s="4">
        <v>81.776814000000002</v>
      </c>
      <c r="JN88" s="4">
        <v>3145.6715480000003</v>
      </c>
      <c r="JO88" s="4">
        <v>2417.3569889999999</v>
      </c>
      <c r="JP88" s="4">
        <v>2134.9552349999999</v>
      </c>
      <c r="JQ88" s="4">
        <v>2208.0200570000002</v>
      </c>
      <c r="JR88" s="4">
        <v>1896.6191779999999</v>
      </c>
      <c r="JS88" s="4">
        <v>2289.710529</v>
      </c>
      <c r="JT88" s="2">
        <f t="shared" si="4"/>
        <v>23390.130022999998</v>
      </c>
      <c r="JU88" s="186">
        <f t="shared" si="5"/>
        <v>19617.162784</v>
      </c>
      <c r="JX88" s="271"/>
      <c r="JY88" s="271"/>
    </row>
    <row r="89" spans="1:285">
      <c r="A89" s="184" t="s">
        <v>242</v>
      </c>
      <c r="B89" s="137" t="s">
        <v>243</v>
      </c>
      <c r="C89" s="185">
        <v>220.4</v>
      </c>
      <c r="D89" s="185">
        <v>130.80000000000001</v>
      </c>
      <c r="E89" s="185">
        <v>310.7</v>
      </c>
      <c r="F89" s="185">
        <v>168.8</v>
      </c>
      <c r="G89" s="123">
        <v>204</v>
      </c>
      <c r="H89" s="123">
        <v>137.69999999999999</v>
      </c>
      <c r="I89" s="123">
        <v>135.30000000000001</v>
      </c>
      <c r="J89" s="123">
        <v>304.3</v>
      </c>
      <c r="K89" s="123">
        <v>396.4</v>
      </c>
      <c r="L89" s="122">
        <v>585.5</v>
      </c>
      <c r="M89" s="123">
        <v>197.2</v>
      </c>
      <c r="N89" s="123">
        <v>238.6</v>
      </c>
      <c r="O89" s="185">
        <v>453.7</v>
      </c>
      <c r="P89" s="123">
        <v>632.19999999999993</v>
      </c>
      <c r="Q89" s="122">
        <v>1366.5</v>
      </c>
      <c r="R89" s="122">
        <v>846.4</v>
      </c>
      <c r="S89" s="3">
        <v>1381.8</v>
      </c>
      <c r="T89" s="3">
        <v>959.83813699999996</v>
      </c>
      <c r="U89" s="3">
        <v>3724.0945340000003</v>
      </c>
      <c r="V89" s="3">
        <v>8012.719282</v>
      </c>
      <c r="W89" s="2">
        <v>3429.1292880000001</v>
      </c>
      <c r="X89" s="2">
        <v>6420.7583489169283</v>
      </c>
      <c r="Y89" s="2">
        <v>9643.8459375103939</v>
      </c>
      <c r="Z89" s="2">
        <v>5513.1534831157014</v>
      </c>
      <c r="AA89" s="2">
        <v>10808.773566</v>
      </c>
      <c r="AB89" s="186">
        <v>12698.192188999999</v>
      </c>
      <c r="AC89" s="186">
        <v>9081.2308090000006</v>
      </c>
      <c r="AD89" s="3">
        <v>10092.926707512412</v>
      </c>
      <c r="AE89" s="2">
        <f t="shared" si="3"/>
        <v>12433.633248</v>
      </c>
      <c r="AF89" s="153">
        <v>27.5</v>
      </c>
      <c r="AG89" s="140">
        <v>26.3</v>
      </c>
      <c r="AH89" s="140">
        <v>55</v>
      </c>
      <c r="AI89" s="140">
        <v>40.4</v>
      </c>
      <c r="AJ89" s="140">
        <v>60.9</v>
      </c>
      <c r="AK89" s="140">
        <v>33.4</v>
      </c>
      <c r="AL89" s="141">
        <v>53.6</v>
      </c>
      <c r="AM89" s="141">
        <v>88.8</v>
      </c>
      <c r="AN89" s="141">
        <v>71.099999999999994</v>
      </c>
      <c r="AO89" s="141">
        <v>46.1</v>
      </c>
      <c r="AP89" s="141">
        <v>73.8</v>
      </c>
      <c r="AQ89" s="140">
        <v>55.3</v>
      </c>
      <c r="AR89" s="140">
        <v>632.19999999999993</v>
      </c>
      <c r="AS89" s="141">
        <v>31.9</v>
      </c>
      <c r="AT89" s="140">
        <v>56.699999999999996</v>
      </c>
      <c r="AU89" s="140">
        <v>98.300000000000011</v>
      </c>
      <c r="AV89" s="140">
        <v>545.6</v>
      </c>
      <c r="AW89" s="140">
        <v>69.899999999999977</v>
      </c>
      <c r="AX89" s="140">
        <v>104</v>
      </c>
      <c r="AY89" s="140">
        <v>73.200000000000045</v>
      </c>
      <c r="AZ89" s="140">
        <v>125.89999999999998</v>
      </c>
      <c r="BA89" s="140">
        <v>56.700000000000045</v>
      </c>
      <c r="BB89" s="140">
        <v>77.099999999999909</v>
      </c>
      <c r="BC89" s="140">
        <v>61.900000000000091</v>
      </c>
      <c r="BD89" s="140">
        <v>65.299999999999955</v>
      </c>
      <c r="BE89" s="140">
        <v>1366.5</v>
      </c>
      <c r="BF89" s="141">
        <v>88.6</v>
      </c>
      <c r="BG89" s="141">
        <v>186.9</v>
      </c>
      <c r="BH89" s="140">
        <v>732.5</v>
      </c>
      <c r="BI89" s="141">
        <v>802.4</v>
      </c>
      <c r="BJ89" s="141">
        <v>906.4</v>
      </c>
      <c r="BK89" s="141">
        <v>979.6</v>
      </c>
      <c r="BL89" s="141">
        <v>1105.5</v>
      </c>
      <c r="BM89" s="141">
        <v>1162.2</v>
      </c>
      <c r="BN89" s="142">
        <v>1239.3</v>
      </c>
      <c r="BO89" s="142">
        <v>1301.2</v>
      </c>
      <c r="BP89" s="142">
        <v>1366.5</v>
      </c>
      <c r="BQ89" s="142">
        <v>79.8</v>
      </c>
      <c r="BR89" s="142">
        <v>59.2</v>
      </c>
      <c r="BS89" s="142">
        <v>64.900000000000006</v>
      </c>
      <c r="BT89" s="142">
        <v>19.900000000000006</v>
      </c>
      <c r="BU89" s="142">
        <v>58.5</v>
      </c>
      <c r="BV89" s="142">
        <v>55.599999999999966</v>
      </c>
      <c r="BW89" s="142">
        <v>170.10000000000002</v>
      </c>
      <c r="BX89" s="142">
        <v>42.899999999999977</v>
      </c>
      <c r="BY89" s="142">
        <v>32.399999999999977</v>
      </c>
      <c r="BZ89" s="142">
        <v>158.70000000000005</v>
      </c>
      <c r="CA89" s="142">
        <v>38.399999999999977</v>
      </c>
      <c r="CB89" s="142">
        <v>66</v>
      </c>
      <c r="CC89" s="142">
        <v>846.4</v>
      </c>
      <c r="CD89" s="142">
        <v>42.3</v>
      </c>
      <c r="CE89" s="142">
        <v>77.8</v>
      </c>
      <c r="CF89" s="142" t="e">
        <v>#VALUE!</v>
      </c>
      <c r="CG89" s="142" t="e">
        <v>#VALUE!</v>
      </c>
      <c r="CH89" s="142">
        <v>86.799999999999983</v>
      </c>
      <c r="CI89" s="142">
        <v>65.300000000000011</v>
      </c>
      <c r="CJ89" s="142">
        <v>503.59999999999997</v>
      </c>
      <c r="CK89" s="142">
        <v>66.200000000000045</v>
      </c>
      <c r="CL89" s="142">
        <v>94.400000000000091</v>
      </c>
      <c r="CM89" s="142">
        <v>90.699999999999818</v>
      </c>
      <c r="CN89" s="142">
        <v>168</v>
      </c>
      <c r="CO89" s="142">
        <v>61.200000000000045</v>
      </c>
      <c r="CP89" s="142" t="e">
        <v>#VALUE!</v>
      </c>
      <c r="CQ89" s="142">
        <v>139</v>
      </c>
      <c r="CR89" s="142">
        <v>203.9</v>
      </c>
      <c r="CS89" s="142">
        <v>223.8</v>
      </c>
      <c r="CT89" s="142">
        <v>282.3</v>
      </c>
      <c r="CU89" s="142">
        <v>337.9</v>
      </c>
      <c r="CV89" s="142">
        <v>508</v>
      </c>
      <c r="CW89" s="142">
        <v>550.9</v>
      </c>
      <c r="CX89" s="2">
        <v>583.29999999999995</v>
      </c>
      <c r="CY89" s="2">
        <v>742</v>
      </c>
      <c r="CZ89" s="142">
        <v>780.4</v>
      </c>
      <c r="DA89" s="142">
        <v>846.4</v>
      </c>
      <c r="DB89" s="142">
        <v>42.3</v>
      </c>
      <c r="DC89" s="142">
        <v>120.1</v>
      </c>
      <c r="DD89" s="143" t="s">
        <v>49</v>
      </c>
      <c r="DE89" s="2">
        <v>245.6</v>
      </c>
      <c r="DF89" s="142">
        <v>332.4</v>
      </c>
      <c r="DG89" s="2">
        <v>397.7</v>
      </c>
      <c r="DH89" s="142">
        <v>901.3</v>
      </c>
      <c r="DI89" s="144">
        <v>967.5</v>
      </c>
      <c r="DJ89" s="144">
        <v>1061.9000000000001</v>
      </c>
      <c r="DK89" s="2">
        <v>1152.5999999999999</v>
      </c>
      <c r="DL89" s="2">
        <v>1320.6</v>
      </c>
      <c r="DM89" s="2">
        <v>1381.8</v>
      </c>
      <c r="DN89" s="2">
        <v>64.099999999999994</v>
      </c>
      <c r="DO89" s="142">
        <v>191.6</v>
      </c>
      <c r="DP89" s="142">
        <v>296.89999999999998</v>
      </c>
      <c r="DQ89" s="2">
        <v>360.8</v>
      </c>
      <c r="DR89" s="2">
        <v>411.5</v>
      </c>
      <c r="DS89" s="2">
        <v>81.463010999999995</v>
      </c>
      <c r="DT89" s="2">
        <v>67.870283999999998</v>
      </c>
      <c r="DU89" s="145">
        <v>74.044675999999995</v>
      </c>
      <c r="DV89" s="146">
        <v>52.648578000000001</v>
      </c>
      <c r="DW89" s="146">
        <v>98.786045000000001</v>
      </c>
      <c r="DX89" s="147">
        <v>118.23693799999999</v>
      </c>
      <c r="DY89" s="146">
        <v>55.288604999999997</v>
      </c>
      <c r="DZ89" s="2">
        <v>959.83813699999996</v>
      </c>
      <c r="EA89" s="2">
        <v>105.850812</v>
      </c>
      <c r="EB89" s="147">
        <v>30.031894000000001</v>
      </c>
      <c r="EC89" s="2">
        <v>61.933365999999999</v>
      </c>
      <c r="ED89" s="2">
        <v>52.218851000000001</v>
      </c>
      <c r="EE89" s="2">
        <v>2124.797873</v>
      </c>
      <c r="EF89" s="2">
        <v>40.864325000000001</v>
      </c>
      <c r="EG89" s="2">
        <v>116.973218</v>
      </c>
      <c r="EH89" s="2">
        <v>366.57561199999998</v>
      </c>
      <c r="EI89" s="2">
        <v>155.07302899999999</v>
      </c>
      <c r="EJ89" s="2">
        <v>208.498423</v>
      </c>
      <c r="EK89" s="2">
        <v>187.019363</v>
      </c>
      <c r="EL89" s="2">
        <v>274.257768</v>
      </c>
      <c r="EM89" s="142">
        <v>3724.0945340000003</v>
      </c>
      <c r="EN89" s="141">
        <v>191.43386899999999</v>
      </c>
      <c r="EO89" s="142">
        <v>140.839753</v>
      </c>
      <c r="EP89" s="149">
        <v>226.274911</v>
      </c>
      <c r="EQ89" s="149">
        <v>270.42142799999999</v>
      </c>
      <c r="ER89" s="149">
        <v>193.751779</v>
      </c>
      <c r="ES89" s="149">
        <v>274.501329</v>
      </c>
      <c r="ET89" s="147">
        <v>229.38908499999999</v>
      </c>
      <c r="EU89" s="147">
        <v>298.44466699999998</v>
      </c>
      <c r="EV89" s="147">
        <v>189.415018</v>
      </c>
      <c r="EW89" s="147">
        <v>5294.610471</v>
      </c>
      <c r="EX89" s="147">
        <v>528.52964300000008</v>
      </c>
      <c r="EY89" s="147">
        <v>175.10732900000002</v>
      </c>
      <c r="EZ89" s="149">
        <v>8012.719282</v>
      </c>
      <c r="FA89" s="142">
        <v>186.905292</v>
      </c>
      <c r="FB89" s="142">
        <v>316.54941000000002</v>
      </c>
      <c r="FC89" s="147">
        <v>226.274911</v>
      </c>
      <c r="FD89" s="147">
        <v>246.14605399999999</v>
      </c>
      <c r="FE89" s="149">
        <v>256.76354900000001</v>
      </c>
      <c r="FF89" s="149">
        <v>599.75801300000001</v>
      </c>
      <c r="FG89" s="147">
        <v>287.81162999999998</v>
      </c>
      <c r="FH89" s="147">
        <v>343.81060000000002</v>
      </c>
      <c r="FI89" s="149">
        <v>275.63422800000001</v>
      </c>
      <c r="FJ89" s="149">
        <v>187.58037399999998</v>
      </c>
      <c r="FK89" s="149">
        <v>282.56856800000003</v>
      </c>
      <c r="FL89" s="147">
        <v>219.32665900000001</v>
      </c>
      <c r="FM89" s="142">
        <v>3429.1292880000001</v>
      </c>
      <c r="FN89" s="139">
        <v>566.26400999999998</v>
      </c>
      <c r="FO89" s="150">
        <v>2237.4227799999999</v>
      </c>
      <c r="FP89" s="139">
        <v>516.52166799999998</v>
      </c>
      <c r="FQ89" s="147">
        <v>448.85560600000002</v>
      </c>
      <c r="FR89" s="147">
        <v>231.55894163999997</v>
      </c>
      <c r="FS89" s="142">
        <v>602.38765849000004</v>
      </c>
      <c r="FT89" s="142">
        <v>315.42036395290199</v>
      </c>
      <c r="FU89" s="142">
        <v>297.61469216454998</v>
      </c>
      <c r="FV89" s="147">
        <v>484.61027491553097</v>
      </c>
      <c r="FW89" s="147">
        <v>272.78822023853803</v>
      </c>
      <c r="FX89" s="147">
        <v>172.48411502064201</v>
      </c>
      <c r="FY89" s="147">
        <v>274.83001849476591</v>
      </c>
      <c r="FZ89" s="139">
        <v>6420.7583489169283</v>
      </c>
      <c r="GA89" s="142">
        <v>247.48752664960406</v>
      </c>
      <c r="GB89" s="142">
        <v>2088.2696978297822</v>
      </c>
      <c r="GC89" s="142">
        <v>225.82046118100996</v>
      </c>
      <c r="GD89" s="142">
        <v>306.4823126199999</v>
      </c>
      <c r="GE89" s="142">
        <v>2695.0504222</v>
      </c>
      <c r="GF89" s="142">
        <v>1269.7679100600001</v>
      </c>
      <c r="GG89" s="142">
        <v>402.76533907999988</v>
      </c>
      <c r="GH89" s="142">
        <v>584.81284764000009</v>
      </c>
      <c r="GI89" s="142">
        <v>535.46207924999999</v>
      </c>
      <c r="GJ89" s="142">
        <v>413.87230299999999</v>
      </c>
      <c r="GK89" s="142">
        <v>386.19081299999999</v>
      </c>
      <c r="GL89" s="142">
        <v>487.86422499999998</v>
      </c>
      <c r="GM89" s="142">
        <v>9643.8459375103939</v>
      </c>
      <c r="GN89" s="142">
        <v>445.74889100000001</v>
      </c>
      <c r="GO89" s="142">
        <v>617.73275000000001</v>
      </c>
      <c r="GP89" s="142">
        <v>435.20182899999998</v>
      </c>
      <c r="GQ89" s="142">
        <v>326.59878600000002</v>
      </c>
      <c r="GR89" s="142">
        <v>279.03855099999998</v>
      </c>
      <c r="GS89" s="142">
        <v>526.14010399999995</v>
      </c>
      <c r="GT89" s="142">
        <v>550.34207600000002</v>
      </c>
      <c r="GU89" s="142">
        <v>634.75110199999995</v>
      </c>
      <c r="GV89" s="142">
        <v>555.86242411569981</v>
      </c>
      <c r="GW89" s="142">
        <v>424.51304499999998</v>
      </c>
      <c r="GX89" s="142">
        <v>303.06874599999998</v>
      </c>
      <c r="GY89" s="142">
        <v>471.24301200000002</v>
      </c>
      <c r="GZ89" s="142">
        <v>531.07338400000003</v>
      </c>
      <c r="HA89" s="142">
        <v>376.055902</v>
      </c>
      <c r="HB89" s="142">
        <v>505.38563599999998</v>
      </c>
      <c r="HC89" s="142">
        <v>2505.1821409999998</v>
      </c>
      <c r="HD89" s="142">
        <v>781.60355800000002</v>
      </c>
      <c r="HE89" s="142">
        <v>483.03750200000002</v>
      </c>
      <c r="HF89" s="142">
        <v>532.68632400000001</v>
      </c>
      <c r="HG89" s="142">
        <v>2696.3068779999999</v>
      </c>
      <c r="HH89" s="142">
        <v>659.35827400000005</v>
      </c>
      <c r="HI89" s="142">
        <v>676.68783499999995</v>
      </c>
      <c r="HJ89" s="142">
        <v>586.36831199999995</v>
      </c>
      <c r="HK89" s="142">
        <v>475.02782000000002</v>
      </c>
      <c r="HL89" s="142">
        <v>486.065337</v>
      </c>
      <c r="HM89" s="142">
        <v>463.47107899999997</v>
      </c>
      <c r="HN89" s="142">
        <v>1391.8693479999999</v>
      </c>
      <c r="HO89" s="142">
        <v>616.47489299999995</v>
      </c>
      <c r="HP89" s="2">
        <v>614.70322899999996</v>
      </c>
      <c r="HQ89" s="142">
        <v>2635.362173</v>
      </c>
      <c r="HR89" s="142">
        <v>1792.8011919999999</v>
      </c>
      <c r="HS89" s="142">
        <v>643.89752799999997</v>
      </c>
      <c r="HT89" s="142">
        <v>1578.327728</v>
      </c>
      <c r="HU89" s="142">
        <v>1203.4866050000001</v>
      </c>
      <c r="HV89" s="3">
        <v>526.72139800000002</v>
      </c>
      <c r="HW89" s="3">
        <v>745.01167899999996</v>
      </c>
      <c r="HX89" s="142">
        <v>352.51489500000002</v>
      </c>
      <c r="HY89" s="142">
        <v>424.81198799999999</v>
      </c>
      <c r="HZ89" s="142">
        <v>511.08141499999999</v>
      </c>
      <c r="IA89" s="142">
        <v>478.59061400000002</v>
      </c>
      <c r="IB89" s="2">
        <v>341.70390200000003</v>
      </c>
      <c r="IC89" s="142">
        <v>3256.7266840000002</v>
      </c>
      <c r="ID89" s="142">
        <v>772.04976399999998</v>
      </c>
      <c r="IE89" s="142">
        <v>727.950785</v>
      </c>
      <c r="IF89" s="142">
        <v>583.40721499999995</v>
      </c>
      <c r="IG89" s="142">
        <v>895.08482300000003</v>
      </c>
      <c r="IH89" s="3">
        <v>361.487345</v>
      </c>
      <c r="II89" s="3">
        <v>375.82137899999998</v>
      </c>
      <c r="IJ89" s="4">
        <v>307.98723000000001</v>
      </c>
      <c r="IK89" s="4">
        <v>349.98262359574466</v>
      </c>
      <c r="IL89" s="4">
        <v>276.11570899999998</v>
      </c>
      <c r="IM89" s="4">
        <v>324.81103200000001</v>
      </c>
      <c r="IN89" s="4">
        <v>1790.5330459166667</v>
      </c>
      <c r="IO89" s="4">
        <v>2939.395908</v>
      </c>
      <c r="IP89" s="4">
        <v>754.95472299999994</v>
      </c>
      <c r="IQ89" s="4">
        <v>702.88260000000002</v>
      </c>
      <c r="IR89" s="4">
        <v>810.67908599999998</v>
      </c>
      <c r="IS89" s="4">
        <v>593.59097899999995</v>
      </c>
      <c r="IT89" s="4">
        <v>582.43140000000005</v>
      </c>
      <c r="IU89" s="4">
        <v>659.56237099999998</v>
      </c>
      <c r="IV89" s="265">
        <v>670.251124</v>
      </c>
      <c r="IW89" s="4">
        <v>678.76315</v>
      </c>
      <c r="IX89" s="4">
        <v>622.49441200000001</v>
      </c>
      <c r="IY89" s="4">
        <v>464.69092699999999</v>
      </c>
      <c r="IZ89" s="4">
        <v>2600.452757</v>
      </c>
      <c r="JA89" s="4">
        <v>1942.5207989999999</v>
      </c>
      <c r="JB89" s="4">
        <v>730.18555800000001</v>
      </c>
      <c r="JC89" s="4">
        <v>1068.646622</v>
      </c>
      <c r="JD89" s="4">
        <v>1211.780704</v>
      </c>
      <c r="JE89" s="4">
        <v>868.83146799999997</v>
      </c>
      <c r="JF89" s="4">
        <v>659.69572700000003</v>
      </c>
      <c r="JG89" s="4">
        <v>915.32</v>
      </c>
      <c r="JH89" s="4">
        <v>580.746531</v>
      </c>
      <c r="JI89" s="4">
        <v>779.559842</v>
      </c>
      <c r="JJ89" s="4">
        <v>3317.9703789999999</v>
      </c>
      <c r="JK89" s="4">
        <v>883.31017399999996</v>
      </c>
      <c r="JL89" s="4">
        <v>970.47235799999999</v>
      </c>
      <c r="JM89" s="4">
        <v>1081.6308120000001</v>
      </c>
      <c r="JN89" s="4">
        <v>1084.840179</v>
      </c>
      <c r="JO89" s="4">
        <v>1527.702616</v>
      </c>
      <c r="JP89" s="4">
        <v>1137.835926</v>
      </c>
      <c r="JQ89" s="4">
        <v>729.70261200000004</v>
      </c>
      <c r="JR89" s="4">
        <v>778.73822600000005</v>
      </c>
      <c r="JS89" s="4">
        <v>1025.0462190000001</v>
      </c>
      <c r="JT89" s="2">
        <f t="shared" si="4"/>
        <v>12433.633248</v>
      </c>
      <c r="JU89" s="186">
        <f t="shared" si="5"/>
        <v>13897.555874</v>
      </c>
      <c r="JX89" s="271"/>
      <c r="JY89" s="271"/>
    </row>
    <row r="90" spans="1:285">
      <c r="A90" s="184" t="s">
        <v>244</v>
      </c>
      <c r="B90" s="137" t="s">
        <v>245</v>
      </c>
      <c r="C90" s="185">
        <v>136</v>
      </c>
      <c r="D90" s="185">
        <v>80</v>
      </c>
      <c r="E90" s="185">
        <v>45.2</v>
      </c>
      <c r="F90" s="185">
        <v>53.4</v>
      </c>
      <c r="G90" s="123">
        <v>23.7</v>
      </c>
      <c r="H90" s="123">
        <v>11.3</v>
      </c>
      <c r="I90" s="123">
        <v>38</v>
      </c>
      <c r="J90" s="123">
        <v>42.1</v>
      </c>
      <c r="K90" s="123">
        <v>59.8</v>
      </c>
      <c r="L90" s="122">
        <v>58.3</v>
      </c>
      <c r="M90" s="123">
        <v>68.3</v>
      </c>
      <c r="N90" s="123">
        <v>66.2</v>
      </c>
      <c r="O90" s="185">
        <v>346.3</v>
      </c>
      <c r="P90" s="123">
        <v>207</v>
      </c>
      <c r="Q90" s="122">
        <v>115.2</v>
      </c>
      <c r="R90" s="122">
        <v>274.8</v>
      </c>
      <c r="S90" s="3">
        <v>211.2</v>
      </c>
      <c r="T90" s="3">
        <v>419.51365700000002</v>
      </c>
      <c r="U90" s="3">
        <v>2078.8787139999999</v>
      </c>
      <c r="V90" s="3">
        <v>7236.8498139999992</v>
      </c>
      <c r="W90" s="2">
        <v>3535.7586360000005</v>
      </c>
      <c r="X90" s="2">
        <v>1091.7670780879241</v>
      </c>
      <c r="Y90" s="2">
        <v>789.99164340704601</v>
      </c>
      <c r="Z90" s="2">
        <v>484.54883289699995</v>
      </c>
      <c r="AA90" s="2">
        <v>346.92935200000005</v>
      </c>
      <c r="AB90" s="186">
        <v>2943.1444810000003</v>
      </c>
      <c r="AC90" s="186">
        <v>1141.6189179999999</v>
      </c>
      <c r="AD90" s="3">
        <v>1697.8844219999996</v>
      </c>
      <c r="AE90" s="2">
        <f t="shared" si="3"/>
        <v>1819.8649309999998</v>
      </c>
      <c r="AF90" s="153">
        <v>1.3</v>
      </c>
      <c r="AG90" s="140">
        <v>34.9</v>
      </c>
      <c r="AH90" s="140">
        <v>19.100000000000001</v>
      </c>
      <c r="AI90" s="140">
        <v>7.8</v>
      </c>
      <c r="AJ90" s="140">
        <v>3.3</v>
      </c>
      <c r="AK90" s="140">
        <v>19.100000000000001</v>
      </c>
      <c r="AL90" s="141">
        <v>6.5</v>
      </c>
      <c r="AM90" s="141">
        <v>26.9</v>
      </c>
      <c r="AN90" s="141">
        <v>57.4</v>
      </c>
      <c r="AO90" s="141">
        <v>18.399999999999999</v>
      </c>
      <c r="AP90" s="141">
        <v>11.7</v>
      </c>
      <c r="AQ90" s="140">
        <v>0.6</v>
      </c>
      <c r="AR90" s="140">
        <v>207</v>
      </c>
      <c r="AS90" s="141">
        <v>0</v>
      </c>
      <c r="AT90" s="140">
        <v>9.1999999999999993</v>
      </c>
      <c r="AU90" s="140">
        <v>19</v>
      </c>
      <c r="AV90" s="140">
        <v>3.1999999999999993</v>
      </c>
      <c r="AW90" s="140">
        <v>3.7000000000000028</v>
      </c>
      <c r="AX90" s="140">
        <v>6</v>
      </c>
      <c r="AY90" s="140">
        <v>2.8999999999999986</v>
      </c>
      <c r="AZ90" s="140">
        <v>29.400000000000006</v>
      </c>
      <c r="BA90" s="140">
        <v>7.6999999999999886</v>
      </c>
      <c r="BB90" s="140">
        <v>8.2000000000000028</v>
      </c>
      <c r="BC90" s="140">
        <v>5.1000000000000085</v>
      </c>
      <c r="BD90" s="140">
        <v>20.799999999999997</v>
      </c>
      <c r="BE90" s="140">
        <v>115.2</v>
      </c>
      <c r="BF90" s="141">
        <v>9.1999999999999993</v>
      </c>
      <c r="BG90" s="141">
        <v>28.2</v>
      </c>
      <c r="BH90" s="140">
        <v>31.4</v>
      </c>
      <c r="BI90" s="141">
        <v>35.1</v>
      </c>
      <c r="BJ90" s="141">
        <v>41.1</v>
      </c>
      <c r="BK90" s="141">
        <v>44</v>
      </c>
      <c r="BL90" s="141">
        <v>73.400000000000006</v>
      </c>
      <c r="BM90" s="141">
        <v>81.099999999999994</v>
      </c>
      <c r="BN90" s="142">
        <v>89.3</v>
      </c>
      <c r="BO90" s="142">
        <v>94.4</v>
      </c>
      <c r="BP90" s="142">
        <v>115.2</v>
      </c>
      <c r="BQ90" s="142">
        <v>42.6</v>
      </c>
      <c r="BR90" s="142">
        <v>32.9</v>
      </c>
      <c r="BS90" s="142">
        <v>10.5</v>
      </c>
      <c r="BT90" s="142">
        <v>12.099999999999994</v>
      </c>
      <c r="BU90" s="142">
        <v>14.800000000000011</v>
      </c>
      <c r="BV90" s="142">
        <v>34.400000000000006</v>
      </c>
      <c r="BW90" s="142">
        <v>7.7999999999999829</v>
      </c>
      <c r="BX90" s="142">
        <v>3.8000000000000114</v>
      </c>
      <c r="BY90" s="142">
        <v>41.699999999999989</v>
      </c>
      <c r="BZ90" s="142">
        <v>54.099999999999994</v>
      </c>
      <c r="CA90" s="142">
        <v>12</v>
      </c>
      <c r="CB90" s="142">
        <v>8.1000000000000227</v>
      </c>
      <c r="CC90" s="142">
        <v>274.8</v>
      </c>
      <c r="CD90" s="142">
        <v>4.9000000000000004</v>
      </c>
      <c r="CE90" s="142">
        <v>1.6999999999999993</v>
      </c>
      <c r="CF90" s="142">
        <v>-4.8</v>
      </c>
      <c r="CG90" s="142">
        <v>51</v>
      </c>
      <c r="CH90" s="142">
        <v>4.8000000000000043</v>
      </c>
      <c r="CI90" s="142">
        <v>45.999999999999993</v>
      </c>
      <c r="CJ90" s="142">
        <v>14.5</v>
      </c>
      <c r="CK90" s="142">
        <v>28.700000000000017</v>
      </c>
      <c r="CL90" s="142">
        <v>15.099999999999994</v>
      </c>
      <c r="CM90" s="142">
        <v>19.799999999999983</v>
      </c>
      <c r="CN90" s="142">
        <v>18.100000000000023</v>
      </c>
      <c r="CO90" s="142">
        <v>11.399999999999977</v>
      </c>
      <c r="CP90" s="142">
        <v>211.2</v>
      </c>
      <c r="CQ90" s="142">
        <v>75.5</v>
      </c>
      <c r="CR90" s="142">
        <v>86</v>
      </c>
      <c r="CS90" s="142">
        <v>98.1</v>
      </c>
      <c r="CT90" s="142">
        <v>112.9</v>
      </c>
      <c r="CU90" s="142">
        <v>147.30000000000001</v>
      </c>
      <c r="CV90" s="142">
        <v>155.1</v>
      </c>
      <c r="CW90" s="142">
        <v>158.9</v>
      </c>
      <c r="CX90" s="2">
        <v>200.6</v>
      </c>
      <c r="CY90" s="2">
        <v>254.7</v>
      </c>
      <c r="CZ90" s="142">
        <v>266.7</v>
      </c>
      <c r="DA90" s="142">
        <v>274.8</v>
      </c>
      <c r="DB90" s="142">
        <v>4.9000000000000004</v>
      </c>
      <c r="DC90" s="142">
        <v>6.6</v>
      </c>
      <c r="DD90" s="143">
        <v>1.8</v>
      </c>
      <c r="DE90" s="2">
        <v>52.8</v>
      </c>
      <c r="DF90" s="142">
        <v>57.6</v>
      </c>
      <c r="DG90" s="2">
        <v>103.6</v>
      </c>
      <c r="DH90" s="142">
        <v>118.1</v>
      </c>
      <c r="DI90" s="144">
        <v>146.80000000000001</v>
      </c>
      <c r="DJ90" s="144">
        <v>161.9</v>
      </c>
      <c r="DK90" s="2">
        <v>181.7</v>
      </c>
      <c r="DL90" s="2">
        <v>199.8</v>
      </c>
      <c r="DM90" s="2">
        <v>211.2</v>
      </c>
      <c r="DN90" s="2">
        <v>16.2</v>
      </c>
      <c r="DO90" s="142">
        <v>26.4</v>
      </c>
      <c r="DP90" s="142">
        <v>42.5</v>
      </c>
      <c r="DQ90" s="2">
        <v>43.1</v>
      </c>
      <c r="DR90" s="2">
        <v>80.400000000000006</v>
      </c>
      <c r="DS90" s="2">
        <v>94.442319999999995</v>
      </c>
      <c r="DT90" s="2">
        <v>6.8286369999999996</v>
      </c>
      <c r="DU90" s="145">
        <v>14.001353</v>
      </c>
      <c r="DV90" s="146">
        <v>73.823954000000001</v>
      </c>
      <c r="DW90" s="146">
        <v>106.92761400000001</v>
      </c>
      <c r="DX90" s="147">
        <v>28.624054999999998</v>
      </c>
      <c r="DY90" s="146">
        <v>14.465724</v>
      </c>
      <c r="DZ90" s="2">
        <v>419.51365700000002</v>
      </c>
      <c r="EA90" s="2">
        <v>5.2513249999999996</v>
      </c>
      <c r="EB90" s="147">
        <v>8.0789659999999994</v>
      </c>
      <c r="EC90" s="2">
        <v>29.06316</v>
      </c>
      <c r="ED90" s="2">
        <v>61.685552000000001</v>
      </c>
      <c r="EE90" s="2">
        <v>13.206896</v>
      </c>
      <c r="EF90" s="2">
        <v>23.468748000000001</v>
      </c>
      <c r="EG90" s="2">
        <v>19.721005999999999</v>
      </c>
      <c r="EH90" s="2">
        <v>86.258217999999999</v>
      </c>
      <c r="EI90" s="2">
        <v>436.760336</v>
      </c>
      <c r="EJ90" s="2">
        <v>644.90263600000003</v>
      </c>
      <c r="EK90" s="2">
        <v>318.863632</v>
      </c>
      <c r="EL90" s="2">
        <v>431.61823900000002</v>
      </c>
      <c r="EM90" s="142">
        <v>2078.8787139999999</v>
      </c>
      <c r="EN90" s="141">
        <v>128.675329</v>
      </c>
      <c r="EO90" s="142">
        <v>435.37252899999999</v>
      </c>
      <c r="EP90" s="149">
        <v>325.78292699999997</v>
      </c>
      <c r="EQ90" s="149">
        <v>136.69578300000001</v>
      </c>
      <c r="ER90" s="149">
        <v>49.750506000000001</v>
      </c>
      <c r="ES90" s="149">
        <v>759.75596099999996</v>
      </c>
      <c r="ET90" s="147">
        <v>66.790020999999996</v>
      </c>
      <c r="EU90" s="147">
        <v>274.257069</v>
      </c>
      <c r="EV90" s="147">
        <v>105.412678</v>
      </c>
      <c r="EW90" s="147">
        <v>3614.2026810000002</v>
      </c>
      <c r="EX90" s="147">
        <v>213.38099499999998</v>
      </c>
      <c r="EY90" s="147">
        <v>1126.7733350000001</v>
      </c>
      <c r="EZ90" s="149">
        <v>7236.8498139999992</v>
      </c>
      <c r="FA90" s="142">
        <v>229.11780899999999</v>
      </c>
      <c r="FB90" s="142">
        <v>607.11417700000004</v>
      </c>
      <c r="FC90" s="147">
        <v>325.78292699999997</v>
      </c>
      <c r="FD90" s="147">
        <v>141.54438400000001</v>
      </c>
      <c r="FE90" s="149">
        <v>36.156387000000002</v>
      </c>
      <c r="FF90" s="149">
        <v>114.602418</v>
      </c>
      <c r="FG90" s="147">
        <v>711.15626899999995</v>
      </c>
      <c r="FH90" s="147">
        <v>137.451762</v>
      </c>
      <c r="FI90" s="149">
        <v>709.056422</v>
      </c>
      <c r="FJ90" s="149">
        <v>126.073166</v>
      </c>
      <c r="FK90" s="149">
        <v>300.27207700000002</v>
      </c>
      <c r="FL90" s="147">
        <v>97.430837999999994</v>
      </c>
      <c r="FM90" s="142">
        <v>3535.7586360000005</v>
      </c>
      <c r="FN90" s="139">
        <v>217.535831</v>
      </c>
      <c r="FO90" s="150">
        <v>152.925558</v>
      </c>
      <c r="FP90" s="139">
        <v>308.43334599999997</v>
      </c>
      <c r="FQ90" s="147">
        <v>27.901947</v>
      </c>
      <c r="FR90" s="147">
        <v>139.80923222000004</v>
      </c>
      <c r="FS90" s="142">
        <v>9.1089318499999994</v>
      </c>
      <c r="FT90" s="142">
        <v>44.808051036798012</v>
      </c>
      <c r="FU90" s="142">
        <v>60.833605285985008</v>
      </c>
      <c r="FV90" s="147">
        <v>65.381962818089008</v>
      </c>
      <c r="FW90" s="147">
        <v>27.898236882952002</v>
      </c>
      <c r="FX90" s="147">
        <v>21.423956824087</v>
      </c>
      <c r="FY90" s="147">
        <v>15.706419170013</v>
      </c>
      <c r="FZ90" s="139">
        <v>1091.7670780879241</v>
      </c>
      <c r="GA90" s="142">
        <v>92.633663093428012</v>
      </c>
      <c r="GB90" s="142">
        <v>102.70845930647101</v>
      </c>
      <c r="GC90" s="142">
        <v>49.056765367147001</v>
      </c>
      <c r="GD90" s="142">
        <v>10.131704129999999</v>
      </c>
      <c r="GE90" s="142">
        <v>20.479867910000003</v>
      </c>
      <c r="GF90" s="142">
        <v>51.088816080000001</v>
      </c>
      <c r="GG90" s="142">
        <v>15.204157640000002</v>
      </c>
      <c r="GH90" s="142">
        <v>66.784014290000002</v>
      </c>
      <c r="GI90" s="142">
        <v>121.75656359</v>
      </c>
      <c r="GJ90" s="142">
        <v>134.95048299999999</v>
      </c>
      <c r="GK90" s="142">
        <v>16.627151999999999</v>
      </c>
      <c r="GL90" s="142">
        <v>108.569997</v>
      </c>
      <c r="GM90" s="142">
        <v>789.99164340704601</v>
      </c>
      <c r="GN90" s="142">
        <v>137.11408299999999</v>
      </c>
      <c r="GO90" s="142">
        <v>57.514473000000002</v>
      </c>
      <c r="GP90" s="142">
        <v>63.677052000000003</v>
      </c>
      <c r="GQ90" s="142">
        <v>36.263142999999999</v>
      </c>
      <c r="GR90" s="142">
        <v>38.316898000000002</v>
      </c>
      <c r="GS90" s="142">
        <v>5.3311089999999997</v>
      </c>
      <c r="GT90" s="142">
        <v>59.843198999999998</v>
      </c>
      <c r="GU90" s="142">
        <v>2.3919260000000002</v>
      </c>
      <c r="GV90" s="142">
        <v>33.833516896999996</v>
      </c>
      <c r="GW90" s="142">
        <v>33.903301999999996</v>
      </c>
      <c r="GX90" s="142">
        <v>7.1267160000000001</v>
      </c>
      <c r="GY90" s="142">
        <v>26.370470999999998</v>
      </c>
      <c r="GZ90" s="142">
        <v>22.109217000000001</v>
      </c>
      <c r="HA90" s="142">
        <v>9.6868549999999995</v>
      </c>
      <c r="HB90" s="142">
        <v>47.212963999999999</v>
      </c>
      <c r="HC90" s="142">
        <v>57.897699000000003</v>
      </c>
      <c r="HD90" s="142">
        <v>8.207179</v>
      </c>
      <c r="HE90" s="142">
        <v>39.217146999999997</v>
      </c>
      <c r="HF90" s="142">
        <v>2.1302270000000001</v>
      </c>
      <c r="HG90" s="142">
        <v>32.305456999999997</v>
      </c>
      <c r="HH90" s="142">
        <v>11.543487000000001</v>
      </c>
      <c r="HI90" s="142">
        <v>8.7977500000000006</v>
      </c>
      <c r="HJ90" s="142">
        <v>81.898166000000003</v>
      </c>
      <c r="HK90" s="142">
        <v>25.923203999999998</v>
      </c>
      <c r="HL90" s="142">
        <v>38.402267000000002</v>
      </c>
      <c r="HM90" s="142">
        <v>49.262473</v>
      </c>
      <c r="HN90" s="142">
        <v>159.800116</v>
      </c>
      <c r="HO90" s="142">
        <v>6.4430940000000003</v>
      </c>
      <c r="HP90" s="2">
        <v>50.515501999999998</v>
      </c>
      <c r="HQ90" s="142">
        <v>146.68892500000001</v>
      </c>
      <c r="HR90" s="142">
        <v>64.512653</v>
      </c>
      <c r="HS90" s="142">
        <v>639.86589200000003</v>
      </c>
      <c r="HT90" s="142">
        <v>356.93741699999998</v>
      </c>
      <c r="HU90" s="142">
        <v>396.58712500000001</v>
      </c>
      <c r="HV90" s="3">
        <v>223.56936999999999</v>
      </c>
      <c r="HW90" s="3">
        <v>810.55964700000004</v>
      </c>
      <c r="HX90" s="142">
        <v>78.428648999999993</v>
      </c>
      <c r="HY90" s="142">
        <v>45.666831999999999</v>
      </c>
      <c r="HZ90" s="142">
        <v>49.029629</v>
      </c>
      <c r="IA90" s="142">
        <v>91.171606999999995</v>
      </c>
      <c r="IB90" s="2">
        <v>313.97314799999998</v>
      </c>
      <c r="IC90" s="142">
        <v>63.911838000000003</v>
      </c>
      <c r="ID90" s="142">
        <v>106.467578</v>
      </c>
      <c r="IE90" s="142">
        <v>131.65837999999999</v>
      </c>
      <c r="IF90" s="142">
        <v>110.651123</v>
      </c>
      <c r="IG90" s="142">
        <v>57.089244999999998</v>
      </c>
      <c r="IH90" s="3">
        <v>30.413777</v>
      </c>
      <c r="II90" s="3">
        <v>63.157111999999998</v>
      </c>
      <c r="IJ90" s="4">
        <v>132.31788</v>
      </c>
      <c r="IK90" s="4">
        <v>73.142764</v>
      </c>
      <c r="IL90" s="4">
        <v>97.040476999999996</v>
      </c>
      <c r="IM90" s="4">
        <v>141.544894</v>
      </c>
      <c r="IN90" s="4">
        <v>247.35574500000001</v>
      </c>
      <c r="IO90" s="4">
        <v>53.342852999999998</v>
      </c>
      <c r="IP90" s="4">
        <v>51.954540999999999</v>
      </c>
      <c r="IQ90" s="4">
        <v>41.195914000000002</v>
      </c>
      <c r="IR90" s="4">
        <v>118.674403</v>
      </c>
      <c r="IS90" s="4">
        <v>309.75598300000001</v>
      </c>
      <c r="IT90" s="4">
        <v>210.891727</v>
      </c>
      <c r="IU90" s="4">
        <v>220.66724099999999</v>
      </c>
      <c r="IV90" s="265">
        <v>103.763836</v>
      </c>
      <c r="IW90" s="4">
        <v>92.328767999999997</v>
      </c>
      <c r="IX90" s="4">
        <v>191.56429700000001</v>
      </c>
      <c r="IY90" s="4">
        <v>138.22992500000001</v>
      </c>
      <c r="IZ90" s="4">
        <v>400.55690399999997</v>
      </c>
      <c r="JA90" s="4">
        <v>52.516398000000002</v>
      </c>
      <c r="JB90" s="4">
        <v>285.66206499999998</v>
      </c>
      <c r="JC90" s="4">
        <v>120.110451</v>
      </c>
      <c r="JD90" s="4">
        <v>108.293817</v>
      </c>
      <c r="JE90" s="4">
        <v>98.049154999999999</v>
      </c>
      <c r="JF90" s="4">
        <v>144.47931500000001</v>
      </c>
      <c r="JG90" s="4">
        <v>84.31</v>
      </c>
      <c r="JH90" s="4">
        <v>152.260401</v>
      </c>
      <c r="JI90" s="4">
        <v>163.21837199999999</v>
      </c>
      <c r="JJ90" s="4">
        <v>72.691907</v>
      </c>
      <c r="JK90" s="4">
        <v>195.44346200000001</v>
      </c>
      <c r="JL90" s="4">
        <v>135.25877199999999</v>
      </c>
      <c r="JM90" s="4">
        <v>177.12416999999999</v>
      </c>
      <c r="JN90" s="4">
        <v>126.06724</v>
      </c>
      <c r="JO90" s="4">
        <v>206.49820800000001</v>
      </c>
      <c r="JP90" s="4">
        <v>232.025508</v>
      </c>
      <c r="JQ90" s="4">
        <v>120.855424</v>
      </c>
      <c r="JR90" s="4">
        <v>116.438804</v>
      </c>
      <c r="JS90" s="4">
        <v>191.11190099999999</v>
      </c>
      <c r="JT90" s="2">
        <f t="shared" si="4"/>
        <v>1819.8649309999998</v>
      </c>
      <c r="JU90" s="186">
        <f t="shared" si="5"/>
        <v>1888.9941690000003</v>
      </c>
      <c r="JX90" s="271"/>
      <c r="JY90" s="271"/>
    </row>
    <row r="91" spans="1:285">
      <c r="A91" s="184" t="s">
        <v>246</v>
      </c>
      <c r="B91" s="137" t="s">
        <v>247</v>
      </c>
      <c r="C91" s="185">
        <v>184.1</v>
      </c>
      <c r="D91" s="185">
        <v>311.8</v>
      </c>
      <c r="E91" s="185">
        <v>185.4</v>
      </c>
      <c r="F91" s="185">
        <v>93</v>
      </c>
      <c r="G91" s="123">
        <v>86</v>
      </c>
      <c r="H91" s="123">
        <v>211.9</v>
      </c>
      <c r="I91" s="123">
        <v>102.7</v>
      </c>
      <c r="J91" s="123">
        <v>234.1</v>
      </c>
      <c r="K91" s="123">
        <v>388.7</v>
      </c>
      <c r="L91" s="122">
        <v>266.8</v>
      </c>
      <c r="M91" s="123">
        <v>603.1</v>
      </c>
      <c r="N91" s="123">
        <v>799</v>
      </c>
      <c r="O91" s="185">
        <v>1144.0999999999999</v>
      </c>
      <c r="P91" s="123">
        <v>1728.3000000000002</v>
      </c>
      <c r="Q91" s="122">
        <v>2032.6</v>
      </c>
      <c r="R91" s="122">
        <v>1981.3</v>
      </c>
      <c r="S91" s="3">
        <v>2997.1</v>
      </c>
      <c r="T91" s="3">
        <v>3562.942012</v>
      </c>
      <c r="U91" s="3">
        <v>4501.5159299999996</v>
      </c>
      <c r="V91" s="3">
        <v>7281.7303389999997</v>
      </c>
      <c r="W91" s="2">
        <v>8082.9342740000002</v>
      </c>
      <c r="X91" s="2">
        <v>5766.9631280633848</v>
      </c>
      <c r="Y91" s="2">
        <v>6891.3143964128212</v>
      </c>
      <c r="Z91" s="2">
        <v>7052.9815961591039</v>
      </c>
      <c r="AA91" s="2">
        <v>7539.1844040000005</v>
      </c>
      <c r="AB91" s="186">
        <v>9913.9915140000012</v>
      </c>
      <c r="AC91" s="186">
        <v>7589.2978059999996</v>
      </c>
      <c r="AD91" s="3">
        <v>10006.672137</v>
      </c>
      <c r="AE91" s="2">
        <f t="shared" si="3"/>
        <v>14081.667245000001</v>
      </c>
      <c r="AF91" s="153">
        <v>166.7</v>
      </c>
      <c r="AG91" s="140">
        <v>74.400000000000006</v>
      </c>
      <c r="AH91" s="140">
        <v>87.6</v>
      </c>
      <c r="AI91" s="140">
        <v>189.7</v>
      </c>
      <c r="AJ91" s="140">
        <v>118.2</v>
      </c>
      <c r="AK91" s="140">
        <v>187.9</v>
      </c>
      <c r="AL91" s="141">
        <v>85.5</v>
      </c>
      <c r="AM91" s="141">
        <v>169.5</v>
      </c>
      <c r="AN91" s="141">
        <v>272.39999999999998</v>
      </c>
      <c r="AO91" s="141">
        <v>132.4</v>
      </c>
      <c r="AP91" s="141">
        <v>108.2</v>
      </c>
      <c r="AQ91" s="140">
        <v>135.80000000000001</v>
      </c>
      <c r="AR91" s="140">
        <v>1728.3000000000002</v>
      </c>
      <c r="AS91" s="141">
        <v>135</v>
      </c>
      <c r="AT91" s="140">
        <v>81.400000000000006</v>
      </c>
      <c r="AU91" s="140">
        <v>196.1</v>
      </c>
      <c r="AV91" s="140">
        <v>96.699999999999989</v>
      </c>
      <c r="AW91" s="140">
        <v>174.2</v>
      </c>
      <c r="AX91" s="140">
        <v>310.70000000000005</v>
      </c>
      <c r="AY91" s="140">
        <v>231.80000000000007</v>
      </c>
      <c r="AZ91" s="140">
        <v>200.19999999999982</v>
      </c>
      <c r="BA91" s="140">
        <v>178.60000000000014</v>
      </c>
      <c r="BB91" s="140">
        <v>216.20000000000005</v>
      </c>
      <c r="BC91" s="140">
        <v>71.099999999999909</v>
      </c>
      <c r="BD91" s="140">
        <v>140.59999999999991</v>
      </c>
      <c r="BE91" s="140">
        <v>2032.6</v>
      </c>
      <c r="BF91" s="141">
        <v>216.4</v>
      </c>
      <c r="BG91" s="141">
        <v>412.5</v>
      </c>
      <c r="BH91" s="140">
        <v>509.2</v>
      </c>
      <c r="BI91" s="141">
        <v>683.4</v>
      </c>
      <c r="BJ91" s="141">
        <v>994.1</v>
      </c>
      <c r="BK91" s="141">
        <v>1225.9000000000001</v>
      </c>
      <c r="BL91" s="141">
        <v>1426.1</v>
      </c>
      <c r="BM91" s="141">
        <v>1604.7</v>
      </c>
      <c r="BN91" s="142">
        <v>1820.9</v>
      </c>
      <c r="BO91" s="142">
        <v>1892</v>
      </c>
      <c r="BP91" s="142">
        <v>2032.6</v>
      </c>
      <c r="BQ91" s="142">
        <v>185.3</v>
      </c>
      <c r="BR91" s="142">
        <v>102.19999999999999</v>
      </c>
      <c r="BS91" s="142">
        <v>113.80000000000001</v>
      </c>
      <c r="BT91" s="142">
        <v>163.49999999999994</v>
      </c>
      <c r="BU91" s="142">
        <v>141.70000000000005</v>
      </c>
      <c r="BV91" s="142">
        <v>254.89999999999998</v>
      </c>
      <c r="BW91" s="142">
        <v>60.300000000000068</v>
      </c>
      <c r="BX91" s="142">
        <v>248.20000000000005</v>
      </c>
      <c r="BY91" s="142">
        <v>241.5</v>
      </c>
      <c r="BZ91" s="142">
        <v>152.29999999999995</v>
      </c>
      <c r="CA91" s="142">
        <v>148.20000000000005</v>
      </c>
      <c r="CB91" s="142">
        <v>169.39999999999986</v>
      </c>
      <c r="CC91" s="142">
        <v>1981.3</v>
      </c>
      <c r="CD91" s="142">
        <v>197.1</v>
      </c>
      <c r="CE91" s="142">
        <v>243.9</v>
      </c>
      <c r="CF91" s="142" t="e">
        <v>#VALUE!</v>
      </c>
      <c r="CG91" s="142" t="e">
        <v>#VALUE!</v>
      </c>
      <c r="CH91" s="142">
        <v>182.29999999999995</v>
      </c>
      <c r="CI91" s="142">
        <v>284.40000000000009</v>
      </c>
      <c r="CJ91" s="142">
        <v>294.5</v>
      </c>
      <c r="CK91" s="142">
        <v>439.39999999999986</v>
      </c>
      <c r="CL91" s="142">
        <v>262.30000000000018</v>
      </c>
      <c r="CM91" s="142">
        <v>216.09999999999991</v>
      </c>
      <c r="CN91" s="142">
        <v>220.09999999999991</v>
      </c>
      <c r="CO91" s="142">
        <v>230</v>
      </c>
      <c r="CP91" s="142" t="e">
        <v>#VALUE!</v>
      </c>
      <c r="CQ91" s="142">
        <v>287.5</v>
      </c>
      <c r="CR91" s="142">
        <v>401.3</v>
      </c>
      <c r="CS91" s="142">
        <v>564.79999999999995</v>
      </c>
      <c r="CT91" s="142">
        <v>706.5</v>
      </c>
      <c r="CU91" s="142">
        <v>961.4</v>
      </c>
      <c r="CV91" s="142">
        <v>1021.7</v>
      </c>
      <c r="CW91" s="142">
        <v>1269.9000000000001</v>
      </c>
      <c r="CX91" s="2">
        <v>1511.4</v>
      </c>
      <c r="CY91" s="2">
        <v>1663.7</v>
      </c>
      <c r="CZ91" s="142">
        <v>1811.9</v>
      </c>
      <c r="DA91" s="142">
        <v>1981.3</v>
      </c>
      <c r="DB91" s="142">
        <v>197.1</v>
      </c>
      <c r="DC91" s="142">
        <v>441</v>
      </c>
      <c r="DD91" s="143" t="s">
        <v>49</v>
      </c>
      <c r="DE91" s="2">
        <v>868</v>
      </c>
      <c r="DF91" s="142">
        <v>1050.3</v>
      </c>
      <c r="DG91" s="2">
        <v>1334.7</v>
      </c>
      <c r="DH91" s="142">
        <v>1629.2</v>
      </c>
      <c r="DI91" s="144">
        <v>2068.6</v>
      </c>
      <c r="DJ91" s="144">
        <v>2330.9</v>
      </c>
      <c r="DK91" s="2">
        <v>2547</v>
      </c>
      <c r="DL91" s="2">
        <v>2767.1</v>
      </c>
      <c r="DM91" s="2">
        <v>2997.1</v>
      </c>
      <c r="DN91" s="2">
        <v>169.1</v>
      </c>
      <c r="DO91" s="142">
        <v>430.8</v>
      </c>
      <c r="DP91" s="142">
        <v>797</v>
      </c>
      <c r="DQ91" s="2">
        <v>1114.0999999999999</v>
      </c>
      <c r="DR91" s="2">
        <v>1529</v>
      </c>
      <c r="DS91" s="2">
        <v>350.04825</v>
      </c>
      <c r="DT91" s="2">
        <v>237.99720400000001</v>
      </c>
      <c r="DU91" s="145">
        <v>374.073149</v>
      </c>
      <c r="DV91" s="146">
        <v>147.496464</v>
      </c>
      <c r="DW91" s="146">
        <v>288.68467900000002</v>
      </c>
      <c r="DX91" s="147">
        <v>292.27450299999998</v>
      </c>
      <c r="DY91" s="146">
        <v>343.36776300000002</v>
      </c>
      <c r="DZ91" s="2">
        <v>3562.942012</v>
      </c>
      <c r="EA91" s="2">
        <v>340.82539400000002</v>
      </c>
      <c r="EB91" s="147">
        <v>253.216972</v>
      </c>
      <c r="EC91" s="2">
        <v>373.85715800000003</v>
      </c>
      <c r="ED91" s="2">
        <v>328.02486399999998</v>
      </c>
      <c r="EE91" s="2">
        <v>263.61807800000003</v>
      </c>
      <c r="EF91" s="2">
        <v>489.55534699999998</v>
      </c>
      <c r="EG91" s="2">
        <v>265.97090700000001</v>
      </c>
      <c r="EH91" s="2">
        <v>501.43688800000001</v>
      </c>
      <c r="EI91" s="2">
        <v>452.63762700000001</v>
      </c>
      <c r="EJ91" s="2">
        <v>430.55482000000001</v>
      </c>
      <c r="EK91" s="2">
        <v>380.36317000000003</v>
      </c>
      <c r="EL91" s="2">
        <v>421.45470499999999</v>
      </c>
      <c r="EM91" s="142">
        <v>4501.5159299999996</v>
      </c>
      <c r="EN91" s="141">
        <v>484.61607700000002</v>
      </c>
      <c r="EO91" s="142">
        <v>525.84302000000002</v>
      </c>
      <c r="EP91" s="149">
        <v>674.071417</v>
      </c>
      <c r="EQ91" s="149">
        <v>510.36746499999998</v>
      </c>
      <c r="ER91" s="149">
        <v>667.999821</v>
      </c>
      <c r="ES91" s="149">
        <v>629.84793100000002</v>
      </c>
      <c r="ET91" s="147">
        <v>551.78651000000002</v>
      </c>
      <c r="EU91" s="147">
        <v>576.01157000000001</v>
      </c>
      <c r="EV91" s="147">
        <v>816.50901599999997</v>
      </c>
      <c r="EW91" s="147">
        <v>438.86481099999997</v>
      </c>
      <c r="EX91" s="147">
        <v>563.7736349999999</v>
      </c>
      <c r="EY91" s="147">
        <v>842.03906599999993</v>
      </c>
      <c r="EZ91" s="149">
        <v>7281.7303389999997</v>
      </c>
      <c r="FA91" s="142">
        <v>657.054618</v>
      </c>
      <c r="FB91" s="142">
        <v>1054.5960110000001</v>
      </c>
      <c r="FC91" s="147">
        <v>674.071417</v>
      </c>
      <c r="FD91" s="147">
        <v>482.40038199999998</v>
      </c>
      <c r="FE91" s="149">
        <v>430.09756800000002</v>
      </c>
      <c r="FF91" s="149">
        <v>559.31566300000009</v>
      </c>
      <c r="FG91" s="147">
        <v>1535.314885</v>
      </c>
      <c r="FH91" s="147">
        <v>762.85834699999998</v>
      </c>
      <c r="FI91" s="149">
        <v>649.36196500000005</v>
      </c>
      <c r="FJ91" s="149">
        <v>399.33574700000008</v>
      </c>
      <c r="FK91" s="149">
        <v>533.446324</v>
      </c>
      <c r="FL91" s="147">
        <v>345.08134699999999</v>
      </c>
      <c r="FM91" s="142">
        <v>8082.9342740000002</v>
      </c>
      <c r="FN91" s="139">
        <v>288.633668</v>
      </c>
      <c r="FO91" s="150">
        <v>356.62881900000002</v>
      </c>
      <c r="FP91" s="139">
        <v>313.43410299999999</v>
      </c>
      <c r="FQ91" s="147">
        <v>339.10202900000002</v>
      </c>
      <c r="FR91" s="147">
        <v>689.30614601000002</v>
      </c>
      <c r="FS91" s="142">
        <v>511.37128151999997</v>
      </c>
      <c r="FT91" s="142">
        <v>509.41222696479099</v>
      </c>
      <c r="FU91" s="142">
        <v>440.52023937368006</v>
      </c>
      <c r="FV91" s="147">
        <v>872.59761938107602</v>
      </c>
      <c r="FW91" s="147">
        <v>484.11762221379701</v>
      </c>
      <c r="FX91" s="147">
        <v>487.35239788473086</v>
      </c>
      <c r="FY91" s="147">
        <v>474.48697571530994</v>
      </c>
      <c r="FZ91" s="139">
        <v>5766.9631280633848</v>
      </c>
      <c r="GA91" s="142">
        <v>441.78311116837</v>
      </c>
      <c r="GB91" s="142">
        <v>293.14490161219908</v>
      </c>
      <c r="GC91" s="142">
        <v>358.52783260225306</v>
      </c>
      <c r="GD91" s="142">
        <v>375.86828705000005</v>
      </c>
      <c r="GE91" s="142">
        <v>439.37199268999996</v>
      </c>
      <c r="GF91" s="142">
        <v>1062.4831678899995</v>
      </c>
      <c r="GG91" s="142">
        <v>600.22130518000029</v>
      </c>
      <c r="GH91" s="142">
        <v>616.52775316999987</v>
      </c>
      <c r="GI91" s="142">
        <v>727.59170904999939</v>
      </c>
      <c r="GJ91" s="142">
        <v>525.48841000000004</v>
      </c>
      <c r="GK91" s="142">
        <v>699.65271099999995</v>
      </c>
      <c r="GL91" s="142">
        <v>750.65321500000005</v>
      </c>
      <c r="GM91" s="142">
        <v>6891.3143964128212</v>
      </c>
      <c r="GN91" s="142">
        <v>490.49078600000001</v>
      </c>
      <c r="GO91" s="142">
        <v>1054.2092</v>
      </c>
      <c r="GP91" s="142">
        <v>1106.5194799999999</v>
      </c>
      <c r="GQ91" s="142">
        <v>719.34747600000003</v>
      </c>
      <c r="GR91" s="142">
        <v>405.023233</v>
      </c>
      <c r="GS91" s="142">
        <v>278.66305399999999</v>
      </c>
      <c r="GT91" s="142">
        <v>196.502917</v>
      </c>
      <c r="GU91" s="142">
        <v>209.20469700000001</v>
      </c>
      <c r="GV91" s="142">
        <v>567.98152349409986</v>
      </c>
      <c r="GW91" s="142">
        <v>1015.743481</v>
      </c>
      <c r="GX91" s="142">
        <v>492.58721200000002</v>
      </c>
      <c r="GY91" s="142">
        <v>789.73237600000004</v>
      </c>
      <c r="GZ91" s="142">
        <v>340.91941100000003</v>
      </c>
      <c r="HA91" s="142">
        <v>498.51020699999998</v>
      </c>
      <c r="HB91" s="142">
        <v>594.37338299999999</v>
      </c>
      <c r="HC91" s="142">
        <v>363.28344299999998</v>
      </c>
      <c r="HD91" s="142">
        <v>540.17956900000001</v>
      </c>
      <c r="HE91" s="142">
        <v>716.78199400000005</v>
      </c>
      <c r="HF91" s="142">
        <v>687.29954499999997</v>
      </c>
      <c r="HG91" s="142">
        <v>1195.025224</v>
      </c>
      <c r="HH91" s="142">
        <v>823.56840299999999</v>
      </c>
      <c r="HI91" s="142">
        <v>685.29418899999996</v>
      </c>
      <c r="HJ91" s="142">
        <v>516.15636800000004</v>
      </c>
      <c r="HK91" s="142">
        <v>577.79266800000005</v>
      </c>
      <c r="HL91" s="142">
        <v>665.50734999999997</v>
      </c>
      <c r="HM91" s="142">
        <v>949.00738899999999</v>
      </c>
      <c r="HN91" s="142">
        <v>1254.5919019999999</v>
      </c>
      <c r="HO91" s="142">
        <v>289.58510999999999</v>
      </c>
      <c r="HP91" s="2">
        <v>863.79418399999997</v>
      </c>
      <c r="HQ91" s="142">
        <v>941.96166400000004</v>
      </c>
      <c r="HR91" s="142">
        <v>876.97523999999999</v>
      </c>
      <c r="HS91" s="142">
        <v>1325.196473</v>
      </c>
      <c r="HT91" s="142">
        <v>722.69401300000004</v>
      </c>
      <c r="HU91" s="142">
        <v>582.66385500000001</v>
      </c>
      <c r="HV91" s="3">
        <v>737.44920400000001</v>
      </c>
      <c r="HW91" s="3">
        <v>704.56512999999995</v>
      </c>
      <c r="HX91" s="142">
        <v>665.04707599999995</v>
      </c>
      <c r="HY91" s="142">
        <v>335.44928599999997</v>
      </c>
      <c r="HZ91" s="142">
        <v>730.87918300000001</v>
      </c>
      <c r="IA91" s="142">
        <v>651.96279500000003</v>
      </c>
      <c r="IB91" s="2">
        <v>581.71910200000002</v>
      </c>
      <c r="IC91" s="142">
        <v>553.30492700000002</v>
      </c>
      <c r="ID91" s="142">
        <v>631.22780699999998</v>
      </c>
      <c r="IE91" s="142">
        <v>769.62688300000002</v>
      </c>
      <c r="IF91" s="142">
        <v>1110.3499529999999</v>
      </c>
      <c r="IG91" s="142">
        <v>462.56958900000001</v>
      </c>
      <c r="IH91" s="3">
        <v>347.76609300000001</v>
      </c>
      <c r="II91" s="3">
        <v>749.39511200000004</v>
      </c>
      <c r="IJ91" s="4">
        <v>993.81909700000006</v>
      </c>
      <c r="IK91" s="4">
        <v>749.69749200000001</v>
      </c>
      <c r="IL91" s="4">
        <v>504.51881800000001</v>
      </c>
      <c r="IM91" s="4">
        <v>798.89869199999998</v>
      </c>
      <c r="IN91" s="4">
        <v>946.90649399999995</v>
      </c>
      <c r="IO91" s="4">
        <v>567.82755999999995</v>
      </c>
      <c r="IP91" s="4">
        <v>1099.9995510000001</v>
      </c>
      <c r="IQ91" s="4">
        <v>653.48071100000004</v>
      </c>
      <c r="IR91" s="4">
        <v>710.16389400000003</v>
      </c>
      <c r="IS91" s="4">
        <v>1322.2713200000001</v>
      </c>
      <c r="IT91" s="4">
        <v>650.19601399999999</v>
      </c>
      <c r="IU91" s="4">
        <v>1008.8924940000001</v>
      </c>
      <c r="IV91" s="265">
        <v>1161.9238319999999</v>
      </c>
      <c r="IW91" s="4">
        <v>1423.4874339999999</v>
      </c>
      <c r="IX91" s="4">
        <v>917.21773599999995</v>
      </c>
      <c r="IY91" s="4">
        <v>667.52620100000001</v>
      </c>
      <c r="IZ91" s="4">
        <v>716.01994100000002</v>
      </c>
      <c r="JA91" s="4">
        <v>1288.716259</v>
      </c>
      <c r="JB91" s="4">
        <v>994.68338200000005</v>
      </c>
      <c r="JC91" s="4">
        <v>1428.626053</v>
      </c>
      <c r="JD91" s="4">
        <v>1094.5103019999999</v>
      </c>
      <c r="JE91" s="4">
        <v>1435.1515770000001</v>
      </c>
      <c r="JF91" s="4">
        <v>1317.0845280000001</v>
      </c>
      <c r="JG91" s="237">
        <v>1636.72</v>
      </c>
      <c r="JH91" s="237">
        <v>1103.952585</v>
      </c>
      <c r="JI91" s="237">
        <v>766.56496300000003</v>
      </c>
      <c r="JJ91" s="237">
        <v>1281.528397</v>
      </c>
      <c r="JK91" s="237">
        <v>1694.671108</v>
      </c>
      <c r="JL91" s="237">
        <v>1426.275564</v>
      </c>
      <c r="JM91" s="237">
        <v>1469.086761</v>
      </c>
      <c r="JN91" s="237">
        <v>2040.1366869999999</v>
      </c>
      <c r="JO91" s="237">
        <v>2182.3662250000002</v>
      </c>
      <c r="JP91" s="237">
        <v>979.18318499999998</v>
      </c>
      <c r="JQ91" s="65">
        <v>1187.895025</v>
      </c>
      <c r="JR91" s="65">
        <v>992.353432</v>
      </c>
      <c r="JS91" s="35">
        <v>1457.8751460000001</v>
      </c>
      <c r="JT91" s="2">
        <f t="shared" si="4"/>
        <v>14081.667245000001</v>
      </c>
      <c r="JU91" s="186">
        <f t="shared" si="5"/>
        <v>16581.889078</v>
      </c>
      <c r="JX91" s="271"/>
      <c r="JY91" s="271"/>
    </row>
    <row r="92" spans="1:285">
      <c r="A92" s="184" t="s">
        <v>248</v>
      </c>
      <c r="B92" s="137" t="s">
        <v>249</v>
      </c>
      <c r="C92" s="185">
        <v>11.8</v>
      </c>
      <c r="D92" s="185">
        <v>24.3</v>
      </c>
      <c r="E92" s="185">
        <v>64.2</v>
      </c>
      <c r="F92" s="185">
        <v>39</v>
      </c>
      <c r="G92" s="123">
        <v>13.9</v>
      </c>
      <c r="H92" s="123">
        <v>87.1</v>
      </c>
      <c r="I92" s="123">
        <v>56.2</v>
      </c>
      <c r="J92" s="123">
        <v>9.4</v>
      </c>
      <c r="K92" s="123">
        <v>55</v>
      </c>
      <c r="L92" s="122">
        <v>262.7</v>
      </c>
      <c r="M92" s="123">
        <v>618.1</v>
      </c>
      <c r="N92" s="123">
        <v>6.6</v>
      </c>
      <c r="O92" s="185" t="s">
        <v>49</v>
      </c>
      <c r="P92" s="123">
        <v>649.79999999999995</v>
      </c>
      <c r="Q92" s="122">
        <v>3598.1</v>
      </c>
      <c r="R92" s="122">
        <v>2901.9</v>
      </c>
      <c r="S92" s="3">
        <v>3164.2</v>
      </c>
      <c r="T92" s="3">
        <v>4557.1037479999995</v>
      </c>
      <c r="U92" s="3">
        <v>2560.2970160000004</v>
      </c>
      <c r="V92" s="3">
        <v>7135.7125339999993</v>
      </c>
      <c r="W92" s="2">
        <v>8455.8487580000001</v>
      </c>
      <c r="X92" s="2">
        <v>11803.643656454971</v>
      </c>
      <c r="Y92" s="2">
        <v>5638.3869337502319</v>
      </c>
      <c r="Z92" s="2">
        <v>7758.199754442001</v>
      </c>
      <c r="AA92" s="2">
        <v>7889.1979760000004</v>
      </c>
      <c r="AB92" s="186">
        <v>3957.405534</v>
      </c>
      <c r="AC92" s="186">
        <v>4952.3060729999997</v>
      </c>
      <c r="AD92" s="3">
        <v>3158.739626</v>
      </c>
      <c r="AE92" s="2">
        <f t="shared" si="3"/>
        <v>7820.6523319999988</v>
      </c>
      <c r="AF92" s="139" t="s">
        <v>49</v>
      </c>
      <c r="AG92" s="139">
        <v>0.3</v>
      </c>
      <c r="AH92" s="139" t="s">
        <v>49</v>
      </c>
      <c r="AI92" s="139">
        <v>0.2</v>
      </c>
      <c r="AJ92" s="139" t="s">
        <v>49</v>
      </c>
      <c r="AK92" s="139" t="s">
        <v>49</v>
      </c>
      <c r="AL92" s="141">
        <v>184.9</v>
      </c>
      <c r="AM92" s="141">
        <v>112</v>
      </c>
      <c r="AN92" s="141">
        <v>352.2</v>
      </c>
      <c r="AO92" s="141">
        <v>0.10000000000002274</v>
      </c>
      <c r="AP92" s="141">
        <v>0</v>
      </c>
      <c r="AQ92" s="139">
        <v>0.1</v>
      </c>
      <c r="AR92" s="140">
        <v>649.79999999999995</v>
      </c>
      <c r="AS92" s="141">
        <v>345.3</v>
      </c>
      <c r="AT92" s="140">
        <v>276.7</v>
      </c>
      <c r="AU92" s="140">
        <v>384.1</v>
      </c>
      <c r="AV92" s="140">
        <v>286.49999999999989</v>
      </c>
      <c r="AW92" s="140">
        <v>411.5</v>
      </c>
      <c r="AX92" s="140">
        <v>126.80000000000018</v>
      </c>
      <c r="AY92" s="140">
        <v>142.59999999999991</v>
      </c>
      <c r="AZ92" s="140">
        <v>357</v>
      </c>
      <c r="BA92" s="140">
        <v>215.09999999999991</v>
      </c>
      <c r="BB92" s="140">
        <v>546.80000000000018</v>
      </c>
      <c r="BC92" s="140">
        <v>398.29999999999973</v>
      </c>
      <c r="BD92" s="140">
        <v>107.40000000000009</v>
      </c>
      <c r="BE92" s="140">
        <v>3598.1</v>
      </c>
      <c r="BF92" s="141">
        <v>622</v>
      </c>
      <c r="BG92" s="141">
        <v>1006.1</v>
      </c>
      <c r="BH92" s="140">
        <v>1292.5999999999999</v>
      </c>
      <c r="BI92" s="141">
        <v>1704.1</v>
      </c>
      <c r="BJ92" s="141">
        <v>1830.9</v>
      </c>
      <c r="BK92" s="141">
        <v>1973.5</v>
      </c>
      <c r="BL92" s="141">
        <v>2330.5</v>
      </c>
      <c r="BM92" s="141">
        <v>2545.6</v>
      </c>
      <c r="BN92" s="142">
        <v>3092.4</v>
      </c>
      <c r="BO92" s="142">
        <v>3490.7</v>
      </c>
      <c r="BP92" s="142">
        <v>3598.1</v>
      </c>
      <c r="BQ92" s="142">
        <v>252.4</v>
      </c>
      <c r="BR92" s="142">
        <v>559.1</v>
      </c>
      <c r="BS92" s="142">
        <v>172.29999999999995</v>
      </c>
      <c r="BT92" s="142">
        <v>365.10000000000014</v>
      </c>
      <c r="BU92" s="142">
        <v>299.69999999999982</v>
      </c>
      <c r="BV92" s="142">
        <v>102.10000000000014</v>
      </c>
      <c r="BW92" s="142">
        <v>261.29999999999995</v>
      </c>
      <c r="BX92" s="142">
        <v>287.5</v>
      </c>
      <c r="BY92" s="142">
        <v>159</v>
      </c>
      <c r="BZ92" s="142">
        <v>53.599999999999909</v>
      </c>
      <c r="CA92" s="142">
        <v>334.09999999999991</v>
      </c>
      <c r="CB92" s="142">
        <v>55.700000000000273</v>
      </c>
      <c r="CC92" s="142">
        <v>2901.9</v>
      </c>
      <c r="CD92" s="142" t="s">
        <v>49</v>
      </c>
      <c r="CE92" s="142" t="e">
        <v>#VALUE!</v>
      </c>
      <c r="CF92" s="142">
        <v>0.8</v>
      </c>
      <c r="CG92" s="142">
        <v>1144.4000000000001</v>
      </c>
      <c r="CH92" s="142">
        <v>227.5</v>
      </c>
      <c r="CI92" s="142">
        <v>362.09999999999991</v>
      </c>
      <c r="CJ92" s="142">
        <v>458.80000000000018</v>
      </c>
      <c r="CK92" s="142">
        <v>585.69999999999982</v>
      </c>
      <c r="CL92" s="142">
        <v>109.5</v>
      </c>
      <c r="CM92" s="142">
        <v>0</v>
      </c>
      <c r="CN92" s="142">
        <v>21.900000000000091</v>
      </c>
      <c r="CO92" s="142">
        <v>253.29999999999973</v>
      </c>
      <c r="CP92" s="142" t="e">
        <v>#VALUE!</v>
      </c>
      <c r="CQ92" s="142">
        <v>811.5</v>
      </c>
      <c r="CR92" s="142">
        <v>983.8</v>
      </c>
      <c r="CS92" s="142">
        <v>1348.9</v>
      </c>
      <c r="CT92" s="142">
        <v>1648.6</v>
      </c>
      <c r="CU92" s="142">
        <v>1750.7</v>
      </c>
      <c r="CV92" s="142">
        <v>2012</v>
      </c>
      <c r="CW92" s="142">
        <v>2299.5</v>
      </c>
      <c r="CX92" s="2">
        <v>2458.5</v>
      </c>
      <c r="CY92" s="2">
        <v>2512.1</v>
      </c>
      <c r="CZ92" s="142">
        <v>2846.2</v>
      </c>
      <c r="DA92" s="142">
        <v>2901.9</v>
      </c>
      <c r="DB92" s="142" t="s">
        <v>49</v>
      </c>
      <c r="DC92" s="142">
        <v>0.2</v>
      </c>
      <c r="DD92" s="143">
        <v>1</v>
      </c>
      <c r="DE92" s="2">
        <v>1145.4000000000001</v>
      </c>
      <c r="DF92" s="142">
        <v>1372.9</v>
      </c>
      <c r="DG92" s="2">
        <v>1735</v>
      </c>
      <c r="DH92" s="142">
        <v>2193.8000000000002</v>
      </c>
      <c r="DI92" s="144">
        <v>2779.5</v>
      </c>
      <c r="DJ92" s="144">
        <v>2889</v>
      </c>
      <c r="DK92" s="2">
        <v>2889</v>
      </c>
      <c r="DL92" s="2">
        <v>2910.9</v>
      </c>
      <c r="DM92" s="2">
        <v>3164.2</v>
      </c>
      <c r="DN92" s="2">
        <v>799.4</v>
      </c>
      <c r="DO92" s="142">
        <v>1173</v>
      </c>
      <c r="DP92" s="142">
        <v>1356</v>
      </c>
      <c r="DQ92" s="2">
        <v>1356</v>
      </c>
      <c r="DR92" s="2">
        <v>2120.6</v>
      </c>
      <c r="DS92" s="2">
        <v>630.919352</v>
      </c>
      <c r="DT92" s="2">
        <v>528.29539799999998</v>
      </c>
      <c r="DU92" s="145">
        <v>399.062905</v>
      </c>
      <c r="DV92" s="146">
        <v>465.12941999999998</v>
      </c>
      <c r="DW92" s="146">
        <v>218.493988</v>
      </c>
      <c r="DX92" s="147">
        <v>101.213234</v>
      </c>
      <c r="DY92" s="146">
        <v>93.389450999999994</v>
      </c>
      <c r="DZ92" s="2">
        <v>4557.1037479999995</v>
      </c>
      <c r="EA92" s="142" t="s">
        <v>49</v>
      </c>
      <c r="EB92" s="147">
        <v>725.32952299999999</v>
      </c>
      <c r="EC92" s="2">
        <v>853.76947500000006</v>
      </c>
      <c r="ED92" s="2">
        <v>272.90556400000003</v>
      </c>
      <c r="EE92" s="2">
        <v>2.7853150000000002</v>
      </c>
      <c r="EF92" s="2">
        <v>440.29679299999998</v>
      </c>
      <c r="EG92" s="2">
        <v>227.44489799999999</v>
      </c>
      <c r="EH92" s="2">
        <v>3.3895019999999998</v>
      </c>
      <c r="EI92" s="2">
        <v>0</v>
      </c>
      <c r="EJ92" s="2">
        <v>4.9492859999999999</v>
      </c>
      <c r="EK92" s="2">
        <v>0.74074099999999998</v>
      </c>
      <c r="EL92" s="2">
        <v>28.685918999999998</v>
      </c>
      <c r="EM92" s="142">
        <v>2560.2970160000004</v>
      </c>
      <c r="EN92" s="141">
        <v>1437.1534349999999</v>
      </c>
      <c r="EO92" s="142">
        <v>838.666877</v>
      </c>
      <c r="EP92" s="149">
        <v>1246.9505019999999</v>
      </c>
      <c r="EQ92" s="149">
        <v>242.03967800000001</v>
      </c>
      <c r="ER92" s="149">
        <v>202.64512500000001</v>
      </c>
      <c r="ES92" s="149">
        <v>364.98312199999998</v>
      </c>
      <c r="ET92" s="147">
        <v>529.39246000000003</v>
      </c>
      <c r="EU92" s="147">
        <v>521.70971499999996</v>
      </c>
      <c r="EV92" s="147">
        <v>866.31298200000003</v>
      </c>
      <c r="EW92" s="147">
        <v>452.52291300000002</v>
      </c>
      <c r="EX92" s="147">
        <v>68.221716000000001</v>
      </c>
      <c r="EY92" s="147">
        <v>365.11400900000001</v>
      </c>
      <c r="EZ92" s="149">
        <v>7135.7125339999993</v>
      </c>
      <c r="FA92" s="142">
        <v>1202.4736660000001</v>
      </c>
      <c r="FB92" s="142">
        <v>578.25444000000005</v>
      </c>
      <c r="FC92" s="147">
        <v>1246.9505019999999</v>
      </c>
      <c r="FD92" s="147">
        <v>956.36648300000002</v>
      </c>
      <c r="FE92" s="149">
        <v>549.29134699999997</v>
      </c>
      <c r="FF92" s="149">
        <v>700.27822100000003</v>
      </c>
      <c r="FG92" s="147">
        <v>513.02991699999995</v>
      </c>
      <c r="FH92" s="147">
        <v>1444.5921450000001</v>
      </c>
      <c r="FI92" s="149">
        <v>449.80562400000002</v>
      </c>
      <c r="FJ92" s="149">
        <v>70.641831999999994</v>
      </c>
      <c r="FK92" s="149">
        <v>363.884118</v>
      </c>
      <c r="FL92" s="147">
        <v>380.280463</v>
      </c>
      <c r="FM92" s="142">
        <v>8455.8487580000001</v>
      </c>
      <c r="FN92" s="139">
        <v>2240.3840279999999</v>
      </c>
      <c r="FO92" s="150">
        <v>1816.2954199999999</v>
      </c>
      <c r="FP92" s="139">
        <v>596.62942099999998</v>
      </c>
      <c r="FQ92" s="147">
        <v>1391.0992980000001</v>
      </c>
      <c r="FR92" s="147">
        <v>1304.4117816400001</v>
      </c>
      <c r="FS92" s="142">
        <v>1567.6332321000002</v>
      </c>
      <c r="FT92" s="142">
        <v>1633.1928695112347</v>
      </c>
      <c r="FU92" s="142">
        <v>466.04328664519011</v>
      </c>
      <c r="FV92" s="147">
        <v>381.90469941655596</v>
      </c>
      <c r="FW92" s="147">
        <v>1.1643463127040001</v>
      </c>
      <c r="FX92" s="160">
        <v>22.707302884779999</v>
      </c>
      <c r="FY92" s="147">
        <v>382.17797094450589</v>
      </c>
      <c r="FZ92" s="139">
        <v>11803.643656454971</v>
      </c>
      <c r="GA92" s="142">
        <v>889.75021732590835</v>
      </c>
      <c r="GB92" s="142">
        <v>633.72965975997602</v>
      </c>
      <c r="GC92" s="142">
        <v>380.89326091434799</v>
      </c>
      <c r="GD92" s="142">
        <v>587.68911160999983</v>
      </c>
      <c r="GE92" s="142">
        <v>539.97636033999993</v>
      </c>
      <c r="GF92" s="142">
        <v>792.58932476999928</v>
      </c>
      <c r="GG92" s="142">
        <v>155.16993902999997</v>
      </c>
      <c r="GH92" s="142">
        <v>360.93995207999996</v>
      </c>
      <c r="GI92" s="142">
        <v>764.38176791999979</v>
      </c>
      <c r="GJ92" s="142">
        <v>222.90207899999999</v>
      </c>
      <c r="GK92" s="142">
        <v>227.59817699999999</v>
      </c>
      <c r="GL92" s="142">
        <v>82.767083999999997</v>
      </c>
      <c r="GM92" s="142">
        <v>5638.3869337502319</v>
      </c>
      <c r="GN92" s="142">
        <v>633.50874699999997</v>
      </c>
      <c r="GO92" s="142">
        <v>158.39874800000001</v>
      </c>
      <c r="GP92" s="142">
        <v>84.821691000000001</v>
      </c>
      <c r="GQ92" s="142">
        <v>2441.040066</v>
      </c>
      <c r="GR92" s="142">
        <v>169.764071</v>
      </c>
      <c r="GS92" s="142">
        <v>85.066306999999995</v>
      </c>
      <c r="GT92" s="142">
        <v>1013.668602</v>
      </c>
      <c r="GU92" s="142">
        <v>773.49968100000001</v>
      </c>
      <c r="GV92" s="142">
        <v>157.872746742</v>
      </c>
      <c r="GW92" s="142">
        <v>497.944548</v>
      </c>
      <c r="GX92" s="142">
        <v>1240.252583</v>
      </c>
      <c r="GY92" s="142">
        <v>235.88668100000001</v>
      </c>
      <c r="GZ92" s="142">
        <v>933.35846200000003</v>
      </c>
      <c r="HA92" s="142">
        <v>1120.792181</v>
      </c>
      <c r="HB92" s="142">
        <v>1560.061224</v>
      </c>
      <c r="HC92" s="142">
        <v>231.96286699999999</v>
      </c>
      <c r="HD92" s="142">
        <v>1.679278</v>
      </c>
      <c r="HE92" s="142">
        <v>894.38593900000001</v>
      </c>
      <c r="HF92" s="142">
        <v>859.93565000000001</v>
      </c>
      <c r="HG92" s="142">
        <v>694.95072300000004</v>
      </c>
      <c r="HH92" s="142">
        <v>248.25197700000001</v>
      </c>
      <c r="HI92" s="142">
        <v>833.889141</v>
      </c>
      <c r="HJ92" s="142">
        <v>387.51867399999998</v>
      </c>
      <c r="HK92" s="142">
        <v>122.41186</v>
      </c>
      <c r="HL92" s="142">
        <v>0.19858899999999999</v>
      </c>
      <c r="HM92" s="142">
        <v>117.926784</v>
      </c>
      <c r="HN92" s="142">
        <v>57.616847999999997</v>
      </c>
      <c r="HO92" s="142">
        <v>648.88598100000002</v>
      </c>
      <c r="HP92" s="2">
        <v>42.907159999999998</v>
      </c>
      <c r="HQ92" s="142">
        <v>52.462649999999996</v>
      </c>
      <c r="HR92" s="142">
        <v>347.994258</v>
      </c>
      <c r="HS92" s="142">
        <v>1218.60617</v>
      </c>
      <c r="HT92" s="142">
        <v>335.16103299999997</v>
      </c>
      <c r="HU92" s="142">
        <v>606.75519499999996</v>
      </c>
      <c r="HV92" s="3">
        <v>460.88385799999998</v>
      </c>
      <c r="HW92" s="3">
        <v>68.007007999999999</v>
      </c>
      <c r="HX92" s="142">
        <v>57.602651999999999</v>
      </c>
      <c r="HY92" s="142">
        <v>29.400072000000002</v>
      </c>
      <c r="HZ92" s="142">
        <v>959.96455900000001</v>
      </c>
      <c r="IA92" s="142">
        <v>45.985208999999998</v>
      </c>
      <c r="IB92" s="2">
        <v>881.09123199999999</v>
      </c>
      <c r="IC92" s="142">
        <v>460.497185</v>
      </c>
      <c r="ID92" s="142">
        <v>73.214684000000005</v>
      </c>
      <c r="IE92" s="142">
        <v>376.52946300000002</v>
      </c>
      <c r="IF92" s="142">
        <v>29.067713000000001</v>
      </c>
      <c r="IG92" s="142">
        <v>122.402</v>
      </c>
      <c r="IH92" s="3">
        <v>935.45171400000004</v>
      </c>
      <c r="II92" s="3">
        <v>981.09959000000003</v>
      </c>
      <c r="IJ92" s="4">
        <v>234.680318</v>
      </c>
      <c r="IK92" s="4">
        <v>371.07026500000001</v>
      </c>
      <c r="IL92" s="4">
        <v>69.624261000000004</v>
      </c>
      <c r="IM92" s="4">
        <v>141.979736</v>
      </c>
      <c r="IN92" s="4">
        <v>239.731076</v>
      </c>
      <c r="IO92" s="4">
        <v>477.67985700000003</v>
      </c>
      <c r="IP92" s="4">
        <v>390.34330299999999</v>
      </c>
      <c r="IQ92" s="4">
        <v>514.80239099999994</v>
      </c>
      <c r="IR92" s="4">
        <v>264.91662400000001</v>
      </c>
      <c r="IS92" s="4">
        <v>138.67881299999999</v>
      </c>
      <c r="IT92" s="4">
        <v>314.29201</v>
      </c>
      <c r="IU92" s="4">
        <v>0.94097200000000003</v>
      </c>
      <c r="IV92" s="265">
        <v>210.786799</v>
      </c>
      <c r="IW92" s="4">
        <v>297.56834199999997</v>
      </c>
      <c r="IX92" s="4">
        <v>498.36516499999999</v>
      </c>
      <c r="IY92" s="4">
        <v>2018.640124</v>
      </c>
      <c r="IZ92" s="4">
        <v>647.28290700000002</v>
      </c>
      <c r="JA92" s="4">
        <v>334.32454200000001</v>
      </c>
      <c r="JB92" s="4">
        <v>245.211837</v>
      </c>
      <c r="JC92" s="4">
        <v>288.340172</v>
      </c>
      <c r="JD92" s="4">
        <v>1162.8118939999999</v>
      </c>
      <c r="JE92" s="4">
        <v>1104.3285539999999</v>
      </c>
      <c r="JF92" s="4">
        <v>795.961996</v>
      </c>
      <c r="JG92" s="4">
        <v>217.03</v>
      </c>
      <c r="JH92" s="4">
        <v>420.76474000000002</v>
      </c>
      <c r="JI92" s="4">
        <v>325.33575300000001</v>
      </c>
      <c r="JJ92" s="4">
        <v>2653.0653430000002</v>
      </c>
      <c r="JK92" s="4">
        <v>1325.1996300000001</v>
      </c>
      <c r="JL92" s="4">
        <v>750.823487</v>
      </c>
      <c r="JM92" s="4">
        <v>954.10677699999997</v>
      </c>
      <c r="JN92" s="4">
        <v>1100.299649</v>
      </c>
      <c r="JO92" s="4">
        <v>805.21309599999995</v>
      </c>
      <c r="JP92" s="4">
        <v>1015.697172</v>
      </c>
      <c r="JQ92" s="4">
        <v>652.31992700000001</v>
      </c>
      <c r="JR92" s="4">
        <v>818.56802100000004</v>
      </c>
      <c r="JS92" s="4">
        <v>1317.6018039999999</v>
      </c>
      <c r="JT92" s="2">
        <f t="shared" si="4"/>
        <v>7820.6523319999988</v>
      </c>
      <c r="JU92" s="186">
        <f t="shared" si="5"/>
        <v>12138.995399000001</v>
      </c>
      <c r="JX92" s="271"/>
      <c r="JY92" s="271"/>
    </row>
    <row r="93" spans="1:285">
      <c r="A93" s="184" t="s">
        <v>250</v>
      </c>
      <c r="B93" s="137" t="s">
        <v>251</v>
      </c>
      <c r="C93" s="185" t="s">
        <v>49</v>
      </c>
      <c r="D93" s="185">
        <v>1416.8</v>
      </c>
      <c r="E93" s="185">
        <v>1375.9</v>
      </c>
      <c r="F93" s="185">
        <v>1139.3</v>
      </c>
      <c r="G93" s="123">
        <v>651.20000000000005</v>
      </c>
      <c r="H93" s="123">
        <v>995.9</v>
      </c>
      <c r="I93" s="123">
        <v>2088.3000000000002</v>
      </c>
      <c r="J93" s="123">
        <v>1956.5</v>
      </c>
      <c r="K93" s="123">
        <v>2577.4</v>
      </c>
      <c r="L93" s="122">
        <v>3998.8</v>
      </c>
      <c r="M93" s="123">
        <v>4571.5</v>
      </c>
      <c r="N93" s="123">
        <v>6948</v>
      </c>
      <c r="O93" s="185">
        <v>8056.8</v>
      </c>
      <c r="P93" s="123">
        <v>10720.300000000001</v>
      </c>
      <c r="Q93" s="122">
        <v>12890.2</v>
      </c>
      <c r="R93" s="122">
        <v>19985.2</v>
      </c>
      <c r="S93" s="3">
        <v>22042.2</v>
      </c>
      <c r="T93" s="3">
        <v>19786.530495999999</v>
      </c>
      <c r="U93" s="3">
        <v>33048.839527999997</v>
      </c>
      <c r="V93" s="3">
        <v>48086.309415000003</v>
      </c>
      <c r="W93" s="2">
        <v>50035.821580999997</v>
      </c>
      <c r="X93" s="2">
        <v>47656.023050653079</v>
      </c>
      <c r="Y93" s="2">
        <v>56501.80663969677</v>
      </c>
      <c r="Z93" s="2">
        <v>42438.424081422818</v>
      </c>
      <c r="AA93" s="2">
        <v>42306.67237</v>
      </c>
      <c r="AB93" s="186">
        <v>63985.60820599999</v>
      </c>
      <c r="AC93" s="186">
        <v>95172.173727999994</v>
      </c>
      <c r="AD93" s="3">
        <v>102747.538914</v>
      </c>
      <c r="AE93" s="2">
        <f t="shared" si="3"/>
        <v>122428.45096</v>
      </c>
      <c r="AF93" s="153">
        <v>495.1</v>
      </c>
      <c r="AG93" s="140">
        <v>640.79999999999995</v>
      </c>
      <c r="AH93" s="140">
        <v>856.6</v>
      </c>
      <c r="AI93" s="140">
        <v>1102.3</v>
      </c>
      <c r="AJ93" s="140">
        <v>966.5</v>
      </c>
      <c r="AK93" s="140">
        <v>672.9</v>
      </c>
      <c r="AL93" s="141">
        <v>1177.7</v>
      </c>
      <c r="AM93" s="141">
        <v>579.29999999999995</v>
      </c>
      <c r="AN93" s="141">
        <v>938.3</v>
      </c>
      <c r="AO93" s="141">
        <v>955</v>
      </c>
      <c r="AP93" s="141">
        <v>1207.2</v>
      </c>
      <c r="AQ93" s="140">
        <v>1128.5999999999999</v>
      </c>
      <c r="AR93" s="140">
        <v>10720.300000000001</v>
      </c>
      <c r="AS93" s="141">
        <v>1044.4000000000001</v>
      </c>
      <c r="AT93" s="140">
        <v>766.89999999999986</v>
      </c>
      <c r="AU93" s="140">
        <v>871.3</v>
      </c>
      <c r="AV93" s="140">
        <v>759.20000000000027</v>
      </c>
      <c r="AW93" s="140">
        <v>864.19999999999982</v>
      </c>
      <c r="AX93" s="140">
        <v>549.39999999999964</v>
      </c>
      <c r="AY93" s="140">
        <v>1079</v>
      </c>
      <c r="AZ93" s="140">
        <v>1003.6000000000004</v>
      </c>
      <c r="BA93" s="140">
        <v>2288.2000000000007</v>
      </c>
      <c r="BB93" s="140">
        <v>1528.7999999999993</v>
      </c>
      <c r="BC93" s="140">
        <v>1210.7999999999993</v>
      </c>
      <c r="BD93" s="140">
        <v>924.40000000000146</v>
      </c>
      <c r="BE93" s="140">
        <v>12890.2</v>
      </c>
      <c r="BF93" s="141">
        <v>1811.3</v>
      </c>
      <c r="BG93" s="141">
        <v>2682.6</v>
      </c>
      <c r="BH93" s="140">
        <v>3441.8</v>
      </c>
      <c r="BI93" s="141">
        <v>4306</v>
      </c>
      <c r="BJ93" s="141">
        <v>4855.3999999999996</v>
      </c>
      <c r="BK93" s="141">
        <v>5934.4</v>
      </c>
      <c r="BL93" s="141">
        <v>6938</v>
      </c>
      <c r="BM93" s="141">
        <v>9226.2000000000007</v>
      </c>
      <c r="BN93" s="142">
        <v>10755</v>
      </c>
      <c r="BO93" s="142">
        <v>11965.8</v>
      </c>
      <c r="BP93" s="142">
        <v>12890.2</v>
      </c>
      <c r="BQ93" s="142">
        <v>1482</v>
      </c>
      <c r="BR93" s="142">
        <v>872.19999999999982</v>
      </c>
      <c r="BS93" s="142">
        <v>1655.9</v>
      </c>
      <c r="BT93" s="142">
        <v>1083.0999999999999</v>
      </c>
      <c r="BU93" s="142">
        <v>1396.9000000000005</v>
      </c>
      <c r="BV93" s="142">
        <v>1177</v>
      </c>
      <c r="BW93" s="142">
        <v>1193.1999999999989</v>
      </c>
      <c r="BX93" s="142">
        <v>1667</v>
      </c>
      <c r="BY93" s="142">
        <v>1556.2000000000007</v>
      </c>
      <c r="BZ93" s="142">
        <v>1339.5</v>
      </c>
      <c r="CA93" s="142">
        <v>5163.7000000000007</v>
      </c>
      <c r="CB93" s="142">
        <v>1398.5</v>
      </c>
      <c r="CC93" s="142">
        <v>19985.2</v>
      </c>
      <c r="CD93" s="142">
        <v>1880.1</v>
      </c>
      <c r="CE93" s="142">
        <v>1164.5999999999999</v>
      </c>
      <c r="CF93" s="142">
        <v>-2930.2999999999997</v>
      </c>
      <c r="CG93" s="142">
        <v>5743.3</v>
      </c>
      <c r="CH93" s="142">
        <v>1167.6999999999998</v>
      </c>
      <c r="CI93" s="142">
        <v>1077.2000000000007</v>
      </c>
      <c r="CJ93" s="142">
        <v>1953.5</v>
      </c>
      <c r="CK93" s="142">
        <v>837.5</v>
      </c>
      <c r="CL93" s="142">
        <v>1947.3999999999996</v>
      </c>
      <c r="CM93" s="142">
        <v>1262.8999999999996</v>
      </c>
      <c r="CN93" s="142">
        <v>1381</v>
      </c>
      <c r="CO93" s="142">
        <v>6557.3000000000011</v>
      </c>
      <c r="CP93" s="142">
        <v>22042.200000000004</v>
      </c>
      <c r="CQ93" s="142">
        <v>2354.1999999999998</v>
      </c>
      <c r="CR93" s="142">
        <v>4010.1</v>
      </c>
      <c r="CS93" s="142">
        <v>5093.2</v>
      </c>
      <c r="CT93" s="142">
        <v>6490.1</v>
      </c>
      <c r="CU93" s="142">
        <v>7667.1</v>
      </c>
      <c r="CV93" s="142">
        <v>8860.2999999999993</v>
      </c>
      <c r="CW93" s="142">
        <v>10527.3</v>
      </c>
      <c r="CX93" s="2">
        <v>12083.5</v>
      </c>
      <c r="CY93" s="2">
        <v>13423</v>
      </c>
      <c r="CZ93" s="142">
        <v>18586.7</v>
      </c>
      <c r="DA93" s="142">
        <v>19985.2</v>
      </c>
      <c r="DB93" s="142">
        <v>1880.1</v>
      </c>
      <c r="DC93" s="142">
        <v>3044.7</v>
      </c>
      <c r="DD93" s="143">
        <v>114.4</v>
      </c>
      <c r="DE93" s="2">
        <v>5857.7</v>
      </c>
      <c r="DF93" s="142">
        <v>7025.4</v>
      </c>
      <c r="DG93" s="2">
        <v>8102.6</v>
      </c>
      <c r="DH93" s="142">
        <v>10056.1</v>
      </c>
      <c r="DI93" s="144">
        <v>10893.6</v>
      </c>
      <c r="DJ93" s="144">
        <v>12841</v>
      </c>
      <c r="DK93" s="2">
        <v>14103.9</v>
      </c>
      <c r="DL93" s="2">
        <v>15484.9</v>
      </c>
      <c r="DM93" s="2">
        <v>22042.2</v>
      </c>
      <c r="DN93" s="2">
        <v>1628.5</v>
      </c>
      <c r="DO93" s="142">
        <v>2455.1</v>
      </c>
      <c r="DP93" s="142">
        <v>4256.6000000000004</v>
      </c>
      <c r="DQ93" s="2">
        <v>6204.3</v>
      </c>
      <c r="DR93" s="2">
        <v>7403.8</v>
      </c>
      <c r="DS93" s="2">
        <v>2626.8017169999998</v>
      </c>
      <c r="DT93" s="2">
        <v>1576.5539719999999</v>
      </c>
      <c r="DU93" s="145">
        <v>2059.5986079999998</v>
      </c>
      <c r="DV93" s="146">
        <v>1686.8821089999999</v>
      </c>
      <c r="DW93" s="146">
        <v>1091.633521</v>
      </c>
      <c r="DX93" s="147">
        <v>2103.6066310000001</v>
      </c>
      <c r="DY93" s="146">
        <v>1237.6539379999999</v>
      </c>
      <c r="DZ93" s="2">
        <v>19786.530495999999</v>
      </c>
      <c r="EA93" s="2">
        <v>2003.9187440000001</v>
      </c>
      <c r="EB93" s="147">
        <v>995.84827499999994</v>
      </c>
      <c r="EC93" s="2">
        <v>2180.3042359999999</v>
      </c>
      <c r="ED93" s="2">
        <v>3696.058086</v>
      </c>
      <c r="EE93" s="2">
        <v>1450.2698250000001</v>
      </c>
      <c r="EF93" s="2">
        <v>1633.777538</v>
      </c>
      <c r="EG93" s="2">
        <v>1400.374906</v>
      </c>
      <c r="EH93" s="2">
        <v>2536.9514359999998</v>
      </c>
      <c r="EI93" s="2">
        <v>3625.759485</v>
      </c>
      <c r="EJ93" s="2">
        <v>6756.2650169999997</v>
      </c>
      <c r="EK93" s="2">
        <v>3496.0940110000001</v>
      </c>
      <c r="EL93" s="2">
        <v>3273.2179689999998</v>
      </c>
      <c r="EM93" s="142">
        <v>33048.839527999997</v>
      </c>
      <c r="EN93" s="141">
        <v>3300.729472</v>
      </c>
      <c r="EO93" s="142">
        <v>3130.0866270000001</v>
      </c>
      <c r="EP93" s="149">
        <v>1442.1574410000001</v>
      </c>
      <c r="EQ93" s="149">
        <v>2649.6895549999999</v>
      </c>
      <c r="ER93" s="149">
        <v>3365.3416900000002</v>
      </c>
      <c r="ES93" s="149">
        <v>3664.8045240000001</v>
      </c>
      <c r="ET93" s="147">
        <v>3466.4865909999999</v>
      </c>
      <c r="EU93" s="147">
        <v>5912.906481</v>
      </c>
      <c r="EV93" s="147">
        <v>4551.5793309999999</v>
      </c>
      <c r="EW93" s="147">
        <v>6691.837708</v>
      </c>
      <c r="EX93" s="147">
        <v>4484.6581929999993</v>
      </c>
      <c r="EY93" s="147">
        <v>5426.0318020000032</v>
      </c>
      <c r="EZ93" s="149">
        <v>48086.309415000003</v>
      </c>
      <c r="FA93" s="142">
        <v>3816.9507910000002</v>
      </c>
      <c r="FB93" s="142">
        <v>3974.3689720000002</v>
      </c>
      <c r="FC93" s="147">
        <v>1442.1574410000001</v>
      </c>
      <c r="FD93" s="147">
        <v>4754.4355789999991</v>
      </c>
      <c r="FE93" s="149">
        <v>5076.9589619999997</v>
      </c>
      <c r="FF93" s="149">
        <v>4295.9233949999998</v>
      </c>
      <c r="FG93" s="147">
        <v>3987.5948859999999</v>
      </c>
      <c r="FH93" s="147">
        <v>3178.9525020000001</v>
      </c>
      <c r="FI93" s="149">
        <v>4389.9750800000002</v>
      </c>
      <c r="FJ93" s="149">
        <v>6110.7789010000015</v>
      </c>
      <c r="FK93" s="149">
        <v>4419.3349529999996</v>
      </c>
      <c r="FL93" s="147">
        <v>4588.3901189999997</v>
      </c>
      <c r="FM93" s="142">
        <v>50035.821580999997</v>
      </c>
      <c r="FN93" s="139">
        <v>4259.1990290000003</v>
      </c>
      <c r="FO93" s="150">
        <v>4358.4127099999996</v>
      </c>
      <c r="FP93" s="139">
        <v>4260.0437400000001</v>
      </c>
      <c r="FQ93" s="147">
        <v>4536.2648150000005</v>
      </c>
      <c r="FR93" s="147">
        <v>4206.8447571099996</v>
      </c>
      <c r="FS93" s="142">
        <v>4152.0686345200011</v>
      </c>
      <c r="FT93" s="142">
        <v>4370.5758482304091</v>
      </c>
      <c r="FU93" s="142">
        <v>7238.1093803586218</v>
      </c>
      <c r="FV93" s="147">
        <v>2994.2287677465943</v>
      </c>
      <c r="FW93" s="147">
        <v>3398.1322192478033</v>
      </c>
      <c r="FX93" s="147">
        <v>3733.6691361146641</v>
      </c>
      <c r="FY93" s="147">
        <v>148.47401332498103</v>
      </c>
      <c r="FZ93" s="139">
        <v>47656.023050653079</v>
      </c>
      <c r="GA93" s="142">
        <v>4603.0978439282544</v>
      </c>
      <c r="GB93" s="142">
        <v>3510.9050153513676</v>
      </c>
      <c r="GC93" s="142">
        <v>4581.4901902971424</v>
      </c>
      <c r="GD93" s="142">
        <v>4246.342160279999</v>
      </c>
      <c r="GE93" s="142">
        <v>3694.9371665800004</v>
      </c>
      <c r="GF93" s="142">
        <v>4917.2850590700036</v>
      </c>
      <c r="GG93" s="142">
        <v>10442.707670480004</v>
      </c>
      <c r="GH93" s="142">
        <v>4347.8928237399987</v>
      </c>
      <c r="GI93" s="142">
        <v>3665.6147019700006</v>
      </c>
      <c r="GJ93" s="142">
        <v>3036.0036620000001</v>
      </c>
      <c r="GK93" s="142">
        <v>5439.4496339999996</v>
      </c>
      <c r="GL93" s="142">
        <v>4016.0807119999999</v>
      </c>
      <c r="GM93" s="142">
        <v>56501.80663969677</v>
      </c>
      <c r="GN93" s="142">
        <v>4200.4143260000001</v>
      </c>
      <c r="GO93" s="142">
        <v>4822.8189469999998</v>
      </c>
      <c r="GP93" s="142">
        <v>5273.780487</v>
      </c>
      <c r="GQ93" s="142">
        <v>2062.6202760000001</v>
      </c>
      <c r="GR93" s="142">
        <v>1703.232843</v>
      </c>
      <c r="GS93" s="142">
        <v>1655.449147</v>
      </c>
      <c r="GT93" s="142">
        <v>1997.284768</v>
      </c>
      <c r="GU93" s="142">
        <v>4505.0402999999997</v>
      </c>
      <c r="GV93" s="142">
        <v>5618.0805389788084</v>
      </c>
      <c r="GW93" s="142">
        <v>4793.5540730000002</v>
      </c>
      <c r="GX93" s="142">
        <v>3980.0954390000002</v>
      </c>
      <c r="GY93" s="142">
        <v>3591.707441</v>
      </c>
      <c r="GZ93" s="142">
        <v>1753.9336510000001</v>
      </c>
      <c r="HA93" s="142">
        <v>3967.6145299999998</v>
      </c>
      <c r="HB93" s="142">
        <v>3819.6992</v>
      </c>
      <c r="HC93" s="142">
        <v>2297.7341759999999</v>
      </c>
      <c r="HD93" s="142">
        <v>4537.8433180000002</v>
      </c>
      <c r="HE93" s="142">
        <v>2898.7334529999998</v>
      </c>
      <c r="HF93" s="142">
        <v>2872.9032710000001</v>
      </c>
      <c r="HG93" s="142">
        <v>4176.3439349999999</v>
      </c>
      <c r="HH93" s="142">
        <v>4834.6171379999996</v>
      </c>
      <c r="HI93" s="142">
        <v>4052.7792450000002</v>
      </c>
      <c r="HJ93" s="142">
        <v>4350.6431380000004</v>
      </c>
      <c r="HK93" s="142">
        <v>2743.827315</v>
      </c>
      <c r="HL93" s="142">
        <v>3889.9975439999998</v>
      </c>
      <c r="HM93" s="142">
        <v>3425.8446709999998</v>
      </c>
      <c r="HN93" s="142">
        <v>4525.882216</v>
      </c>
      <c r="HO93" s="142">
        <v>6110.0499239999999</v>
      </c>
      <c r="HP93" s="2">
        <v>4019.8056029999998</v>
      </c>
      <c r="HQ93" s="142">
        <v>4612.2234779999999</v>
      </c>
      <c r="HR93" s="142">
        <v>6454.8922169999996</v>
      </c>
      <c r="HS93" s="142">
        <v>7213.3853570000001</v>
      </c>
      <c r="HT93" s="142">
        <v>6347.0217650000004</v>
      </c>
      <c r="HU93" s="142">
        <v>5012.3974090000002</v>
      </c>
      <c r="HV93" s="3">
        <v>7732.822126</v>
      </c>
      <c r="HW93" s="3">
        <v>4641.2858960000003</v>
      </c>
      <c r="HX93" s="142">
        <v>5648.2222259999999</v>
      </c>
      <c r="HY93" s="142">
        <v>6131.8510349999997</v>
      </c>
      <c r="HZ93" s="142">
        <v>11803.958511000001</v>
      </c>
      <c r="IA93" s="142">
        <v>4522.0254720000003</v>
      </c>
      <c r="IB93" s="2">
        <v>10281.063919</v>
      </c>
      <c r="IC93" s="142">
        <v>8437.924857</v>
      </c>
      <c r="ID93" s="142">
        <v>3953.6913800000002</v>
      </c>
      <c r="IE93" s="142">
        <v>7856.7208289999999</v>
      </c>
      <c r="IF93" s="142">
        <v>6157.8616050000001</v>
      </c>
      <c r="IG93" s="142">
        <v>10869.963449999999</v>
      </c>
      <c r="IH93" s="3">
        <v>10586.652135</v>
      </c>
      <c r="II93" s="3">
        <v>8922.2383090000003</v>
      </c>
      <c r="IJ93" s="4">
        <v>6761.9119979999996</v>
      </c>
      <c r="IK93" s="4">
        <v>10760.539562</v>
      </c>
      <c r="IL93" s="4">
        <v>5384.8696959999997</v>
      </c>
      <c r="IM93" s="4">
        <v>5001.1393719999996</v>
      </c>
      <c r="IN93" s="4">
        <v>9458.4376479999992</v>
      </c>
      <c r="IO93" s="4">
        <v>6279.6624190000002</v>
      </c>
      <c r="IP93" s="4">
        <v>12509.300631</v>
      </c>
      <c r="IQ93" s="4">
        <v>7107.652865</v>
      </c>
      <c r="IR93" s="4">
        <v>6832.4868580000002</v>
      </c>
      <c r="IS93" s="4">
        <v>10668.147161000001</v>
      </c>
      <c r="IT93" s="4">
        <v>12684.664838999999</v>
      </c>
      <c r="IU93" s="4">
        <v>9298.7258650000003</v>
      </c>
      <c r="IV93" s="265">
        <v>12931.768864</v>
      </c>
      <c r="IW93" s="4">
        <v>13154.784181999999</v>
      </c>
      <c r="IX93" s="4">
        <v>12561.097736</v>
      </c>
      <c r="IY93" s="4">
        <v>12633.17038</v>
      </c>
      <c r="IZ93" s="4">
        <v>9207.6662190000006</v>
      </c>
      <c r="JA93" s="4">
        <v>11640.328224999999</v>
      </c>
      <c r="JB93" s="4">
        <v>7921.5611280000003</v>
      </c>
      <c r="JC93" s="4">
        <v>6465.3814849999999</v>
      </c>
      <c r="JD93" s="4">
        <v>7735.0788039999998</v>
      </c>
      <c r="JE93" s="4">
        <v>9835.8783409999996</v>
      </c>
      <c r="JF93" s="4">
        <v>5709.675596</v>
      </c>
      <c r="JG93" s="4">
        <v>12632.06</v>
      </c>
      <c r="JH93" s="4">
        <v>10334.168695</v>
      </c>
      <c r="JI93" s="4">
        <v>17881.840328999999</v>
      </c>
      <c r="JJ93" s="4">
        <v>19625.519037999999</v>
      </c>
      <c r="JK93" s="4">
        <v>13582.848201000001</v>
      </c>
      <c r="JL93" s="4">
        <v>14015.205373999999</v>
      </c>
      <c r="JM93" s="4">
        <v>21493.094939999999</v>
      </c>
      <c r="JN93" s="4">
        <v>16281.692494000001</v>
      </c>
      <c r="JO93" s="4">
        <v>8136.1174209999999</v>
      </c>
      <c r="JP93" s="4">
        <v>13222.351183000001</v>
      </c>
      <c r="JQ93" s="4">
        <v>4889.5050190000002</v>
      </c>
      <c r="JR93" s="4">
        <v>18621.802530000001</v>
      </c>
      <c r="JS93" s="4">
        <v>24943.234175000001</v>
      </c>
      <c r="JT93" s="2">
        <f t="shared" si="4"/>
        <v>122428.45096</v>
      </c>
      <c r="JU93" s="186">
        <f t="shared" si="5"/>
        <v>183027.37939899997</v>
      </c>
      <c r="JX93" s="271"/>
      <c r="JY93" s="271"/>
    </row>
    <row r="94" spans="1:285">
      <c r="A94" s="184" t="s">
        <v>252</v>
      </c>
      <c r="B94" s="137" t="s">
        <v>253</v>
      </c>
      <c r="C94" s="185">
        <v>3327.5</v>
      </c>
      <c r="D94" s="185">
        <v>2094.1999999999998</v>
      </c>
      <c r="E94" s="185">
        <v>1739.8</v>
      </c>
      <c r="F94" s="185">
        <v>1411.3</v>
      </c>
      <c r="G94" s="123">
        <v>732.9</v>
      </c>
      <c r="H94" s="123">
        <v>786.1</v>
      </c>
      <c r="I94" s="123">
        <v>1633.7</v>
      </c>
      <c r="J94" s="123">
        <v>1094</v>
      </c>
      <c r="K94" s="123">
        <v>1346.3</v>
      </c>
      <c r="L94" s="122">
        <v>1956.6</v>
      </c>
      <c r="M94" s="123">
        <v>1628</v>
      </c>
      <c r="N94" s="123">
        <v>2451.9</v>
      </c>
      <c r="O94" s="185">
        <v>3032.4</v>
      </c>
      <c r="P94" s="123">
        <v>9430.2999999999993</v>
      </c>
      <c r="Q94" s="122">
        <v>5910.1</v>
      </c>
      <c r="R94" s="122">
        <v>6835.7</v>
      </c>
      <c r="S94" s="3">
        <v>10662</v>
      </c>
      <c r="T94" s="3">
        <v>15134.047399999999</v>
      </c>
      <c r="U94" s="3">
        <v>15915.521231000001</v>
      </c>
      <c r="V94" s="3">
        <v>27690.072949999994</v>
      </c>
      <c r="W94" s="2">
        <v>30207.790490999996</v>
      </c>
      <c r="X94" s="2">
        <v>21860.568472383999</v>
      </c>
      <c r="Y94" s="2">
        <v>27588.909725009795</v>
      </c>
      <c r="Z94" s="2">
        <v>21880.051356646945</v>
      </c>
      <c r="AA94" s="2">
        <v>20306.561947999999</v>
      </c>
      <c r="AB94" s="186">
        <v>17345.159380000001</v>
      </c>
      <c r="AC94" s="186">
        <v>17979.531683000001</v>
      </c>
      <c r="AD94" s="3">
        <v>29607.472292000002</v>
      </c>
      <c r="AE94" s="2">
        <f t="shared" si="3"/>
        <v>38020.480640000002</v>
      </c>
      <c r="AF94" s="153">
        <v>211.4</v>
      </c>
      <c r="AG94" s="140">
        <v>686.6</v>
      </c>
      <c r="AH94" s="140">
        <v>611.1</v>
      </c>
      <c r="AI94" s="140">
        <v>302.8</v>
      </c>
      <c r="AJ94" s="140">
        <v>514</v>
      </c>
      <c r="AK94" s="140">
        <v>939.4</v>
      </c>
      <c r="AL94" s="141">
        <v>333.6</v>
      </c>
      <c r="AM94" s="141">
        <v>2605.9</v>
      </c>
      <c r="AN94" s="141">
        <v>1016.4</v>
      </c>
      <c r="AO94" s="141">
        <v>586.9</v>
      </c>
      <c r="AP94" s="141">
        <v>1388</v>
      </c>
      <c r="AQ94" s="140">
        <v>234.2</v>
      </c>
      <c r="AR94" s="140">
        <v>9430.2999999999993</v>
      </c>
      <c r="AS94" s="141">
        <v>304.3</v>
      </c>
      <c r="AT94" s="140">
        <v>347.49999999999994</v>
      </c>
      <c r="AU94" s="140">
        <v>1195.8</v>
      </c>
      <c r="AV94" s="140">
        <v>694.40000000000009</v>
      </c>
      <c r="AW94" s="140">
        <v>202.90000000000009</v>
      </c>
      <c r="AX94" s="140">
        <v>574.09999999999991</v>
      </c>
      <c r="AY94" s="140">
        <v>330.59999999999991</v>
      </c>
      <c r="AZ94" s="140">
        <v>460.79999999999973</v>
      </c>
      <c r="BA94" s="140">
        <v>505.5</v>
      </c>
      <c r="BB94" s="140">
        <v>473.90000000000055</v>
      </c>
      <c r="BC94" s="140">
        <v>514.69999999999982</v>
      </c>
      <c r="BD94" s="140">
        <v>305.60000000000036</v>
      </c>
      <c r="BE94" s="140">
        <v>5910.1</v>
      </c>
      <c r="BF94" s="141">
        <v>651.79999999999995</v>
      </c>
      <c r="BG94" s="141">
        <v>1847.6</v>
      </c>
      <c r="BH94" s="140">
        <v>2542</v>
      </c>
      <c r="BI94" s="141">
        <v>2744.9</v>
      </c>
      <c r="BJ94" s="141">
        <v>3319</v>
      </c>
      <c r="BK94" s="141">
        <v>3649.6</v>
      </c>
      <c r="BL94" s="141">
        <v>4110.3999999999996</v>
      </c>
      <c r="BM94" s="141">
        <v>4615.8999999999996</v>
      </c>
      <c r="BN94" s="142">
        <v>5089.8</v>
      </c>
      <c r="BO94" s="142">
        <v>5604.5</v>
      </c>
      <c r="BP94" s="142">
        <v>5910.1</v>
      </c>
      <c r="BQ94" s="142">
        <v>421.3</v>
      </c>
      <c r="BR94" s="142">
        <v>328.40000000000003</v>
      </c>
      <c r="BS94" s="142">
        <v>1026.5</v>
      </c>
      <c r="BT94" s="142">
        <v>488.89999999999986</v>
      </c>
      <c r="BU94" s="142">
        <v>661.80000000000018</v>
      </c>
      <c r="BV94" s="142">
        <v>395.19999999999982</v>
      </c>
      <c r="BW94" s="142">
        <v>399.30000000000018</v>
      </c>
      <c r="BX94" s="142">
        <v>631.49999999999955</v>
      </c>
      <c r="BY94" s="142">
        <v>968.60000000000036</v>
      </c>
      <c r="BZ94" s="142">
        <v>457.69999999999982</v>
      </c>
      <c r="CA94" s="142">
        <v>740.60000000000036</v>
      </c>
      <c r="CB94" s="142">
        <v>315.89999999999964</v>
      </c>
      <c r="CC94" s="142">
        <v>6835.7</v>
      </c>
      <c r="CD94" s="142">
        <v>672.6</v>
      </c>
      <c r="CE94" s="142">
        <v>508.9</v>
      </c>
      <c r="CF94" s="142">
        <v>-47.5</v>
      </c>
      <c r="CG94" s="142">
        <v>3507</v>
      </c>
      <c r="CH94" s="142">
        <v>228.30000000000018</v>
      </c>
      <c r="CI94" s="142">
        <v>422.5</v>
      </c>
      <c r="CJ94" s="142">
        <v>489.80000000000018</v>
      </c>
      <c r="CK94" s="142">
        <v>965.69999999999982</v>
      </c>
      <c r="CL94" s="142">
        <v>732.30000000000018</v>
      </c>
      <c r="CM94" s="142">
        <v>1546.6000000000004</v>
      </c>
      <c r="CN94" s="142">
        <v>474</v>
      </c>
      <c r="CO94" s="142">
        <v>1161.7999999999993</v>
      </c>
      <c r="CP94" s="142">
        <v>10662</v>
      </c>
      <c r="CQ94" s="142">
        <v>749.7</v>
      </c>
      <c r="CR94" s="142">
        <v>1776.2</v>
      </c>
      <c r="CS94" s="142">
        <v>2265.1</v>
      </c>
      <c r="CT94" s="142">
        <v>2926.9</v>
      </c>
      <c r="CU94" s="142">
        <v>3322.1</v>
      </c>
      <c r="CV94" s="142">
        <v>3721.4</v>
      </c>
      <c r="CW94" s="142">
        <v>4352.8999999999996</v>
      </c>
      <c r="CX94" s="2">
        <v>5321.5</v>
      </c>
      <c r="CY94" s="2">
        <v>5779.2</v>
      </c>
      <c r="CZ94" s="142">
        <v>6519.8</v>
      </c>
      <c r="DA94" s="142">
        <v>6835.7</v>
      </c>
      <c r="DB94" s="142">
        <v>672.6</v>
      </c>
      <c r="DC94" s="142">
        <v>1181.5</v>
      </c>
      <c r="DD94" s="143">
        <v>1134</v>
      </c>
      <c r="DE94" s="2">
        <v>4641</v>
      </c>
      <c r="DF94" s="142">
        <v>4869.3</v>
      </c>
      <c r="DG94" s="2">
        <v>5291.8</v>
      </c>
      <c r="DH94" s="142">
        <v>5781.6</v>
      </c>
      <c r="DI94" s="144">
        <v>6747.3</v>
      </c>
      <c r="DJ94" s="144">
        <v>7479.6</v>
      </c>
      <c r="DK94" s="2">
        <v>9026.2000000000007</v>
      </c>
      <c r="DL94" s="2">
        <v>9500.2000000000007</v>
      </c>
      <c r="DM94" s="2">
        <v>10662</v>
      </c>
      <c r="DN94" s="2">
        <v>1144.5</v>
      </c>
      <c r="DO94" s="142">
        <v>3872.6</v>
      </c>
      <c r="DP94" s="142">
        <v>5354.3</v>
      </c>
      <c r="DQ94" s="2">
        <v>7112.5</v>
      </c>
      <c r="DR94" s="2">
        <v>8759.4</v>
      </c>
      <c r="DS94" s="2">
        <v>626.29369199999996</v>
      </c>
      <c r="DT94" s="2">
        <v>979.18646999999999</v>
      </c>
      <c r="DU94" s="145">
        <v>1338.2987869999999</v>
      </c>
      <c r="DV94" s="146">
        <v>678.05904599999997</v>
      </c>
      <c r="DW94" s="146">
        <v>462.40545400000002</v>
      </c>
      <c r="DX94" s="147">
        <v>1912.8720880000001</v>
      </c>
      <c r="DY94" s="146">
        <v>377.53186299999999</v>
      </c>
      <c r="DZ94" s="2">
        <v>15134.047399999999</v>
      </c>
      <c r="EA94" s="2">
        <v>510.80622799999998</v>
      </c>
      <c r="EB94" s="147">
        <v>542.170931</v>
      </c>
      <c r="EC94" s="2">
        <v>846.43563300000005</v>
      </c>
      <c r="ED94" s="2">
        <v>1255.0518569999999</v>
      </c>
      <c r="EE94" s="2">
        <v>419.21208200000001</v>
      </c>
      <c r="EF94" s="2">
        <v>740.56073200000003</v>
      </c>
      <c r="EG94" s="2">
        <v>428.05323099999998</v>
      </c>
      <c r="EH94" s="2">
        <v>897.08966099999998</v>
      </c>
      <c r="EI94" s="2">
        <v>2376.066507</v>
      </c>
      <c r="EJ94" s="2">
        <v>1038.595818</v>
      </c>
      <c r="EK94" s="2">
        <v>1202.309679</v>
      </c>
      <c r="EL94" s="2">
        <v>5659.1688720000002</v>
      </c>
      <c r="EM94" s="142">
        <v>15915.521231000001</v>
      </c>
      <c r="EN94" s="141">
        <v>1180.482851</v>
      </c>
      <c r="EO94" s="142">
        <v>1642.724948</v>
      </c>
      <c r="EP94" s="149">
        <v>1093.8101590000001</v>
      </c>
      <c r="EQ94" s="149">
        <v>1291.627045</v>
      </c>
      <c r="ER94" s="149">
        <v>2676.361758</v>
      </c>
      <c r="ES94" s="149">
        <v>2590.3699320000001</v>
      </c>
      <c r="ET94" s="147">
        <v>2012.302903</v>
      </c>
      <c r="EU94" s="147">
        <v>2541.2471</v>
      </c>
      <c r="EV94" s="147">
        <v>1893.6139009999999</v>
      </c>
      <c r="EW94" s="147">
        <v>4586.2897549999998</v>
      </c>
      <c r="EX94" s="147">
        <v>1995.0172580000003</v>
      </c>
      <c r="EY94" s="147">
        <v>4186.2253399999991</v>
      </c>
      <c r="EZ94" s="149">
        <v>27690.072949999994</v>
      </c>
      <c r="FA94" s="142">
        <v>3758.8027569999999</v>
      </c>
      <c r="FB94" s="142">
        <v>2481.3349389999998</v>
      </c>
      <c r="FC94" s="147">
        <v>1094.388651</v>
      </c>
      <c r="FD94" s="147">
        <v>2128.6457689999997</v>
      </c>
      <c r="FE94" s="149">
        <v>2204.7908000000002</v>
      </c>
      <c r="FF94" s="149">
        <v>2703.6381089999995</v>
      </c>
      <c r="FG94" s="147">
        <v>4255.7944610000004</v>
      </c>
      <c r="FH94" s="147">
        <v>1409.0965980000001</v>
      </c>
      <c r="FI94" s="149">
        <v>1600.2414670000001</v>
      </c>
      <c r="FJ94" s="149">
        <v>3135.7559309999992</v>
      </c>
      <c r="FK94" s="149">
        <v>2710.8165819999999</v>
      </c>
      <c r="FL94" s="147">
        <v>2724.4844269999999</v>
      </c>
      <c r="FM94" s="142">
        <v>30207.790490999996</v>
      </c>
      <c r="FN94" s="139">
        <v>1491.841782</v>
      </c>
      <c r="FO94" s="150">
        <v>2543.0927369999999</v>
      </c>
      <c r="FP94" s="139">
        <v>2327.0618410000002</v>
      </c>
      <c r="FQ94" s="147">
        <v>3684.6575320000002</v>
      </c>
      <c r="FR94" s="147">
        <v>1403.4004679100003</v>
      </c>
      <c r="FS94" s="142">
        <v>1492.7871191400002</v>
      </c>
      <c r="FT94" s="142">
        <v>1120.8056458959568</v>
      </c>
      <c r="FU94" s="142">
        <v>1706.0148569555879</v>
      </c>
      <c r="FV94" s="147">
        <v>896.49548568064654</v>
      </c>
      <c r="FW94" s="147">
        <v>1354.0634842491693</v>
      </c>
      <c r="FX94" s="147">
        <v>1822.950703381257</v>
      </c>
      <c r="FY94" s="147">
        <v>2017.3968171713839</v>
      </c>
      <c r="FZ94" s="139">
        <v>21860.568472383999</v>
      </c>
      <c r="GA94" s="142">
        <v>1444.3897580594182</v>
      </c>
      <c r="GB94" s="142">
        <v>2257.8431291131114</v>
      </c>
      <c r="GC94" s="142">
        <v>1774.818458737265</v>
      </c>
      <c r="GD94" s="142">
        <v>1749.7001773300001</v>
      </c>
      <c r="GE94" s="142">
        <v>1349.5835387399998</v>
      </c>
      <c r="GF94" s="142">
        <v>2043.1014414100011</v>
      </c>
      <c r="GG94" s="142">
        <v>2072.1205635199999</v>
      </c>
      <c r="GH94" s="142">
        <v>1301.7549274899993</v>
      </c>
      <c r="GI94" s="142">
        <v>1297.16976961</v>
      </c>
      <c r="GJ94" s="142">
        <v>1501.9124670000001</v>
      </c>
      <c r="GK94" s="142">
        <v>4810.5722230000001</v>
      </c>
      <c r="GL94" s="142">
        <v>5985.9432710000001</v>
      </c>
      <c r="GM94" s="142">
        <v>27588.909725009795</v>
      </c>
      <c r="GN94" s="142">
        <v>5346.4566169999998</v>
      </c>
      <c r="GO94" s="142">
        <v>3419.82134</v>
      </c>
      <c r="GP94" s="142">
        <v>1720.173726</v>
      </c>
      <c r="GQ94" s="142">
        <v>1451.24443</v>
      </c>
      <c r="GR94" s="142">
        <v>505.81170600000002</v>
      </c>
      <c r="GS94" s="142">
        <v>2260.3268899999998</v>
      </c>
      <c r="GT94" s="142">
        <v>905.86570800000004</v>
      </c>
      <c r="GU94" s="142">
        <v>1559.4855669999999</v>
      </c>
      <c r="GV94" s="142">
        <v>1826.3485666469271</v>
      </c>
      <c r="GW94" s="142">
        <v>852.92874600000005</v>
      </c>
      <c r="GX94" s="142">
        <v>1350.856493</v>
      </c>
      <c r="GY94" s="142">
        <v>1303.1286930000001</v>
      </c>
      <c r="GZ94" s="142">
        <v>1128.103034</v>
      </c>
      <c r="HA94" s="142">
        <v>665.18073500000003</v>
      </c>
      <c r="HB94" s="142">
        <v>1579.7389189999999</v>
      </c>
      <c r="HC94" s="142">
        <v>3116.5844950000001</v>
      </c>
      <c r="HD94" s="142">
        <v>1335.7945580000001</v>
      </c>
      <c r="HE94" s="142">
        <v>1080.6478669999999</v>
      </c>
      <c r="HF94" s="142">
        <v>1777.904669</v>
      </c>
      <c r="HG94" s="142">
        <v>1973.542498</v>
      </c>
      <c r="HH94" s="142">
        <v>1947.4241999999999</v>
      </c>
      <c r="HI94" s="142">
        <v>1931.9012359999999</v>
      </c>
      <c r="HJ94" s="142">
        <v>1679.9705300000001</v>
      </c>
      <c r="HK94" s="142">
        <v>2089.7692069999998</v>
      </c>
      <c r="HL94" s="142">
        <v>1723.188105</v>
      </c>
      <c r="HM94" s="142">
        <v>1691.5171780000001</v>
      </c>
      <c r="HN94" s="142">
        <v>1517.941849</v>
      </c>
      <c r="HO94" s="142">
        <v>988.11245499999995</v>
      </c>
      <c r="HP94" s="2">
        <v>1782.37247</v>
      </c>
      <c r="HQ94" s="142">
        <v>1220.654526</v>
      </c>
      <c r="HR94" s="142">
        <v>903.58215900000005</v>
      </c>
      <c r="HS94" s="142">
        <v>1659.81952</v>
      </c>
      <c r="HT94" s="142">
        <v>1584.253412</v>
      </c>
      <c r="HU94" s="142">
        <v>1744.359696</v>
      </c>
      <c r="HV94" s="3">
        <v>1312.943246</v>
      </c>
      <c r="HW94" s="3">
        <v>1216.4147640000001</v>
      </c>
      <c r="HX94" s="142">
        <v>1067.6383499999999</v>
      </c>
      <c r="HY94" s="142">
        <v>1380.086155</v>
      </c>
      <c r="HZ94" s="142">
        <v>1742.3567949999999</v>
      </c>
      <c r="IA94" s="142">
        <v>1177.277474</v>
      </c>
      <c r="IB94" s="2">
        <v>1584.2087779999999</v>
      </c>
      <c r="IC94" s="142">
        <v>2296.7721929999998</v>
      </c>
      <c r="ID94" s="142">
        <v>1250.9147290000001</v>
      </c>
      <c r="IE94" s="142">
        <v>1389.4945150000001</v>
      </c>
      <c r="IF94" s="142">
        <v>1653.896099</v>
      </c>
      <c r="IG94" s="142">
        <v>1907.01145</v>
      </c>
      <c r="IH94" s="3">
        <v>1174.895855</v>
      </c>
      <c r="II94" s="3">
        <v>1354.97929</v>
      </c>
      <c r="IJ94" s="4">
        <v>2466.3063309999998</v>
      </c>
      <c r="IK94" s="4">
        <v>2140.8049030000002</v>
      </c>
      <c r="IL94" s="4">
        <v>1791.3535280000001</v>
      </c>
      <c r="IM94" s="4">
        <v>4280.7072969999999</v>
      </c>
      <c r="IN94" s="4">
        <v>1248.795484</v>
      </c>
      <c r="IO94" s="4">
        <v>3735.694857</v>
      </c>
      <c r="IP94" s="4">
        <v>3797.812727</v>
      </c>
      <c r="IQ94" s="4">
        <v>1373.164524</v>
      </c>
      <c r="IR94" s="4">
        <v>3339.1237350000001</v>
      </c>
      <c r="IS94" s="4">
        <v>2119.9267559999998</v>
      </c>
      <c r="IT94" s="4">
        <v>1644.8471199999999</v>
      </c>
      <c r="IU94" s="4">
        <v>1668.9350300000001</v>
      </c>
      <c r="IV94" s="265">
        <v>4220.4394089999996</v>
      </c>
      <c r="IW94" s="4">
        <v>3308.4010880000001</v>
      </c>
      <c r="IX94" s="4">
        <v>1650.3282369999999</v>
      </c>
      <c r="IY94" s="4">
        <v>7529.010499</v>
      </c>
      <c r="IZ94" s="4">
        <v>1407.8482710000001</v>
      </c>
      <c r="JA94" s="4">
        <v>1733.8950950000001</v>
      </c>
      <c r="JB94" s="4">
        <v>4480.5885980000003</v>
      </c>
      <c r="JC94" s="4">
        <v>2424.767816</v>
      </c>
      <c r="JD94" s="4">
        <v>1597.568203</v>
      </c>
      <c r="JE94" s="4">
        <v>5249.6062110000003</v>
      </c>
      <c r="JF94" s="4">
        <v>2602.5272129999998</v>
      </c>
      <c r="JG94" s="4">
        <v>1815.5</v>
      </c>
      <c r="JH94" s="4">
        <v>1553.2753479999999</v>
      </c>
      <c r="JI94" s="4">
        <v>2305.503862</v>
      </c>
      <c r="JJ94" s="4">
        <v>10456.220101000001</v>
      </c>
      <c r="JK94" s="4">
        <v>2958.1922669999999</v>
      </c>
      <c r="JL94" s="4">
        <v>4020.1259879999998</v>
      </c>
      <c r="JM94" s="4">
        <v>4402.0555809999996</v>
      </c>
      <c r="JN94" s="4">
        <v>4059.8448060000001</v>
      </c>
      <c r="JO94" s="4">
        <v>3230.5847800000001</v>
      </c>
      <c r="JP94" s="4">
        <v>2917.6191739999999</v>
      </c>
      <c r="JQ94" s="4">
        <v>2162.9439499999999</v>
      </c>
      <c r="JR94" s="4">
        <v>6352.2392360000003</v>
      </c>
      <c r="JS94" s="4">
        <v>3248.569258</v>
      </c>
      <c r="JT94" s="2">
        <f t="shared" si="4"/>
        <v>38020.480640000002</v>
      </c>
      <c r="JU94" s="186">
        <f t="shared" si="5"/>
        <v>47667.174351000001</v>
      </c>
      <c r="JX94" s="271"/>
      <c r="JY94" s="271"/>
    </row>
    <row r="95" spans="1:285">
      <c r="A95" s="184" t="s">
        <v>254</v>
      </c>
      <c r="B95" s="137" t="s">
        <v>255</v>
      </c>
      <c r="C95" s="185">
        <v>223.7</v>
      </c>
      <c r="D95" s="185">
        <v>290</v>
      </c>
      <c r="E95" s="185">
        <v>920.7</v>
      </c>
      <c r="F95" s="185">
        <v>293.10000000000002</v>
      </c>
      <c r="G95" s="123">
        <v>154.5</v>
      </c>
      <c r="H95" s="123">
        <v>466.1</v>
      </c>
      <c r="I95" s="123">
        <v>1010.5</v>
      </c>
      <c r="J95" s="123">
        <v>1104.5999999999999</v>
      </c>
      <c r="K95" s="123">
        <v>707.1</v>
      </c>
      <c r="L95" s="122">
        <v>624.79999999999995</v>
      </c>
      <c r="M95" s="123">
        <v>647.79999999999995</v>
      </c>
      <c r="N95" s="123">
        <v>834.8</v>
      </c>
      <c r="O95" s="185">
        <v>1470.8</v>
      </c>
      <c r="P95" s="123">
        <v>950.3</v>
      </c>
      <c r="Q95" s="122">
        <v>1524.5</v>
      </c>
      <c r="R95" s="122">
        <v>3167.5</v>
      </c>
      <c r="S95" s="3">
        <v>1666.2</v>
      </c>
      <c r="T95" s="3">
        <v>950.01016100000004</v>
      </c>
      <c r="U95" s="3">
        <v>1338.51766</v>
      </c>
      <c r="V95" s="3">
        <v>5104.031108000001</v>
      </c>
      <c r="W95" s="2">
        <v>4308.2829410000004</v>
      </c>
      <c r="X95" s="2">
        <v>3458.985748258835</v>
      </c>
      <c r="Y95" s="2">
        <v>3931.9935465782173</v>
      </c>
      <c r="Z95" s="2">
        <v>2999.0927794157997</v>
      </c>
      <c r="AA95" s="2">
        <v>2147.297004</v>
      </c>
      <c r="AB95" s="186">
        <v>3075.2126549999998</v>
      </c>
      <c r="AC95" s="186">
        <v>2997.4003479999997</v>
      </c>
      <c r="AD95" s="3">
        <v>5273.5801799999999</v>
      </c>
      <c r="AE95" s="2">
        <f t="shared" si="3"/>
        <v>7925.6319829999993</v>
      </c>
      <c r="AF95" s="153">
        <v>42.7</v>
      </c>
      <c r="AG95" s="140">
        <v>83.8</v>
      </c>
      <c r="AH95" s="140">
        <v>123.7</v>
      </c>
      <c r="AI95" s="140">
        <v>16.2</v>
      </c>
      <c r="AJ95" s="140">
        <v>13.7</v>
      </c>
      <c r="AK95" s="140">
        <v>209.3</v>
      </c>
      <c r="AL95" s="141">
        <v>7.1</v>
      </c>
      <c r="AM95" s="141">
        <v>106.4</v>
      </c>
      <c r="AN95" s="141">
        <v>50.6</v>
      </c>
      <c r="AO95" s="141">
        <v>78.2</v>
      </c>
      <c r="AP95" s="141">
        <v>91.8</v>
      </c>
      <c r="AQ95" s="140">
        <v>126.8</v>
      </c>
      <c r="AR95" s="140">
        <v>950.3</v>
      </c>
      <c r="AS95" s="141">
        <v>240.4</v>
      </c>
      <c r="AT95" s="140">
        <v>88.1</v>
      </c>
      <c r="AU95" s="140">
        <v>115.19999999999999</v>
      </c>
      <c r="AV95" s="140">
        <v>131.09999999999997</v>
      </c>
      <c r="AW95" s="140">
        <v>35.900000000000091</v>
      </c>
      <c r="AX95" s="140">
        <v>21.299999999999955</v>
      </c>
      <c r="AY95" s="140">
        <v>328.1</v>
      </c>
      <c r="AZ95" s="140">
        <v>145.49999999999989</v>
      </c>
      <c r="BA95" s="140">
        <v>30</v>
      </c>
      <c r="BB95" s="140">
        <v>161.60000000000014</v>
      </c>
      <c r="BC95" s="140">
        <v>214.59999999999991</v>
      </c>
      <c r="BD95" s="140">
        <v>12.700000000000045</v>
      </c>
      <c r="BE95" s="140">
        <v>1524.5</v>
      </c>
      <c r="BF95" s="141">
        <v>328.5</v>
      </c>
      <c r="BG95" s="141">
        <v>443.7</v>
      </c>
      <c r="BH95" s="140">
        <v>574.79999999999995</v>
      </c>
      <c r="BI95" s="141">
        <v>610.70000000000005</v>
      </c>
      <c r="BJ95" s="141">
        <v>632</v>
      </c>
      <c r="BK95" s="141">
        <v>960.1</v>
      </c>
      <c r="BL95" s="141">
        <v>1105.5999999999999</v>
      </c>
      <c r="BM95" s="141">
        <v>1135.5999999999999</v>
      </c>
      <c r="BN95" s="142">
        <v>1297.2</v>
      </c>
      <c r="BO95" s="142">
        <v>1511.8</v>
      </c>
      <c r="BP95" s="142">
        <v>1524.5</v>
      </c>
      <c r="BQ95" s="142">
        <v>1642.3</v>
      </c>
      <c r="BR95" s="142">
        <v>71.400000000000091</v>
      </c>
      <c r="BS95" s="142">
        <v>783.2</v>
      </c>
      <c r="BT95" s="142">
        <v>56.699999999999818</v>
      </c>
      <c r="BU95" s="142">
        <v>40.200000000000273</v>
      </c>
      <c r="BV95" s="142">
        <v>134.79999999999973</v>
      </c>
      <c r="BW95" s="142">
        <v>9.4000000000000909</v>
      </c>
      <c r="BX95" s="142">
        <v>130.09999999999991</v>
      </c>
      <c r="BY95" s="142">
        <v>51.099999999999909</v>
      </c>
      <c r="BZ95" s="142">
        <v>195</v>
      </c>
      <c r="CA95" s="142">
        <v>5.4000000000000909</v>
      </c>
      <c r="CB95" s="142">
        <v>47.900000000000091</v>
      </c>
      <c r="CC95" s="142">
        <v>3167.5</v>
      </c>
      <c r="CD95" s="142">
        <v>68.599999999999994</v>
      </c>
      <c r="CE95" s="142">
        <v>267.79999999999995</v>
      </c>
      <c r="CF95" s="142">
        <v>-154.39999999999998</v>
      </c>
      <c r="CG95" s="142">
        <v>743.8</v>
      </c>
      <c r="CH95" s="142">
        <v>119.20000000000005</v>
      </c>
      <c r="CI95" s="142">
        <v>45.299999999999955</v>
      </c>
      <c r="CJ95" s="142">
        <v>178.79999999999995</v>
      </c>
      <c r="CK95" s="142">
        <v>111.70000000000005</v>
      </c>
      <c r="CL95" s="142">
        <v>56.299999999999955</v>
      </c>
      <c r="CM95" s="142">
        <v>30.400000000000091</v>
      </c>
      <c r="CN95" s="142">
        <v>33.099999999999909</v>
      </c>
      <c r="CO95" s="142">
        <v>165.60000000000014</v>
      </c>
      <c r="CP95" s="142">
        <v>1666.2</v>
      </c>
      <c r="CQ95" s="142">
        <v>1713.7</v>
      </c>
      <c r="CR95" s="142">
        <v>2496.9</v>
      </c>
      <c r="CS95" s="142">
        <v>2553.6</v>
      </c>
      <c r="CT95" s="142">
        <v>2593.8000000000002</v>
      </c>
      <c r="CU95" s="142">
        <v>2728.6</v>
      </c>
      <c r="CV95" s="142">
        <v>2738</v>
      </c>
      <c r="CW95" s="142">
        <v>2868.1</v>
      </c>
      <c r="CX95" s="2">
        <v>2919.2</v>
      </c>
      <c r="CY95" s="2">
        <v>3114.2</v>
      </c>
      <c r="CZ95" s="142">
        <v>3119.6</v>
      </c>
      <c r="DA95" s="142">
        <v>3167.5</v>
      </c>
      <c r="DB95" s="142">
        <v>68.599999999999994</v>
      </c>
      <c r="DC95" s="142">
        <v>336.4</v>
      </c>
      <c r="DD95" s="143">
        <v>182</v>
      </c>
      <c r="DE95" s="2">
        <v>925.8</v>
      </c>
      <c r="DF95" s="142">
        <v>1045</v>
      </c>
      <c r="DG95" s="2">
        <v>1090.3</v>
      </c>
      <c r="DH95" s="142">
        <v>1269.0999999999999</v>
      </c>
      <c r="DI95" s="144">
        <v>1380.8</v>
      </c>
      <c r="DJ95" s="144">
        <v>1437.1</v>
      </c>
      <c r="DK95" s="2">
        <v>1467.5</v>
      </c>
      <c r="DL95" s="2">
        <v>1500.6</v>
      </c>
      <c r="DM95" s="2">
        <v>1666.2</v>
      </c>
      <c r="DN95" s="2">
        <v>115</v>
      </c>
      <c r="DO95" s="142">
        <v>219.7</v>
      </c>
      <c r="DP95" s="142">
        <v>278.7</v>
      </c>
      <c r="DQ95" s="2">
        <v>346.6</v>
      </c>
      <c r="DR95" s="2">
        <v>588.70000000000005</v>
      </c>
      <c r="DS95" s="2">
        <v>27.821158</v>
      </c>
      <c r="DT95" s="2">
        <v>48.073475000000002</v>
      </c>
      <c r="DU95" s="145">
        <v>81.213825</v>
      </c>
      <c r="DV95" s="146">
        <v>64.544962999999996</v>
      </c>
      <c r="DW95" s="146">
        <v>79.924081999999999</v>
      </c>
      <c r="DX95" s="147">
        <v>34.370989000000002</v>
      </c>
      <c r="DY95" s="146">
        <v>25.361668999999999</v>
      </c>
      <c r="DZ95" s="2">
        <v>950.01016100000004</v>
      </c>
      <c r="EA95" s="2">
        <v>84.537317000000002</v>
      </c>
      <c r="EB95" s="147">
        <v>81.814663999999993</v>
      </c>
      <c r="EC95" s="2">
        <v>125.768608</v>
      </c>
      <c r="ED95" s="2">
        <v>135.47188600000001</v>
      </c>
      <c r="EE95" s="2">
        <v>16.013525000000001</v>
      </c>
      <c r="EF95" s="2">
        <v>220.64380600000001</v>
      </c>
      <c r="EG95" s="2">
        <v>106.570881</v>
      </c>
      <c r="EH95" s="2">
        <v>224.55552399999999</v>
      </c>
      <c r="EI95" s="2">
        <v>33.599116000000002</v>
      </c>
      <c r="EJ95" s="2">
        <v>102.543346</v>
      </c>
      <c r="EK95" s="2">
        <v>88.579503000000003</v>
      </c>
      <c r="EL95" s="2">
        <v>118.419484</v>
      </c>
      <c r="EM95" s="142">
        <v>1338.51766</v>
      </c>
      <c r="EN95" s="141">
        <v>1180.482851</v>
      </c>
      <c r="EO95" s="142">
        <v>454.45713599999999</v>
      </c>
      <c r="EP95" s="149">
        <v>32.351444999999998</v>
      </c>
      <c r="EQ95" s="149">
        <v>38.032373999999997</v>
      </c>
      <c r="ER95" s="149">
        <v>160.666259</v>
      </c>
      <c r="ES95" s="149">
        <v>39.689121999999998</v>
      </c>
      <c r="ET95" s="147">
        <v>189.63904500000001</v>
      </c>
      <c r="EU95" s="147">
        <v>729.68215799999996</v>
      </c>
      <c r="EV95" s="147">
        <v>142.73788500000001</v>
      </c>
      <c r="EW95" s="147">
        <v>935.96921499999996</v>
      </c>
      <c r="EX95" s="147">
        <v>564.89079700000002</v>
      </c>
      <c r="EY95" s="147">
        <v>635.4328210000001</v>
      </c>
      <c r="EZ95" s="149">
        <v>5104.031108000001</v>
      </c>
      <c r="FA95" s="142">
        <v>324.792146</v>
      </c>
      <c r="FB95" s="142">
        <v>473.10393800000003</v>
      </c>
      <c r="FC95" s="147">
        <v>32.351444999999998</v>
      </c>
      <c r="FD95" s="147">
        <v>201.49323099999998</v>
      </c>
      <c r="FE95" s="149">
        <v>16.475693</v>
      </c>
      <c r="FF95" s="149">
        <v>415.13294199999996</v>
      </c>
      <c r="FG95" s="147">
        <v>438.84715599999998</v>
      </c>
      <c r="FH95" s="147">
        <v>385.089538</v>
      </c>
      <c r="FI95" s="149">
        <v>391.74324999999999</v>
      </c>
      <c r="FJ95" s="149">
        <v>579.42368599999998</v>
      </c>
      <c r="FK95" s="149">
        <v>837.78363100000001</v>
      </c>
      <c r="FL95" s="147">
        <v>212.04628500000001</v>
      </c>
      <c r="FM95" s="142">
        <v>4308.2829410000004</v>
      </c>
      <c r="FN95" s="139">
        <v>120.125826</v>
      </c>
      <c r="FO95" s="150">
        <v>295.78719799999999</v>
      </c>
      <c r="FP95" s="139">
        <v>446.43799899999999</v>
      </c>
      <c r="FQ95" s="147">
        <v>226.93421000000001</v>
      </c>
      <c r="FR95" s="147">
        <v>347.83121348999998</v>
      </c>
      <c r="FS95" s="142">
        <v>289.6510007</v>
      </c>
      <c r="FT95" s="142">
        <v>127.279940818894</v>
      </c>
      <c r="FU95" s="142">
        <v>292.79322277203102</v>
      </c>
      <c r="FV95" s="147">
        <v>113.28093334908002</v>
      </c>
      <c r="FW95" s="147">
        <v>569.16788071060603</v>
      </c>
      <c r="FX95" s="147">
        <v>216.50633266881002</v>
      </c>
      <c r="FY95" s="147">
        <v>413.18999074941399</v>
      </c>
      <c r="FZ95" s="139">
        <v>3458.985748258835</v>
      </c>
      <c r="GA95" s="142">
        <v>413.24624279147588</v>
      </c>
      <c r="GB95" s="142">
        <v>353.16801427789096</v>
      </c>
      <c r="GC95" s="142">
        <v>321.27165819885101</v>
      </c>
      <c r="GD95" s="142">
        <v>322.5554578899999</v>
      </c>
      <c r="GE95" s="142">
        <v>310.45753109999998</v>
      </c>
      <c r="GF95" s="142">
        <v>281.67048953</v>
      </c>
      <c r="GG95" s="142">
        <v>55.885985899999994</v>
      </c>
      <c r="GH95" s="142">
        <v>164.53929905000001</v>
      </c>
      <c r="GI95" s="142">
        <v>543.90380483999991</v>
      </c>
      <c r="GJ95" s="142">
        <v>178.779224</v>
      </c>
      <c r="GK95" s="142">
        <v>714.72324600000002</v>
      </c>
      <c r="GL95" s="142">
        <v>271.79259300000001</v>
      </c>
      <c r="GM95" s="142">
        <v>3931.9935465782173</v>
      </c>
      <c r="GN95" s="142">
        <v>479.022021</v>
      </c>
      <c r="GO95" s="142">
        <v>527.02583900000002</v>
      </c>
      <c r="GP95" s="142">
        <v>160.915043</v>
      </c>
      <c r="GQ95" s="142">
        <v>884.73443499999996</v>
      </c>
      <c r="GR95" s="142">
        <v>120.82999700000001</v>
      </c>
      <c r="GS95" s="142">
        <v>84.741776999999999</v>
      </c>
      <c r="GT95" s="142">
        <v>268.74835300000001</v>
      </c>
      <c r="GU95" s="142">
        <v>131.55886799999999</v>
      </c>
      <c r="GV95" s="142">
        <v>271.45133861580001</v>
      </c>
      <c r="GW95" s="142">
        <v>89.040537999999998</v>
      </c>
      <c r="GX95" s="142">
        <v>242.39397700000001</v>
      </c>
      <c r="GY95" s="142">
        <v>157.00088299999999</v>
      </c>
      <c r="GZ95" s="142">
        <v>252.18556000000001</v>
      </c>
      <c r="HA95" s="142">
        <v>100.91493</v>
      </c>
      <c r="HB95" s="142">
        <v>148.937218</v>
      </c>
      <c r="HC95" s="142">
        <v>233.885538</v>
      </c>
      <c r="HD95" s="142">
        <v>120.339268</v>
      </c>
      <c r="HE95" s="142">
        <v>145.66718800000001</v>
      </c>
      <c r="HF95" s="142">
        <v>221.53022799999999</v>
      </c>
      <c r="HG95" s="142">
        <v>148.95432400000001</v>
      </c>
      <c r="HH95" s="142">
        <v>193.53551200000001</v>
      </c>
      <c r="HI95" s="142">
        <v>47.232306000000001</v>
      </c>
      <c r="HJ95" s="142">
        <v>206.190574</v>
      </c>
      <c r="HK95" s="142">
        <v>327.92435799999998</v>
      </c>
      <c r="HL95" s="142">
        <v>177.631291</v>
      </c>
      <c r="HM95" s="142">
        <v>173.91649899999999</v>
      </c>
      <c r="HN95" s="142">
        <v>237.730841</v>
      </c>
      <c r="HO95" s="142">
        <v>104.448761</v>
      </c>
      <c r="HP95" s="2">
        <v>216.00921399999999</v>
      </c>
      <c r="HQ95" s="142">
        <v>163.86942999999999</v>
      </c>
      <c r="HR95" s="142">
        <v>935.95872499999996</v>
      </c>
      <c r="HS95" s="142">
        <v>253.999639</v>
      </c>
      <c r="HT95" s="142">
        <v>304.30760099999998</v>
      </c>
      <c r="HU95" s="142">
        <v>88.552862000000005</v>
      </c>
      <c r="HV95" s="3">
        <v>166.44197299999999</v>
      </c>
      <c r="HW95" s="3">
        <v>252.34581900000001</v>
      </c>
      <c r="HX95" s="142">
        <v>122.36696600000001</v>
      </c>
      <c r="HY95" s="142">
        <v>57.692332</v>
      </c>
      <c r="HZ95" s="142">
        <v>464.356694</v>
      </c>
      <c r="IA95" s="142">
        <v>266.298903</v>
      </c>
      <c r="IB95" s="2">
        <v>316.81354299999998</v>
      </c>
      <c r="IC95" s="142">
        <v>108.927999</v>
      </c>
      <c r="ID95" s="142">
        <v>285.55072899999999</v>
      </c>
      <c r="IE95" s="142">
        <v>127.806594</v>
      </c>
      <c r="IF95" s="142">
        <v>272.195786</v>
      </c>
      <c r="IG95" s="142">
        <v>340.09751699999998</v>
      </c>
      <c r="IH95" s="3">
        <v>280.79657099999997</v>
      </c>
      <c r="II95" s="3">
        <v>354.496714</v>
      </c>
      <c r="IJ95" s="4">
        <v>149.662147</v>
      </c>
      <c r="IK95" s="4">
        <v>158.98439300000001</v>
      </c>
      <c r="IL95" s="4">
        <v>285.37886099999997</v>
      </c>
      <c r="IM95" s="4">
        <v>1995.566411</v>
      </c>
      <c r="IN95" s="4">
        <v>499.20756299999999</v>
      </c>
      <c r="IO95" s="4">
        <v>312.73350099999999</v>
      </c>
      <c r="IP95" s="4">
        <v>597.903997</v>
      </c>
      <c r="IQ95" s="4">
        <v>147.983799</v>
      </c>
      <c r="IR95" s="4">
        <v>208.43400500000001</v>
      </c>
      <c r="IS95" s="4">
        <v>395.790593</v>
      </c>
      <c r="IT95" s="4">
        <v>74.238624999999999</v>
      </c>
      <c r="IU95" s="4">
        <v>447.69628499999999</v>
      </c>
      <c r="IV95" s="265">
        <v>291.06101000000001</v>
      </c>
      <c r="IW95" s="4">
        <v>200.17925299999999</v>
      </c>
      <c r="IX95" s="4">
        <v>145.00595300000001</v>
      </c>
      <c r="IY95" s="4">
        <v>527.44077000000004</v>
      </c>
      <c r="IZ95" s="4">
        <v>379.728475</v>
      </c>
      <c r="JA95" s="4">
        <v>394.56435199999999</v>
      </c>
      <c r="JB95" s="4">
        <v>269.843907</v>
      </c>
      <c r="JC95" s="4">
        <v>3739.2563639999998</v>
      </c>
      <c r="JD95" s="4">
        <v>826.24063999999998</v>
      </c>
      <c r="JE95" s="4">
        <v>333.79041599999999</v>
      </c>
      <c r="JF95" s="4">
        <v>605.72084299999995</v>
      </c>
      <c r="JG95" s="4">
        <v>212.8</v>
      </c>
      <c r="JH95" s="4">
        <v>1091.0602140000001</v>
      </c>
      <c r="JI95" s="4">
        <v>1807.105595</v>
      </c>
      <c r="JJ95" s="4">
        <v>399.94739900000002</v>
      </c>
      <c r="JK95" s="4">
        <v>1020.570599</v>
      </c>
      <c r="JL95" s="4">
        <v>625.80384000000004</v>
      </c>
      <c r="JM95" s="4">
        <v>195.36469500000001</v>
      </c>
      <c r="JN95" s="4">
        <v>878.40984500000002</v>
      </c>
      <c r="JO95" s="4">
        <v>493.337379</v>
      </c>
      <c r="JP95" s="4">
        <v>125.975928</v>
      </c>
      <c r="JQ95" s="4">
        <v>222.878176</v>
      </c>
      <c r="JR95" s="4">
        <v>700.79274099999998</v>
      </c>
      <c r="JS95" s="4">
        <v>279.49047400000001</v>
      </c>
      <c r="JT95" s="2">
        <f t="shared" si="4"/>
        <v>7925.6319829999993</v>
      </c>
      <c r="JU95" s="186">
        <f t="shared" si="5"/>
        <v>7840.7368850000003</v>
      </c>
      <c r="JX95" s="271"/>
      <c r="JY95" s="271"/>
    </row>
    <row r="96" spans="1:285">
      <c r="A96" s="184" t="s">
        <v>256</v>
      </c>
      <c r="B96" s="137" t="s">
        <v>257</v>
      </c>
      <c r="C96" s="185">
        <v>206.7</v>
      </c>
      <c r="D96" s="185">
        <v>368.6</v>
      </c>
      <c r="E96" s="185">
        <v>218.8</v>
      </c>
      <c r="F96" s="185">
        <v>174.7</v>
      </c>
      <c r="G96" s="123">
        <v>62.9</v>
      </c>
      <c r="H96" s="123">
        <v>86.4</v>
      </c>
      <c r="I96" s="123">
        <v>139.19999999999999</v>
      </c>
      <c r="J96" s="123">
        <v>191.4</v>
      </c>
      <c r="K96" s="123">
        <v>137.1</v>
      </c>
      <c r="L96" s="122">
        <v>187.9</v>
      </c>
      <c r="M96" s="123">
        <v>277.10000000000002</v>
      </c>
      <c r="N96" s="123">
        <v>2379.1</v>
      </c>
      <c r="O96" s="185">
        <v>1976.3</v>
      </c>
      <c r="P96" s="123">
        <v>2695.2999999999997</v>
      </c>
      <c r="Q96" s="122">
        <v>723.2</v>
      </c>
      <c r="R96" s="122">
        <v>1344.2</v>
      </c>
      <c r="S96" s="3">
        <v>796.2</v>
      </c>
      <c r="T96" s="3">
        <v>902.127703</v>
      </c>
      <c r="U96" s="3">
        <v>1228.7224350000004</v>
      </c>
      <c r="V96" s="3">
        <v>2956.4331339999999</v>
      </c>
      <c r="W96" s="2">
        <v>1424.9062699999999</v>
      </c>
      <c r="X96" s="2">
        <v>2062.4800622651605</v>
      </c>
      <c r="Y96" s="2">
        <v>1790.3746302299248</v>
      </c>
      <c r="Z96" s="2">
        <v>1618.3334398273</v>
      </c>
      <c r="AA96" s="2">
        <v>1652.4846190000001</v>
      </c>
      <c r="AB96" s="186">
        <v>1874.0749819999999</v>
      </c>
      <c r="AC96" s="186">
        <v>2587.4240319999999</v>
      </c>
      <c r="AD96" s="3">
        <v>3561.3641730000004</v>
      </c>
      <c r="AE96" s="2">
        <f t="shared" si="3"/>
        <v>2492.5230139999999</v>
      </c>
      <c r="AF96" s="153">
        <v>68.7</v>
      </c>
      <c r="AG96" s="140">
        <v>138</v>
      </c>
      <c r="AH96" s="140">
        <v>390</v>
      </c>
      <c r="AI96" s="140">
        <v>245.5</v>
      </c>
      <c r="AJ96" s="140">
        <v>773.9</v>
      </c>
      <c r="AK96" s="140">
        <v>333.7</v>
      </c>
      <c r="AL96" s="141">
        <v>131.9</v>
      </c>
      <c r="AM96" s="141">
        <v>110.4</v>
      </c>
      <c r="AN96" s="141">
        <v>1.0999999999999943</v>
      </c>
      <c r="AO96" s="141">
        <v>61.6</v>
      </c>
      <c r="AP96" s="141">
        <v>271.39999999999998</v>
      </c>
      <c r="AQ96" s="140">
        <v>169.1</v>
      </c>
      <c r="AR96" s="140">
        <v>2695.2999999999997</v>
      </c>
      <c r="AS96" s="141">
        <v>249.8</v>
      </c>
      <c r="AT96" s="140">
        <v>70.899999999999977</v>
      </c>
      <c r="AU96" s="140">
        <v>5.9000000000000341</v>
      </c>
      <c r="AV96" s="140">
        <v>58.099999999999966</v>
      </c>
      <c r="AW96" s="140">
        <v>24.699999999999989</v>
      </c>
      <c r="AX96" s="140">
        <v>6.4000000000000341</v>
      </c>
      <c r="AY96" s="140">
        <v>25.899999999999977</v>
      </c>
      <c r="AZ96" s="140">
        <v>60.300000000000011</v>
      </c>
      <c r="BA96" s="140">
        <v>49.5</v>
      </c>
      <c r="BB96" s="140">
        <v>138</v>
      </c>
      <c r="BC96" s="140">
        <v>17.100000000000023</v>
      </c>
      <c r="BD96" s="140">
        <v>16.600000000000023</v>
      </c>
      <c r="BE96" s="140">
        <v>723.2</v>
      </c>
      <c r="BF96" s="141">
        <v>320.7</v>
      </c>
      <c r="BG96" s="141">
        <v>326.60000000000002</v>
      </c>
      <c r="BH96" s="140">
        <v>384.7</v>
      </c>
      <c r="BI96" s="141">
        <v>409.4</v>
      </c>
      <c r="BJ96" s="141">
        <v>415.8</v>
      </c>
      <c r="BK96" s="141">
        <v>441.7</v>
      </c>
      <c r="BL96" s="141">
        <v>502</v>
      </c>
      <c r="BM96" s="141">
        <v>551.5</v>
      </c>
      <c r="BN96" s="142">
        <v>689.5</v>
      </c>
      <c r="BO96" s="142">
        <v>706.6</v>
      </c>
      <c r="BP96" s="142">
        <v>723.2</v>
      </c>
      <c r="BQ96" s="142">
        <v>80.2</v>
      </c>
      <c r="BR96" s="142">
        <v>226.3</v>
      </c>
      <c r="BS96" s="142">
        <v>31.699999999999989</v>
      </c>
      <c r="BT96" s="142">
        <v>3.5</v>
      </c>
      <c r="BU96" s="142">
        <v>14.600000000000023</v>
      </c>
      <c r="BV96" s="142">
        <v>52.099999999999966</v>
      </c>
      <c r="BW96" s="142">
        <v>12.400000000000034</v>
      </c>
      <c r="BX96" s="142">
        <v>50.599999999999966</v>
      </c>
      <c r="BY96" s="142">
        <v>243.80000000000007</v>
      </c>
      <c r="BZ96" s="142">
        <v>574</v>
      </c>
      <c r="CA96" s="142">
        <v>39.200000000000045</v>
      </c>
      <c r="CB96" s="142">
        <v>15.799999999999955</v>
      </c>
      <c r="CC96" s="142">
        <v>1344.2</v>
      </c>
      <c r="CD96" s="142">
        <v>45.6</v>
      </c>
      <c r="CE96" s="142">
        <v>101.70000000000002</v>
      </c>
      <c r="CF96" s="142">
        <v>-122.60000000000001</v>
      </c>
      <c r="CG96" s="142">
        <v>172.10000000000002</v>
      </c>
      <c r="CH96" s="142">
        <v>90</v>
      </c>
      <c r="CI96" s="142">
        <v>51.399999999999977</v>
      </c>
      <c r="CJ96" s="142">
        <v>34.100000000000023</v>
      </c>
      <c r="CK96" s="142">
        <v>61.099999999999966</v>
      </c>
      <c r="CL96" s="142">
        <v>44.800000000000011</v>
      </c>
      <c r="CM96" s="142">
        <v>112.00000000000006</v>
      </c>
      <c r="CN96" s="142">
        <v>54.899999999999977</v>
      </c>
      <c r="CO96" s="142">
        <v>151.10000000000002</v>
      </c>
      <c r="CP96" s="142">
        <v>796.2</v>
      </c>
      <c r="CQ96" s="142">
        <v>306.5</v>
      </c>
      <c r="CR96" s="142">
        <v>338.2</v>
      </c>
      <c r="CS96" s="142">
        <v>341.7</v>
      </c>
      <c r="CT96" s="142">
        <v>356.3</v>
      </c>
      <c r="CU96" s="142">
        <v>408.4</v>
      </c>
      <c r="CV96" s="142">
        <v>420.8</v>
      </c>
      <c r="CW96" s="142">
        <v>471.4</v>
      </c>
      <c r="CX96" s="2">
        <v>715.2</v>
      </c>
      <c r="CY96" s="2">
        <v>1289.2</v>
      </c>
      <c r="CZ96" s="142">
        <v>1328.4</v>
      </c>
      <c r="DA96" s="142">
        <v>1344.2</v>
      </c>
      <c r="DB96" s="142">
        <v>45.6</v>
      </c>
      <c r="DC96" s="142">
        <v>147.30000000000001</v>
      </c>
      <c r="DD96" s="143">
        <v>24.7</v>
      </c>
      <c r="DE96" s="2">
        <v>196.8</v>
      </c>
      <c r="DF96" s="142">
        <v>286.8</v>
      </c>
      <c r="DG96" s="2">
        <v>338.2</v>
      </c>
      <c r="DH96" s="142">
        <v>372.3</v>
      </c>
      <c r="DI96" s="144">
        <v>433.4</v>
      </c>
      <c r="DJ96" s="144">
        <v>478.2</v>
      </c>
      <c r="DK96" s="2">
        <v>590.20000000000005</v>
      </c>
      <c r="DL96" s="2">
        <v>645.1</v>
      </c>
      <c r="DM96" s="2">
        <v>796.2</v>
      </c>
      <c r="DN96" s="2">
        <v>23.1</v>
      </c>
      <c r="DO96" s="142">
        <v>36</v>
      </c>
      <c r="DP96" s="142">
        <v>264.2</v>
      </c>
      <c r="DQ96" s="2">
        <v>285.60000000000002</v>
      </c>
      <c r="DR96" s="2">
        <v>407.8</v>
      </c>
      <c r="DS96" s="2">
        <v>198.26730699999999</v>
      </c>
      <c r="DT96" s="2">
        <v>36.608384999999998</v>
      </c>
      <c r="DU96" s="145">
        <v>58.783506000000003</v>
      </c>
      <c r="DV96" s="146">
        <v>16.238292000000001</v>
      </c>
      <c r="DW96" s="146">
        <v>34.799793000000001</v>
      </c>
      <c r="DX96" s="147">
        <v>94.155263000000005</v>
      </c>
      <c r="DY96" s="146">
        <v>55.475157000000003</v>
      </c>
      <c r="DZ96" s="2">
        <v>902.127703</v>
      </c>
      <c r="EA96" s="2">
        <v>62.084564999999998</v>
      </c>
      <c r="EB96" s="147">
        <v>509.00710800000002</v>
      </c>
      <c r="EC96" s="2">
        <v>30.768415999999998</v>
      </c>
      <c r="ED96" s="2">
        <v>57.268644999999999</v>
      </c>
      <c r="EE96" s="2">
        <v>95.189107000000007</v>
      </c>
      <c r="EF96" s="2">
        <v>81.137799999999999</v>
      </c>
      <c r="EG96" s="2">
        <v>12.115072</v>
      </c>
      <c r="EH96" s="2">
        <v>70.860937000000007</v>
      </c>
      <c r="EI96" s="2">
        <v>24.576219999999999</v>
      </c>
      <c r="EJ96" s="2">
        <v>145.56795600000001</v>
      </c>
      <c r="EK96" s="2">
        <v>76.790274999999994</v>
      </c>
      <c r="EL96" s="2">
        <v>63.356333999999997</v>
      </c>
      <c r="EM96" s="142">
        <v>1228.7224350000004</v>
      </c>
      <c r="EN96" s="141">
        <v>224.67570799999999</v>
      </c>
      <c r="EO96" s="142">
        <v>121.44032199999999</v>
      </c>
      <c r="EP96" s="149">
        <v>317.68800099999999</v>
      </c>
      <c r="EQ96" s="149">
        <v>57.194369999999999</v>
      </c>
      <c r="ER96" s="149">
        <v>111.228723</v>
      </c>
      <c r="ES96" s="149">
        <v>149.38635400000001</v>
      </c>
      <c r="ET96" s="147">
        <v>172.69576599999999</v>
      </c>
      <c r="EU96" s="147">
        <v>228.90879899999999</v>
      </c>
      <c r="EV96" s="147">
        <v>100.563626</v>
      </c>
      <c r="EW96" s="147">
        <v>1363.669126</v>
      </c>
      <c r="EX96" s="147">
        <v>35.129438000000007</v>
      </c>
      <c r="EY96" s="147">
        <v>73.852901000000003</v>
      </c>
      <c r="EZ96" s="149">
        <v>2956.4331339999999</v>
      </c>
      <c r="FA96" s="142">
        <v>77.764554000000004</v>
      </c>
      <c r="FB96" s="142">
        <v>243.35805500000001</v>
      </c>
      <c r="FC96" s="147">
        <v>34.430373000000003</v>
      </c>
      <c r="FD96" s="147">
        <v>199.86300200000002</v>
      </c>
      <c r="FE96" s="149">
        <v>32.170133999999997</v>
      </c>
      <c r="FF96" s="149">
        <v>269.11688400000003</v>
      </c>
      <c r="FG96" s="147">
        <v>90.269576999999998</v>
      </c>
      <c r="FH96" s="147">
        <v>149.09500199999999</v>
      </c>
      <c r="FI96" s="149">
        <v>45.352271000000002</v>
      </c>
      <c r="FJ96" s="149">
        <v>122.08881</v>
      </c>
      <c r="FK96" s="149">
        <v>62.285288999999999</v>
      </c>
      <c r="FL96" s="147">
        <v>99.112318999999999</v>
      </c>
      <c r="FM96" s="142">
        <v>1424.9062699999999</v>
      </c>
      <c r="FN96" s="139">
        <v>310.39599900000002</v>
      </c>
      <c r="FO96" s="150">
        <v>72.377054000000001</v>
      </c>
      <c r="FP96" s="139">
        <v>348.34153399999997</v>
      </c>
      <c r="FQ96" s="150">
        <v>131.90603999999999</v>
      </c>
      <c r="FR96" s="151">
        <v>60.490855809999999</v>
      </c>
      <c r="FS96" s="142">
        <v>576.25457863999986</v>
      </c>
      <c r="FT96" s="142">
        <v>212.00653164852099</v>
      </c>
      <c r="FU96" s="142">
        <v>113.85053416365699</v>
      </c>
      <c r="FV96" s="147">
        <v>94.004415101109004</v>
      </c>
      <c r="FW96" s="147">
        <v>64.390865049473007</v>
      </c>
      <c r="FX96" s="147">
        <v>42.50656243934398</v>
      </c>
      <c r="FY96" s="147">
        <v>35.955092413057031</v>
      </c>
      <c r="FZ96" s="139">
        <v>2062.4800622651605</v>
      </c>
      <c r="GA96" s="142">
        <v>257.11495397167005</v>
      </c>
      <c r="GB96" s="142">
        <v>325.34940252122101</v>
      </c>
      <c r="GC96" s="142">
        <v>71.859963647033993</v>
      </c>
      <c r="GD96" s="142">
        <v>216.82557852999997</v>
      </c>
      <c r="GE96" s="142">
        <v>52.039910590000012</v>
      </c>
      <c r="GF96" s="142">
        <v>80.234034549999976</v>
      </c>
      <c r="GG96" s="142">
        <v>369.72748512000004</v>
      </c>
      <c r="GH96" s="142">
        <v>81.875117830000008</v>
      </c>
      <c r="GI96" s="142">
        <v>58.243105470000003</v>
      </c>
      <c r="GJ96" s="142">
        <v>107.07049100000002</v>
      </c>
      <c r="GK96" s="142">
        <v>81.500623000000019</v>
      </c>
      <c r="GL96" s="142">
        <v>88.533963999999997</v>
      </c>
      <c r="GM96" s="142">
        <v>1790.3746302299248</v>
      </c>
      <c r="GN96" s="142">
        <v>268.71220299999999</v>
      </c>
      <c r="GO96" s="142">
        <v>266.15155000000004</v>
      </c>
      <c r="GP96" s="142">
        <v>391.33482300000003</v>
      </c>
      <c r="GQ96" s="142">
        <v>150.102148</v>
      </c>
      <c r="GR96" s="142">
        <v>28.030946999999998</v>
      </c>
      <c r="GS96" s="142">
        <v>65.692156000000011</v>
      </c>
      <c r="GT96" s="142">
        <v>23.764961999999997</v>
      </c>
      <c r="GU96" s="142">
        <v>60.398404999999997</v>
      </c>
      <c r="GV96" s="142">
        <v>178.95660682729999</v>
      </c>
      <c r="GW96" s="142">
        <v>154.53592300000003</v>
      </c>
      <c r="GX96" s="142">
        <v>102.749112</v>
      </c>
      <c r="GY96" s="142">
        <v>54.258179000000013</v>
      </c>
      <c r="GZ96" s="142">
        <v>100.187991</v>
      </c>
      <c r="HA96" s="142">
        <v>83.813788000000045</v>
      </c>
      <c r="HB96" s="142">
        <v>111.948199</v>
      </c>
      <c r="HC96" s="142">
        <v>50.823024999999973</v>
      </c>
      <c r="HD96" s="142">
        <v>89.313038000000006</v>
      </c>
      <c r="HE96" s="142">
        <v>101.00926699999999</v>
      </c>
      <c r="HF96" s="142">
        <v>142.40025400000002</v>
      </c>
      <c r="HG96" s="142">
        <v>463.56211300000001</v>
      </c>
      <c r="HH96" s="142">
        <v>135.68621400000001</v>
      </c>
      <c r="HI96" s="142">
        <v>158.90334899999999</v>
      </c>
      <c r="HJ96" s="142">
        <v>40.36789499999999</v>
      </c>
      <c r="HK96" s="142">
        <v>174.46948599999999</v>
      </c>
      <c r="HL96" s="142">
        <v>355.80381199999999</v>
      </c>
      <c r="HM96" s="142">
        <v>64.592063999999937</v>
      </c>
      <c r="HN96" s="142">
        <v>112.52743500000001</v>
      </c>
      <c r="HO96" s="142">
        <v>34.365682</v>
      </c>
      <c r="HP96" s="2">
        <v>99.704519000000005</v>
      </c>
      <c r="HQ96" s="142">
        <v>195.25805400000002</v>
      </c>
      <c r="HR96" s="142">
        <v>156.49969400000003</v>
      </c>
      <c r="HS96" s="142">
        <v>51.815088000000003</v>
      </c>
      <c r="HT96" s="142">
        <v>216.96889900000002</v>
      </c>
      <c r="HU96" s="142">
        <v>254.53143699999995</v>
      </c>
      <c r="HV96" s="3">
        <v>150.88568800000002</v>
      </c>
      <c r="HW96" s="3">
        <v>181.12260999999998</v>
      </c>
      <c r="HX96" s="142">
        <v>28.214371</v>
      </c>
      <c r="HY96" s="142">
        <v>342.38678700000003</v>
      </c>
      <c r="HZ96" s="142">
        <v>84.372815999999972</v>
      </c>
      <c r="IA96" s="142">
        <v>145.70079200000001</v>
      </c>
      <c r="IB96" s="2">
        <v>338.00073700000002</v>
      </c>
      <c r="IC96" s="142">
        <v>158.354286</v>
      </c>
      <c r="ID96" s="142">
        <v>223.447766</v>
      </c>
      <c r="IE96" s="142">
        <v>212.01197100000002</v>
      </c>
      <c r="IF96" s="142">
        <v>286.171897</v>
      </c>
      <c r="IG96" s="142">
        <v>133.21341699999999</v>
      </c>
      <c r="IH96" s="3">
        <v>327.94083000000006</v>
      </c>
      <c r="II96" s="3">
        <v>307.608362</v>
      </c>
      <c r="IJ96" s="4">
        <v>405.90676299999996</v>
      </c>
      <c r="IK96" s="4">
        <v>455.79352200000011</v>
      </c>
      <c r="IL96" s="4">
        <v>306.92043999999999</v>
      </c>
      <c r="IM96" s="4">
        <v>307.264161</v>
      </c>
      <c r="IN96" s="4">
        <v>222.379648</v>
      </c>
      <c r="IO96" s="4">
        <v>212.11092500000001</v>
      </c>
      <c r="IP96" s="4">
        <v>112.30237799999998</v>
      </c>
      <c r="IQ96" s="4">
        <v>125.77961699999999</v>
      </c>
      <c r="IR96" s="4">
        <v>136.74010500000006</v>
      </c>
      <c r="IS96" s="4">
        <v>184.69710199999997</v>
      </c>
      <c r="IT96" s="4">
        <v>871.32337299999995</v>
      </c>
      <c r="IU96" s="4">
        <v>220.14613900000001</v>
      </c>
      <c r="IV96" s="265">
        <v>359.7982429999999</v>
      </c>
      <c r="IW96" s="4">
        <v>69.837443000000007</v>
      </c>
      <c r="IX96" s="4">
        <v>101.32945999999997</v>
      </c>
      <c r="IY96" s="4">
        <v>135.617841</v>
      </c>
      <c r="IZ96" s="4">
        <v>55.131340999999992</v>
      </c>
      <c r="JA96" s="4">
        <v>106.72671600000001</v>
      </c>
      <c r="JB96" s="4">
        <v>74.635334999999998</v>
      </c>
      <c r="JC96" s="4">
        <v>139.89245700000009</v>
      </c>
      <c r="JD96" s="4">
        <v>214.78061199999999</v>
      </c>
      <c r="JE96" s="4">
        <v>336.67047500000001</v>
      </c>
      <c r="JF96" s="4">
        <v>475.18309099999999</v>
      </c>
      <c r="JG96" s="4">
        <v>422.92</v>
      </c>
      <c r="JH96" s="4">
        <v>1302.7713819999999</v>
      </c>
      <c r="JI96" s="4">
        <v>599.15358399999991</v>
      </c>
      <c r="JJ96" s="4">
        <v>484.42443800000001</v>
      </c>
      <c r="JK96" s="4">
        <v>108.86178100000001</v>
      </c>
      <c r="JL96" s="4">
        <v>131.42179099999998</v>
      </c>
      <c r="JM96" s="4">
        <v>114.269069</v>
      </c>
      <c r="JN96" s="4">
        <v>240.28182999999999</v>
      </c>
      <c r="JO96" s="4">
        <v>340.33233900000005</v>
      </c>
      <c r="JP96" s="4">
        <v>257.11439099999996</v>
      </c>
      <c r="JQ96" s="4">
        <v>129.93641000000002</v>
      </c>
      <c r="JR96" s="4">
        <v>239.11148299999999</v>
      </c>
      <c r="JS96" s="4">
        <v>230.61485799999997</v>
      </c>
      <c r="JT96" s="2">
        <f t="shared" si="4"/>
        <v>2492.5230139999999</v>
      </c>
      <c r="JU96" s="186">
        <f t="shared" si="5"/>
        <v>4178.2933560000001</v>
      </c>
      <c r="JX96" s="271"/>
      <c r="JY96" s="271"/>
    </row>
    <row r="97" spans="1:285">
      <c r="A97" s="184" t="s">
        <v>258</v>
      </c>
      <c r="B97" s="137" t="s">
        <v>259</v>
      </c>
      <c r="C97" s="185">
        <v>290.89999999999998</v>
      </c>
      <c r="D97" s="185">
        <v>165.5</v>
      </c>
      <c r="E97" s="185">
        <v>373.2</v>
      </c>
      <c r="F97" s="185">
        <v>443.2</v>
      </c>
      <c r="G97" s="123">
        <v>210.9</v>
      </c>
      <c r="H97" s="123">
        <v>280.39999999999998</v>
      </c>
      <c r="I97" s="123">
        <v>702.3</v>
      </c>
      <c r="J97" s="123">
        <v>435.8</v>
      </c>
      <c r="K97" s="123">
        <v>979.2</v>
      </c>
      <c r="L97" s="122">
        <v>1409.3</v>
      </c>
      <c r="M97" s="123">
        <v>2384.3000000000002</v>
      </c>
      <c r="N97" s="123" t="s">
        <v>49</v>
      </c>
      <c r="O97" s="185">
        <v>229.9</v>
      </c>
      <c r="P97" s="123">
        <v>91.1</v>
      </c>
      <c r="Q97" s="122">
        <v>1059.2</v>
      </c>
      <c r="R97" s="122">
        <v>395.9</v>
      </c>
      <c r="S97" s="3">
        <v>1073.9000000000001</v>
      </c>
      <c r="T97" s="3">
        <v>737.07369800000004</v>
      </c>
      <c r="U97" s="3">
        <v>229.66912300000001</v>
      </c>
      <c r="V97" s="3">
        <v>52.368567999999989</v>
      </c>
      <c r="W97" s="2">
        <v>917.67748199999994</v>
      </c>
      <c r="X97" s="2">
        <v>820.38668150835304</v>
      </c>
      <c r="Y97" s="2">
        <v>951.76761559262206</v>
      </c>
      <c r="Z97" s="2">
        <v>1178.2858964247998</v>
      </c>
      <c r="AA97" s="2">
        <v>1639.3064910000003</v>
      </c>
      <c r="AB97" s="186">
        <v>1856.6257460000002</v>
      </c>
      <c r="AC97" s="186">
        <v>1427.2559510000001</v>
      </c>
      <c r="AD97" s="3">
        <v>1581.8607440000001</v>
      </c>
      <c r="AE97" s="2">
        <f t="shared" si="3"/>
        <v>2054.9591480000004</v>
      </c>
      <c r="AF97" s="153" t="s">
        <v>49</v>
      </c>
      <c r="AG97" s="140" t="s">
        <v>49</v>
      </c>
      <c r="AH97" s="140" t="s">
        <v>49</v>
      </c>
      <c r="AI97" s="140">
        <v>0</v>
      </c>
      <c r="AJ97" s="140" t="s">
        <v>49</v>
      </c>
      <c r="AK97" s="140" t="s">
        <v>49</v>
      </c>
      <c r="AL97" s="141">
        <v>2.6</v>
      </c>
      <c r="AM97" s="141">
        <v>25.5</v>
      </c>
      <c r="AN97" s="141">
        <v>10.9</v>
      </c>
      <c r="AO97" s="141">
        <v>40.1</v>
      </c>
      <c r="AP97" s="141">
        <v>12</v>
      </c>
      <c r="AQ97" s="140">
        <v>0</v>
      </c>
      <c r="AR97" s="140">
        <v>91.1</v>
      </c>
      <c r="AS97" s="141">
        <v>27.2</v>
      </c>
      <c r="AT97" s="140">
        <v>261</v>
      </c>
      <c r="AU97" s="140">
        <v>58.300000000000011</v>
      </c>
      <c r="AV97" s="140">
        <v>30.100000000000023</v>
      </c>
      <c r="AW97" s="140">
        <v>207.29999999999995</v>
      </c>
      <c r="AX97" s="140">
        <v>0.20000000000004547</v>
      </c>
      <c r="AY97" s="140">
        <v>130</v>
      </c>
      <c r="AZ97" s="140">
        <v>29.399999999999977</v>
      </c>
      <c r="BA97" s="140">
        <v>30</v>
      </c>
      <c r="BB97" s="140">
        <v>30</v>
      </c>
      <c r="BC97" s="140">
        <v>43.799999999999955</v>
      </c>
      <c r="BD97" s="140">
        <v>211.90000000000009</v>
      </c>
      <c r="BE97" s="140">
        <v>1059.2</v>
      </c>
      <c r="BF97" s="141">
        <v>288.2</v>
      </c>
      <c r="BG97" s="141">
        <v>346.5</v>
      </c>
      <c r="BH97" s="140">
        <v>376.6</v>
      </c>
      <c r="BI97" s="141">
        <v>583.9</v>
      </c>
      <c r="BJ97" s="141">
        <v>584.1</v>
      </c>
      <c r="BK97" s="141">
        <v>714.1</v>
      </c>
      <c r="BL97" s="141">
        <v>743.5</v>
      </c>
      <c r="BM97" s="141">
        <v>773.5</v>
      </c>
      <c r="BN97" s="142">
        <v>803.5</v>
      </c>
      <c r="BO97" s="142">
        <v>847.3</v>
      </c>
      <c r="BP97" s="142">
        <v>1059.2</v>
      </c>
      <c r="BQ97" s="142" t="s">
        <v>49</v>
      </c>
      <c r="BR97" s="142" t="e">
        <v>#VALUE!</v>
      </c>
      <c r="BS97" s="142">
        <v>46.7</v>
      </c>
      <c r="BT97" s="142">
        <v>23.899999999999991</v>
      </c>
      <c r="BU97" s="142">
        <v>48.800000000000011</v>
      </c>
      <c r="BV97" s="142">
        <v>59</v>
      </c>
      <c r="BW97" s="142">
        <v>25</v>
      </c>
      <c r="BX97" s="142">
        <v>81.900000000000006</v>
      </c>
      <c r="BY97" s="142">
        <v>1.8999999999999773</v>
      </c>
      <c r="BZ97" s="142">
        <v>0.30000000000001137</v>
      </c>
      <c r="CA97" s="142">
        <v>108.39999999999998</v>
      </c>
      <c r="CB97" s="142">
        <v>0</v>
      </c>
      <c r="CC97" s="142" t="e">
        <v>#VALUE!</v>
      </c>
      <c r="CD97" s="142">
        <v>68.7</v>
      </c>
      <c r="CE97" s="142">
        <v>75.8</v>
      </c>
      <c r="CF97" s="142">
        <v>472.5</v>
      </c>
      <c r="CG97" s="142">
        <v>-168.39999999999998</v>
      </c>
      <c r="CH97" s="142">
        <v>135</v>
      </c>
      <c r="CI97" s="142">
        <v>39.699999999999932</v>
      </c>
      <c r="CJ97" s="142">
        <v>0.30000000000006821</v>
      </c>
      <c r="CK97" s="142">
        <v>325.39999999999998</v>
      </c>
      <c r="CL97" s="142">
        <v>123.5</v>
      </c>
      <c r="CM97" s="142">
        <v>0.20000000000004547</v>
      </c>
      <c r="CN97" s="142">
        <v>0.59999999999990905</v>
      </c>
      <c r="CO97" s="142">
        <v>0.60000000000013642</v>
      </c>
      <c r="CP97" s="142">
        <v>1073.9000000000001</v>
      </c>
      <c r="CQ97" s="142">
        <v>0</v>
      </c>
      <c r="CR97" s="142">
        <v>46.7</v>
      </c>
      <c r="CS97" s="142">
        <v>70.599999999999994</v>
      </c>
      <c r="CT97" s="142">
        <v>119.4</v>
      </c>
      <c r="CU97" s="142">
        <v>178.4</v>
      </c>
      <c r="CV97" s="142">
        <v>203.4</v>
      </c>
      <c r="CW97" s="142">
        <v>285.3</v>
      </c>
      <c r="CX97" s="2">
        <v>287.2</v>
      </c>
      <c r="CY97" s="2">
        <v>287.5</v>
      </c>
      <c r="CZ97" s="142">
        <v>395.9</v>
      </c>
      <c r="DA97" s="142">
        <v>395.9</v>
      </c>
      <c r="DB97" s="142">
        <v>68.7</v>
      </c>
      <c r="DC97" s="142">
        <v>144.5</v>
      </c>
      <c r="DD97" s="143">
        <v>617</v>
      </c>
      <c r="DE97" s="2">
        <v>448.6</v>
      </c>
      <c r="DF97" s="142">
        <v>583.6</v>
      </c>
      <c r="DG97" s="2">
        <v>623.29999999999995</v>
      </c>
      <c r="DH97" s="142">
        <v>623.6</v>
      </c>
      <c r="DI97" s="144">
        <v>949</v>
      </c>
      <c r="DJ97" s="144">
        <v>1072.5</v>
      </c>
      <c r="DK97" s="2">
        <v>1072.7</v>
      </c>
      <c r="DL97" s="2">
        <v>1073.3</v>
      </c>
      <c r="DM97" s="2">
        <v>1073.9000000000001</v>
      </c>
      <c r="DN97" s="2">
        <v>76.3</v>
      </c>
      <c r="DO97" s="142">
        <v>274.7</v>
      </c>
      <c r="DP97" s="142">
        <v>559.20000000000005</v>
      </c>
      <c r="DQ97" s="2">
        <v>563.9</v>
      </c>
      <c r="DR97" s="2">
        <v>713.7</v>
      </c>
      <c r="DS97" s="2">
        <v>0</v>
      </c>
      <c r="DT97" s="2">
        <v>0</v>
      </c>
      <c r="DU97" s="145">
        <v>0</v>
      </c>
      <c r="DV97" s="146">
        <v>0</v>
      </c>
      <c r="DW97" s="146">
        <v>0</v>
      </c>
      <c r="DX97" s="147">
        <v>23.373698000000001</v>
      </c>
      <c r="DY97" s="146">
        <v>0</v>
      </c>
      <c r="DZ97" s="2">
        <v>737.07369800000004</v>
      </c>
      <c r="EA97" s="142">
        <v>145.27163899999999</v>
      </c>
      <c r="EB97" s="147">
        <v>0</v>
      </c>
      <c r="EC97" s="2">
        <v>1.5388900000000001</v>
      </c>
      <c r="ED97" s="2">
        <v>1.157249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8.8063339999999997</v>
      </c>
      <c r="EK97" s="2">
        <v>1.170755</v>
      </c>
      <c r="EL97" s="2">
        <v>71.724255999999997</v>
      </c>
      <c r="EM97" s="142">
        <v>229.66912300000001</v>
      </c>
      <c r="EN97" s="141" t="s">
        <v>49</v>
      </c>
      <c r="EO97" s="142">
        <v>0</v>
      </c>
      <c r="EP97" s="149">
        <v>0</v>
      </c>
      <c r="EQ97" s="149">
        <v>0</v>
      </c>
      <c r="ER97" s="149">
        <v>1.2444850000000001</v>
      </c>
      <c r="ES97" s="149">
        <v>0.851989</v>
      </c>
      <c r="ET97" s="147">
        <v>0.50161599999999995</v>
      </c>
      <c r="EU97" s="147">
        <v>9.5768489999999993</v>
      </c>
      <c r="EV97" s="147">
        <v>1.568894</v>
      </c>
      <c r="EW97" s="147">
        <v>34.522008</v>
      </c>
      <c r="EX97" s="147">
        <v>2.1853030000000002</v>
      </c>
      <c r="EY97" s="147">
        <v>1.917424</v>
      </c>
      <c r="EZ97" s="149" t="e">
        <v>#VALUE!</v>
      </c>
      <c r="FA97" s="142">
        <v>161.79034799999999</v>
      </c>
      <c r="FB97" s="142" t="s">
        <v>49</v>
      </c>
      <c r="FC97" s="147">
        <v>283.53278499999999</v>
      </c>
      <c r="FD97" s="147">
        <v>0.203793</v>
      </c>
      <c r="FE97" s="149">
        <v>7.3096999999999995E-2</v>
      </c>
      <c r="FF97" s="149">
        <v>142.29349199999999</v>
      </c>
      <c r="FG97" s="147">
        <v>11.161177</v>
      </c>
      <c r="FH97" s="147">
        <v>140.88179400000001</v>
      </c>
      <c r="FI97" s="149">
        <v>12.717959</v>
      </c>
      <c r="FJ97" s="149">
        <v>24.666419999999999</v>
      </c>
      <c r="FK97" s="149">
        <v>18.081932999999999</v>
      </c>
      <c r="FL97" s="147">
        <v>122.27468399999999</v>
      </c>
      <c r="FM97" s="142" t="e">
        <v>#VALUE!</v>
      </c>
      <c r="FN97" s="139">
        <v>4.2038820000000001</v>
      </c>
      <c r="FO97" s="150">
        <v>114.023343</v>
      </c>
      <c r="FP97" s="139">
        <v>19.371911000000001</v>
      </c>
      <c r="FQ97" s="147">
        <v>1.2754509999999999</v>
      </c>
      <c r="FR97" s="147">
        <v>163.08465158000001</v>
      </c>
      <c r="FS97" s="142">
        <v>206.57473170999998</v>
      </c>
      <c r="FT97" s="142">
        <v>26.034381893438997</v>
      </c>
      <c r="FU97" s="142">
        <v>6.9939806518680001</v>
      </c>
      <c r="FV97" s="147">
        <v>12.348415793505</v>
      </c>
      <c r="FW97" s="147">
        <v>2.2395682162219996</v>
      </c>
      <c r="FX97" s="147">
        <v>104.333481864354</v>
      </c>
      <c r="FY97" s="147">
        <v>159.90288279896501</v>
      </c>
      <c r="FZ97" s="139">
        <v>820.38668150835304</v>
      </c>
      <c r="GA97" s="142">
        <v>48.827421349184995</v>
      </c>
      <c r="GB97" s="142">
        <v>8.5251717118210006</v>
      </c>
      <c r="GC97" s="142">
        <v>23.926825651615999</v>
      </c>
      <c r="GD97" s="142">
        <v>12.453371560000022</v>
      </c>
      <c r="GE97" s="142">
        <v>15.14128376</v>
      </c>
      <c r="GF97" s="142">
        <v>96.40355984</v>
      </c>
      <c r="GG97" s="142">
        <v>268.22180220000001</v>
      </c>
      <c r="GH97" s="142">
        <v>4.3133612299999999</v>
      </c>
      <c r="GI97" s="142">
        <v>115.21340329000002</v>
      </c>
      <c r="GJ97" s="142">
        <v>79.349283</v>
      </c>
      <c r="GK97" s="142">
        <v>169.838369</v>
      </c>
      <c r="GL97" s="142">
        <v>109.553763</v>
      </c>
      <c r="GM97" s="142">
        <v>951.76761559262206</v>
      </c>
      <c r="GN97" s="142">
        <v>260.29118399999999</v>
      </c>
      <c r="GO97" s="142">
        <v>95.624955</v>
      </c>
      <c r="GP97" s="142">
        <v>178.62221099999999</v>
      </c>
      <c r="GQ97" s="142">
        <v>12.096379000000001</v>
      </c>
      <c r="GR97" s="142">
        <v>7.4320310000000003</v>
      </c>
      <c r="GS97" s="142">
        <v>203.60116199999999</v>
      </c>
      <c r="GT97" s="142">
        <v>2.642395</v>
      </c>
      <c r="GU97" s="142">
        <v>9.6285229999999995</v>
      </c>
      <c r="GV97" s="142">
        <v>99.063233424800003</v>
      </c>
      <c r="GW97" s="142">
        <v>248.000249</v>
      </c>
      <c r="GX97" s="142">
        <v>8.7392649999999996</v>
      </c>
      <c r="GY97" s="142">
        <v>67.047517999999997</v>
      </c>
      <c r="GZ97" s="142">
        <v>46.106206999999998</v>
      </c>
      <c r="HA97" s="142">
        <v>357.89811700000001</v>
      </c>
      <c r="HB97" s="142">
        <v>61.478921999999997</v>
      </c>
      <c r="HC97" s="142">
        <v>82.450950000000006</v>
      </c>
      <c r="HD97" s="142">
        <v>397.922526</v>
      </c>
      <c r="HE97" s="142">
        <v>173.061204</v>
      </c>
      <c r="HF97" s="142">
        <v>118.89461799999999</v>
      </c>
      <c r="HG97" s="142">
        <v>6.4631990000000004</v>
      </c>
      <c r="HH97" s="142">
        <v>98.683604000000003</v>
      </c>
      <c r="HI97" s="142">
        <v>96.506754999999998</v>
      </c>
      <c r="HJ97" s="142">
        <v>92.498160999999996</v>
      </c>
      <c r="HK97" s="142">
        <v>107.34222800000001</v>
      </c>
      <c r="HL97" s="142">
        <v>51.005260999999997</v>
      </c>
      <c r="HM97" s="142">
        <v>260.35008199999999</v>
      </c>
      <c r="HN97" s="142">
        <v>104.251673</v>
      </c>
      <c r="HO97" s="142">
        <v>0.77452600000000005</v>
      </c>
      <c r="HP97" s="2">
        <v>364.33399300000002</v>
      </c>
      <c r="HQ97" s="142">
        <v>6.0770210000000002</v>
      </c>
      <c r="HR97" s="142">
        <v>377.17923999999999</v>
      </c>
      <c r="HS97" s="142">
        <v>11.154070000000001</v>
      </c>
      <c r="HT97" s="142">
        <v>302.49470200000002</v>
      </c>
      <c r="HU97" s="142">
        <v>120.72689099999999</v>
      </c>
      <c r="HV97" s="3">
        <v>26.572676000000001</v>
      </c>
      <c r="HW97" s="3">
        <v>231.705611</v>
      </c>
      <c r="HX97" s="142">
        <v>221.89165</v>
      </c>
      <c r="HY97" s="142">
        <v>127.416573</v>
      </c>
      <c r="HZ97" s="142">
        <v>80.119584000000003</v>
      </c>
      <c r="IA97" s="142">
        <v>32.467680000000001</v>
      </c>
      <c r="IB97" s="2">
        <v>0.63682499999999997</v>
      </c>
      <c r="IC97" s="142">
        <v>216.70301599999999</v>
      </c>
      <c r="ID97" s="142">
        <v>78.828107000000003</v>
      </c>
      <c r="IE97" s="142">
        <v>134.64347000000001</v>
      </c>
      <c r="IF97" s="142">
        <v>185.69514599999999</v>
      </c>
      <c r="IG97" s="142">
        <v>210.59043700000001</v>
      </c>
      <c r="IH97" s="3">
        <v>137.98209600000001</v>
      </c>
      <c r="II97" s="3">
        <v>0.28136699999999998</v>
      </c>
      <c r="IJ97" s="4">
        <v>147.38037600000001</v>
      </c>
      <c r="IK97" s="4">
        <v>308.339855</v>
      </c>
      <c r="IL97" s="4">
        <v>256.954836</v>
      </c>
      <c r="IM97" s="4">
        <v>175.17111700000001</v>
      </c>
      <c r="IN97" s="4">
        <v>82.019112000000007</v>
      </c>
      <c r="IO97" s="4">
        <v>132.758386</v>
      </c>
      <c r="IP97" s="4">
        <v>76.753296000000006</v>
      </c>
      <c r="IQ97" s="4">
        <v>1.7322630000000001</v>
      </c>
      <c r="IR97" s="4">
        <v>57.492075999999997</v>
      </c>
      <c r="IS97" s="4">
        <v>131.21171200000001</v>
      </c>
      <c r="IT97" s="4">
        <v>145.16977</v>
      </c>
      <c r="IU97" s="4">
        <v>66.877944999999997</v>
      </c>
      <c r="IV97" s="265">
        <v>367.28031700000003</v>
      </c>
      <c r="IW97" s="4">
        <v>38.295115000000003</v>
      </c>
      <c r="IX97" s="4">
        <v>93.490606999999997</v>
      </c>
      <c r="IY97" s="4">
        <v>18.052126000000001</v>
      </c>
      <c r="IZ97" s="4">
        <v>46.865088999999998</v>
      </c>
      <c r="JA97" s="4">
        <v>123.332525</v>
      </c>
      <c r="JB97" s="4">
        <v>199.68864500000001</v>
      </c>
      <c r="JC97" s="4">
        <v>325.30340999999999</v>
      </c>
      <c r="JD97" s="4">
        <v>169.383994</v>
      </c>
      <c r="JE97" s="4">
        <v>272.32111200000003</v>
      </c>
      <c r="JF97" s="4">
        <v>262.05620800000003</v>
      </c>
      <c r="JG97" s="4">
        <v>138.88999999999999</v>
      </c>
      <c r="JH97" s="4">
        <v>903.09779000000003</v>
      </c>
      <c r="JI97" s="4">
        <v>558.59932700000002</v>
      </c>
      <c r="JJ97" s="4">
        <v>71.405795999999995</v>
      </c>
      <c r="JK97" s="4">
        <v>40.336038000000002</v>
      </c>
      <c r="JL97" s="4">
        <v>44.092219</v>
      </c>
      <c r="JM97" s="4">
        <v>58.288553999999998</v>
      </c>
      <c r="JN97" s="4">
        <v>71.657253999999995</v>
      </c>
      <c r="JO97" s="4">
        <v>96.156026999999995</v>
      </c>
      <c r="JP97" s="4">
        <v>30.028411999999999</v>
      </c>
      <c r="JQ97" s="4">
        <v>12.358006</v>
      </c>
      <c r="JR97" s="4">
        <v>5.002084</v>
      </c>
      <c r="JS97" s="4">
        <v>15.444578</v>
      </c>
      <c r="JT97" s="2">
        <f t="shared" si="4"/>
        <v>2054.9591480000004</v>
      </c>
      <c r="JU97" s="186">
        <f t="shared" si="5"/>
        <v>1906.466085</v>
      </c>
      <c r="JX97" s="271"/>
      <c r="JY97" s="271"/>
    </row>
    <row r="98" spans="1:285">
      <c r="A98" s="184" t="s">
        <v>260</v>
      </c>
      <c r="B98" s="137" t="s">
        <v>261</v>
      </c>
      <c r="C98" s="185">
        <v>29.9</v>
      </c>
      <c r="D98" s="185">
        <v>9.8000000000000007</v>
      </c>
      <c r="E98" s="185">
        <v>11.4</v>
      </c>
      <c r="F98" s="185">
        <v>4.0999999999999996</v>
      </c>
      <c r="G98" s="123">
        <v>8.4</v>
      </c>
      <c r="H98" s="123">
        <v>26.2</v>
      </c>
      <c r="I98" s="123">
        <v>25.3</v>
      </c>
      <c r="J98" s="123">
        <v>0.9</v>
      </c>
      <c r="K98" s="123">
        <v>79.2</v>
      </c>
      <c r="L98" s="122">
        <v>8.1</v>
      </c>
      <c r="M98" s="123">
        <v>73.400000000000006</v>
      </c>
      <c r="N98" s="123">
        <v>117.2</v>
      </c>
      <c r="O98" s="185">
        <v>86.6</v>
      </c>
      <c r="P98" s="123">
        <v>111.4</v>
      </c>
      <c r="Q98" s="122">
        <v>207.1</v>
      </c>
      <c r="R98" s="122">
        <v>131.6</v>
      </c>
      <c r="S98" s="3">
        <v>202.2</v>
      </c>
      <c r="T98" s="3">
        <v>162.42108499999998</v>
      </c>
      <c r="U98" s="3">
        <v>402.33045500000003</v>
      </c>
      <c r="V98" s="3">
        <v>120.86664199999998</v>
      </c>
      <c r="W98" s="2">
        <v>361.18349899999998</v>
      </c>
      <c r="X98" s="2">
        <v>173.85649196682101</v>
      </c>
      <c r="Y98" s="2">
        <v>128.02741530841101</v>
      </c>
      <c r="Z98" s="2">
        <v>123.91683451</v>
      </c>
      <c r="AA98" s="2">
        <v>104.149963</v>
      </c>
      <c r="AB98" s="186">
        <v>185.38759899999997</v>
      </c>
      <c r="AC98" s="186">
        <v>124.64975799999999</v>
      </c>
      <c r="AD98" s="3">
        <v>263.16158899999999</v>
      </c>
      <c r="AE98" s="2">
        <f t="shared" si="3"/>
        <v>293.51801699999993</v>
      </c>
      <c r="AF98" s="153">
        <v>1.3</v>
      </c>
      <c r="AG98" s="140" t="s">
        <v>49</v>
      </c>
      <c r="AH98" s="140">
        <v>19.8</v>
      </c>
      <c r="AI98" s="140" t="s">
        <v>49</v>
      </c>
      <c r="AJ98" s="140">
        <v>30.3</v>
      </c>
      <c r="AK98" s="140">
        <v>53.2</v>
      </c>
      <c r="AL98" s="141">
        <v>0</v>
      </c>
      <c r="AM98" s="141">
        <v>3.7</v>
      </c>
      <c r="AN98" s="141">
        <v>0</v>
      </c>
      <c r="AO98" s="141">
        <v>0.5</v>
      </c>
      <c r="AP98" s="141">
        <v>1</v>
      </c>
      <c r="AQ98" s="140">
        <v>1.6</v>
      </c>
      <c r="AR98" s="140">
        <v>111.4</v>
      </c>
      <c r="AS98" s="141">
        <v>49.6</v>
      </c>
      <c r="AT98" s="140">
        <v>20.9</v>
      </c>
      <c r="AU98" s="140">
        <v>2.4000000000000057</v>
      </c>
      <c r="AV98" s="140">
        <v>28.699999999999989</v>
      </c>
      <c r="AW98" s="140">
        <v>6.5</v>
      </c>
      <c r="AX98" s="140">
        <v>0</v>
      </c>
      <c r="AY98" s="140">
        <v>50.300000000000011</v>
      </c>
      <c r="AZ98" s="140">
        <v>1.5</v>
      </c>
      <c r="BA98" s="140">
        <v>1.5</v>
      </c>
      <c r="BB98" s="140">
        <v>1.4000000000000057</v>
      </c>
      <c r="BC98" s="140">
        <v>44.299999999999983</v>
      </c>
      <c r="BD98" s="140">
        <v>0</v>
      </c>
      <c r="BE98" s="140">
        <v>207.1</v>
      </c>
      <c r="BF98" s="141">
        <v>70.5</v>
      </c>
      <c r="BG98" s="141">
        <v>72.900000000000006</v>
      </c>
      <c r="BH98" s="140">
        <v>101.6</v>
      </c>
      <c r="BI98" s="141">
        <v>108.1</v>
      </c>
      <c r="BJ98" s="141">
        <v>108.1</v>
      </c>
      <c r="BK98" s="141">
        <v>158.4</v>
      </c>
      <c r="BL98" s="141">
        <v>159.9</v>
      </c>
      <c r="BM98" s="141">
        <v>161.4</v>
      </c>
      <c r="BN98" s="142">
        <v>162.80000000000001</v>
      </c>
      <c r="BO98" s="142">
        <v>207.1</v>
      </c>
      <c r="BP98" s="142">
        <v>207.1</v>
      </c>
      <c r="BQ98" s="142">
        <v>0.1</v>
      </c>
      <c r="BR98" s="142">
        <v>18.599999999999998</v>
      </c>
      <c r="BS98" s="142">
        <v>51.899999999999991</v>
      </c>
      <c r="BT98" s="142">
        <v>2.1000000000000085</v>
      </c>
      <c r="BU98" s="142">
        <v>0.5</v>
      </c>
      <c r="BV98" s="142">
        <v>1.5999999999999943</v>
      </c>
      <c r="BW98" s="142">
        <v>0</v>
      </c>
      <c r="BX98" s="142">
        <v>0</v>
      </c>
      <c r="BY98" s="142">
        <v>1.9000000000000057</v>
      </c>
      <c r="BZ98" s="142">
        <v>48.8</v>
      </c>
      <c r="CA98" s="142">
        <v>2.2000000000000028</v>
      </c>
      <c r="CB98" s="142">
        <v>3.8999999999999915</v>
      </c>
      <c r="CC98" s="142">
        <v>131.6</v>
      </c>
      <c r="CD98" s="142" t="s">
        <v>49</v>
      </c>
      <c r="CE98" s="142" t="e">
        <v>#VALUE!</v>
      </c>
      <c r="CF98" s="142" t="e">
        <v>#VALUE!</v>
      </c>
      <c r="CG98" s="142">
        <v>-171.70000000000002</v>
      </c>
      <c r="CH98" s="142">
        <v>30.9</v>
      </c>
      <c r="CI98" s="142">
        <v>34</v>
      </c>
      <c r="CJ98" s="142">
        <v>0.59999999999999432</v>
      </c>
      <c r="CK98" s="142">
        <v>1.2000000000000028</v>
      </c>
      <c r="CL98" s="142">
        <v>1.1000000000000085</v>
      </c>
      <c r="CM98" s="142">
        <v>59.900000000000006</v>
      </c>
      <c r="CN98" s="142">
        <v>0.69999999999998863</v>
      </c>
      <c r="CO98" s="142">
        <v>30.199999999999989</v>
      </c>
      <c r="CP98" s="142" t="e">
        <v>#VALUE!</v>
      </c>
      <c r="CQ98" s="142">
        <v>18.7</v>
      </c>
      <c r="CR98" s="142">
        <v>70.599999999999994</v>
      </c>
      <c r="CS98" s="142">
        <v>72.7</v>
      </c>
      <c r="CT98" s="142">
        <v>73.2</v>
      </c>
      <c r="CU98" s="142">
        <v>74.8</v>
      </c>
      <c r="CV98" s="142">
        <v>74.8</v>
      </c>
      <c r="CW98" s="142">
        <v>74.8</v>
      </c>
      <c r="CX98" s="2">
        <v>76.7</v>
      </c>
      <c r="CY98" s="2">
        <v>125.5</v>
      </c>
      <c r="CZ98" s="142">
        <v>127.7</v>
      </c>
      <c r="DA98" s="142">
        <v>131.6</v>
      </c>
      <c r="DB98" s="142" t="s">
        <v>49</v>
      </c>
      <c r="DC98" s="142" t="s">
        <v>49</v>
      </c>
      <c r="DD98" s="143">
        <v>215.3</v>
      </c>
      <c r="DE98" s="2">
        <v>43.6</v>
      </c>
      <c r="DF98" s="142">
        <v>74.5</v>
      </c>
      <c r="DG98" s="2">
        <v>108.5</v>
      </c>
      <c r="DH98" s="142">
        <v>109.1</v>
      </c>
      <c r="DI98" s="144">
        <v>110.3</v>
      </c>
      <c r="DJ98" s="144">
        <v>111.4</v>
      </c>
      <c r="DK98" s="2">
        <v>171.3</v>
      </c>
      <c r="DL98" s="2">
        <v>172</v>
      </c>
      <c r="DM98" s="2">
        <v>202.2</v>
      </c>
      <c r="DN98" s="2">
        <v>1.2</v>
      </c>
      <c r="DO98" s="142">
        <v>7.2</v>
      </c>
      <c r="DP98" s="142">
        <v>8.5</v>
      </c>
      <c r="DQ98" s="2">
        <v>34.299999999999997</v>
      </c>
      <c r="DR98" s="2">
        <v>67.5</v>
      </c>
      <c r="DS98" s="2">
        <v>7.1011000000000005E-2</v>
      </c>
      <c r="DT98" s="2">
        <v>27.968223999999999</v>
      </c>
      <c r="DU98" s="145">
        <v>1.4765999999999999</v>
      </c>
      <c r="DV98" s="146">
        <v>64.563416000000004</v>
      </c>
      <c r="DW98" s="146">
        <v>0</v>
      </c>
      <c r="DX98" s="147">
        <v>0.12353</v>
      </c>
      <c r="DY98" s="146">
        <v>0.71830400000000005</v>
      </c>
      <c r="DZ98" s="2">
        <v>162.42108499999998</v>
      </c>
      <c r="EA98" s="2">
        <v>0.33460899999999999</v>
      </c>
      <c r="EB98" s="147">
        <v>59.810676999999998</v>
      </c>
      <c r="EC98" s="2">
        <v>0.83805600000000002</v>
      </c>
      <c r="ED98" s="2">
        <v>49.223877999999999</v>
      </c>
      <c r="EE98" s="2">
        <v>3.0103049999999998</v>
      </c>
      <c r="EF98" s="2">
        <v>31.687376</v>
      </c>
      <c r="EG98" s="2">
        <v>8.5643759999999993</v>
      </c>
      <c r="EH98" s="2">
        <v>106.195607</v>
      </c>
      <c r="EI98" s="2">
        <v>2.81738</v>
      </c>
      <c r="EJ98" s="2">
        <v>47.102646</v>
      </c>
      <c r="EK98" s="2">
        <v>17.195468000000002</v>
      </c>
      <c r="EL98" s="2">
        <v>75.550077000000002</v>
      </c>
      <c r="EM98" s="142">
        <v>402.33045500000003</v>
      </c>
      <c r="EN98" s="141">
        <v>34.627192000000001</v>
      </c>
      <c r="EO98" s="142">
        <v>1.072516</v>
      </c>
      <c r="EP98" s="149">
        <v>4.3342359999999998</v>
      </c>
      <c r="EQ98" s="149">
        <v>3.0916429999999999</v>
      </c>
      <c r="ER98" s="149">
        <v>0.148422</v>
      </c>
      <c r="ES98" s="149">
        <v>2.8173249999999999</v>
      </c>
      <c r="ET98" s="147">
        <v>0</v>
      </c>
      <c r="EU98" s="147">
        <v>5.5108030000000001</v>
      </c>
      <c r="EV98" s="147">
        <v>5.7089150000000002</v>
      </c>
      <c r="EW98" s="147">
        <v>2.4830139999999998</v>
      </c>
      <c r="EX98" s="147">
        <v>1.8663990000000001</v>
      </c>
      <c r="EY98" s="147">
        <v>59.206177000000004</v>
      </c>
      <c r="EZ98" s="149">
        <v>120.86664199999998</v>
      </c>
      <c r="FA98" s="142">
        <v>11.705427999999999</v>
      </c>
      <c r="FB98" s="142">
        <v>25.944559999999999</v>
      </c>
      <c r="FC98" s="147">
        <v>4.3342359999999998</v>
      </c>
      <c r="FD98" s="147">
        <v>48.996552999999999</v>
      </c>
      <c r="FE98" s="149">
        <v>10.381486000000001</v>
      </c>
      <c r="FF98" s="149">
        <v>6.3924199999999995</v>
      </c>
      <c r="FG98" s="147">
        <v>129.756235</v>
      </c>
      <c r="FH98" s="147">
        <v>14.915384</v>
      </c>
      <c r="FI98" s="149">
        <v>7.3408129999999998</v>
      </c>
      <c r="FJ98" s="149">
        <v>18.899927000000002</v>
      </c>
      <c r="FK98" s="149">
        <v>4.6651720000000001</v>
      </c>
      <c r="FL98" s="147">
        <v>77.851285000000004</v>
      </c>
      <c r="FM98" s="142">
        <v>361.18349899999998</v>
      </c>
      <c r="FN98" s="139">
        <v>1.582352</v>
      </c>
      <c r="FO98" s="150">
        <v>8.1562929999999998</v>
      </c>
      <c r="FP98" s="139">
        <v>1.201792</v>
      </c>
      <c r="FQ98" s="147">
        <v>10.310290999999999</v>
      </c>
      <c r="FR98" s="147">
        <v>67.195262510000006</v>
      </c>
      <c r="FS98" s="142">
        <v>15.021769430000001</v>
      </c>
      <c r="FT98" s="142">
        <v>2.8866493435340006</v>
      </c>
      <c r="FU98" s="142">
        <v>14.849527560562001</v>
      </c>
      <c r="FV98" s="147">
        <v>24.545776623889001</v>
      </c>
      <c r="FW98" s="147">
        <v>3.61088255113</v>
      </c>
      <c r="FX98" s="147">
        <v>15.508529293278002</v>
      </c>
      <c r="FY98" s="147">
        <v>8.9873666544279995</v>
      </c>
      <c r="FZ98" s="139">
        <v>173.85649196682101</v>
      </c>
      <c r="GA98" s="142">
        <v>7.8276832599999997</v>
      </c>
      <c r="GB98" s="142">
        <v>1.2678829220150001</v>
      </c>
      <c r="GC98" s="142">
        <v>9.9786112263959996</v>
      </c>
      <c r="GD98" s="142">
        <v>16.991659740000003</v>
      </c>
      <c r="GE98" s="142">
        <v>3.7488066600000005</v>
      </c>
      <c r="GF98" s="142">
        <v>10.2296528</v>
      </c>
      <c r="GG98" s="142">
        <v>13.485162300000001</v>
      </c>
      <c r="GH98" s="142">
        <v>10.86920617</v>
      </c>
      <c r="GI98" s="142">
        <v>0.94305823000000011</v>
      </c>
      <c r="GJ98" s="142">
        <v>18.776233999999999</v>
      </c>
      <c r="GK98" s="142">
        <v>18.344621</v>
      </c>
      <c r="GL98" s="142">
        <v>15.564837000000001</v>
      </c>
      <c r="GM98" s="142">
        <v>128.02741530841101</v>
      </c>
      <c r="GN98" s="142">
        <v>8.7686080000000004</v>
      </c>
      <c r="GO98" s="142">
        <v>5.1947539999999996</v>
      </c>
      <c r="GP98" s="142">
        <v>7.3649500000000003</v>
      </c>
      <c r="GQ98" s="142">
        <v>4.82</v>
      </c>
      <c r="GR98" s="142">
        <v>6.9418189999999997</v>
      </c>
      <c r="GS98" s="142">
        <v>2.535882</v>
      </c>
      <c r="GT98" s="142">
        <v>12.274400999999999</v>
      </c>
      <c r="GU98" s="142">
        <v>18.554179999999999</v>
      </c>
      <c r="GV98" s="142">
        <v>22.85064551</v>
      </c>
      <c r="GW98" s="142">
        <v>0.97750000000000004</v>
      </c>
      <c r="GX98" s="142">
        <v>8.9343470000000007</v>
      </c>
      <c r="GY98" s="142">
        <v>13.399127999999999</v>
      </c>
      <c r="GZ98" s="142">
        <v>2.6490089999999999</v>
      </c>
      <c r="HA98" s="142">
        <v>20.302831000000001</v>
      </c>
      <c r="HB98" s="142">
        <v>3.086128</v>
      </c>
      <c r="HC98" s="142">
        <v>7.1517200000000001</v>
      </c>
      <c r="HD98" s="142">
        <v>1.6840850000000001</v>
      </c>
      <c r="HE98" s="142">
        <v>9.4551960000000008</v>
      </c>
      <c r="HF98" s="142">
        <v>1.3059179999999999</v>
      </c>
      <c r="HG98" s="142">
        <v>10.197965999999999</v>
      </c>
      <c r="HH98" s="142">
        <v>2.9647579999999998</v>
      </c>
      <c r="HI98" s="142">
        <v>10.794321999999999</v>
      </c>
      <c r="HJ98" s="142">
        <v>16.627040999999998</v>
      </c>
      <c r="HK98" s="142">
        <v>17.930989</v>
      </c>
      <c r="HL98" s="142">
        <v>25.763065999999998</v>
      </c>
      <c r="HM98" s="142">
        <v>47.626561000000002</v>
      </c>
      <c r="HN98" s="142">
        <v>14.374817</v>
      </c>
      <c r="HO98" s="142">
        <v>4.6236740000000003</v>
      </c>
      <c r="HP98" s="2">
        <v>17.207409999999999</v>
      </c>
      <c r="HQ98" s="142">
        <v>16.117761000000002</v>
      </c>
      <c r="HR98" s="142">
        <v>1.275188</v>
      </c>
      <c r="HS98" s="142">
        <v>9.8894450000000003</v>
      </c>
      <c r="HT98" s="142">
        <v>3.1620050000000002</v>
      </c>
      <c r="HU98" s="142">
        <v>20.350985999999999</v>
      </c>
      <c r="HV98" s="3">
        <v>10.571081</v>
      </c>
      <c r="HW98" s="3">
        <v>14.425604999999999</v>
      </c>
      <c r="HX98" s="142">
        <v>9.0130970000000001</v>
      </c>
      <c r="HY98" s="142">
        <v>14.005394000000001</v>
      </c>
      <c r="HZ98" s="142">
        <v>16.363591</v>
      </c>
      <c r="IA98" s="142">
        <v>9.9987259999999996</v>
      </c>
      <c r="IB98" s="2">
        <v>6.75718</v>
      </c>
      <c r="IC98" s="142">
        <v>7.0143409999999999</v>
      </c>
      <c r="ID98" s="142">
        <v>7.6154250000000001</v>
      </c>
      <c r="IE98" s="142">
        <v>13.721133</v>
      </c>
      <c r="IF98" s="142">
        <v>5.4336219999999997</v>
      </c>
      <c r="IG98" s="142">
        <v>5.3362350000000003</v>
      </c>
      <c r="IH98" s="3">
        <v>22.424517000000002</v>
      </c>
      <c r="II98" s="3">
        <v>6.9664970000000004</v>
      </c>
      <c r="IJ98" s="4">
        <v>0.559114</v>
      </c>
      <c r="IK98" s="4">
        <v>56.311279999999996</v>
      </c>
      <c r="IL98" s="4">
        <v>40.860962999999998</v>
      </c>
      <c r="IM98" s="4">
        <v>34.077401000000002</v>
      </c>
      <c r="IN98" s="4">
        <v>1.772384</v>
      </c>
      <c r="IO98" s="4">
        <v>27.298856000000001</v>
      </c>
      <c r="IP98" s="4">
        <v>4.6555369999999998</v>
      </c>
      <c r="IQ98" s="4">
        <v>23.524042000000001</v>
      </c>
      <c r="IR98" s="4">
        <v>6.7561920000000004</v>
      </c>
      <c r="IS98" s="4">
        <v>20.179172000000001</v>
      </c>
      <c r="IT98" s="4">
        <v>41.563076000000002</v>
      </c>
      <c r="IU98" s="4">
        <v>5.6035719999999998</v>
      </c>
      <c r="IV98" s="265">
        <v>51.139533999999998</v>
      </c>
      <c r="IW98" s="4">
        <v>7.497687</v>
      </c>
      <c r="IX98" s="4">
        <v>22.953451999999999</v>
      </c>
      <c r="IY98" s="4">
        <v>57.793708000000002</v>
      </c>
      <c r="IZ98" s="4">
        <v>1.067717</v>
      </c>
      <c r="JA98" s="4">
        <v>11.019657</v>
      </c>
      <c r="JB98" s="4">
        <v>6.5461080000000003</v>
      </c>
      <c r="JC98" s="4">
        <v>32.573576000000003</v>
      </c>
      <c r="JD98" s="4">
        <v>28.840501</v>
      </c>
      <c r="JE98" s="4">
        <v>33.625065999999997</v>
      </c>
      <c r="JF98" s="4">
        <v>26.561011000000001</v>
      </c>
      <c r="JG98" s="4">
        <v>13.9</v>
      </c>
      <c r="JH98" s="4">
        <v>6.818365</v>
      </c>
      <c r="JI98" s="4">
        <v>37.540353000000003</v>
      </c>
      <c r="JJ98" s="4">
        <v>26.569497999999999</v>
      </c>
      <c r="JK98" s="4">
        <v>32.307665</v>
      </c>
      <c r="JL98" s="4">
        <v>4.7957400000000003</v>
      </c>
      <c r="JM98" s="4">
        <v>11.611843</v>
      </c>
      <c r="JN98" s="4">
        <v>34.729764000000003</v>
      </c>
      <c r="JO98" s="4">
        <v>29.129156999999999</v>
      </c>
      <c r="JP98" s="4">
        <v>59.514781999999997</v>
      </c>
      <c r="JQ98" s="4">
        <v>31.050965999999999</v>
      </c>
      <c r="JR98" s="4">
        <v>0.151975</v>
      </c>
      <c r="JS98" s="4">
        <v>48.897669999999998</v>
      </c>
      <c r="JT98" s="2">
        <f t="shared" si="4"/>
        <v>293.51801699999993</v>
      </c>
      <c r="JU98" s="186">
        <f t="shared" si="5"/>
        <v>323.11777799999999</v>
      </c>
      <c r="JX98" s="271"/>
      <c r="JY98" s="271"/>
    </row>
    <row r="99" spans="1:285">
      <c r="A99" s="184" t="s">
        <v>262</v>
      </c>
      <c r="B99" s="137" t="s">
        <v>263</v>
      </c>
      <c r="C99" s="185">
        <v>151.1</v>
      </c>
      <c r="D99" s="185">
        <v>120.7</v>
      </c>
      <c r="E99" s="185">
        <v>117</v>
      </c>
      <c r="F99" s="185">
        <v>164.4</v>
      </c>
      <c r="G99" s="123">
        <v>50.4</v>
      </c>
      <c r="H99" s="123">
        <v>225.1</v>
      </c>
      <c r="I99" s="123">
        <v>216.2</v>
      </c>
      <c r="J99" s="123">
        <v>109.4</v>
      </c>
      <c r="K99" s="123">
        <v>226.4</v>
      </c>
      <c r="L99" s="122">
        <v>259.5</v>
      </c>
      <c r="M99" s="123">
        <v>622.70000000000005</v>
      </c>
      <c r="N99" s="123">
        <v>1031.3</v>
      </c>
      <c r="O99" s="185">
        <v>1354.6</v>
      </c>
      <c r="P99" s="123">
        <v>1645.5</v>
      </c>
      <c r="Q99" s="122">
        <v>2253.3000000000002</v>
      </c>
      <c r="R99" s="122">
        <v>2770.6</v>
      </c>
      <c r="S99" s="3">
        <v>2292.6</v>
      </c>
      <c r="T99" s="3">
        <v>3807.3504590000002</v>
      </c>
      <c r="U99" s="3">
        <v>3509.3836390000001</v>
      </c>
      <c r="V99" s="3">
        <v>4949.2166459999999</v>
      </c>
      <c r="W99" s="2">
        <v>4986.9783219999999</v>
      </c>
      <c r="X99" s="2">
        <v>4081.4443890676998</v>
      </c>
      <c r="Y99" s="2">
        <v>5323.0229804387463</v>
      </c>
      <c r="Z99" s="2">
        <v>5082.363075955901</v>
      </c>
      <c r="AA99" s="2">
        <v>5092.1653110000007</v>
      </c>
      <c r="AB99" s="186">
        <v>6802.8943760000011</v>
      </c>
      <c r="AC99" s="186">
        <v>4990.1170769999999</v>
      </c>
      <c r="AD99" s="3">
        <v>6876.166303</v>
      </c>
      <c r="AE99" s="2">
        <f t="shared" si="3"/>
        <v>9207.0514899999998</v>
      </c>
      <c r="AF99" s="153">
        <v>104.3</v>
      </c>
      <c r="AG99" s="140">
        <v>258</v>
      </c>
      <c r="AH99" s="140">
        <v>45.8</v>
      </c>
      <c r="AI99" s="140">
        <v>112.4</v>
      </c>
      <c r="AJ99" s="140">
        <v>120.6</v>
      </c>
      <c r="AK99" s="140">
        <v>306</v>
      </c>
      <c r="AL99" s="141">
        <v>118.5</v>
      </c>
      <c r="AM99" s="141">
        <v>152.4</v>
      </c>
      <c r="AN99" s="141">
        <v>191.2</v>
      </c>
      <c r="AO99" s="141">
        <v>137.30000000000001</v>
      </c>
      <c r="AP99" s="141">
        <v>84.2</v>
      </c>
      <c r="AQ99" s="140">
        <v>14.8</v>
      </c>
      <c r="AR99" s="140">
        <v>1645.5</v>
      </c>
      <c r="AS99" s="141">
        <v>121.4</v>
      </c>
      <c r="AT99" s="140">
        <v>135.20000000000002</v>
      </c>
      <c r="AU99" s="140">
        <v>147.89999999999998</v>
      </c>
      <c r="AV99" s="140">
        <v>309.39999999999998</v>
      </c>
      <c r="AW99" s="140">
        <v>166.60000000000002</v>
      </c>
      <c r="AX99" s="140">
        <v>368.79999999999995</v>
      </c>
      <c r="AY99" s="140">
        <v>450.40000000000009</v>
      </c>
      <c r="AZ99" s="140">
        <v>171.09999999999991</v>
      </c>
      <c r="BA99" s="140">
        <v>170.40000000000009</v>
      </c>
      <c r="BB99" s="140">
        <v>36.399999999999864</v>
      </c>
      <c r="BC99" s="140">
        <v>68.599999999999909</v>
      </c>
      <c r="BD99" s="140">
        <v>107.10000000000036</v>
      </c>
      <c r="BE99" s="140">
        <v>2253.3000000000002</v>
      </c>
      <c r="BF99" s="141">
        <v>256.60000000000002</v>
      </c>
      <c r="BG99" s="141">
        <v>404.5</v>
      </c>
      <c r="BH99" s="140">
        <v>713.9</v>
      </c>
      <c r="BI99" s="141">
        <v>880.5</v>
      </c>
      <c r="BJ99" s="141">
        <v>1249.3</v>
      </c>
      <c r="BK99" s="141">
        <v>1699.7</v>
      </c>
      <c r="BL99" s="141">
        <v>1870.8</v>
      </c>
      <c r="BM99" s="141">
        <v>2041.2</v>
      </c>
      <c r="BN99" s="142">
        <v>2077.6</v>
      </c>
      <c r="BO99" s="142">
        <v>2146.1999999999998</v>
      </c>
      <c r="BP99" s="142">
        <v>2253.3000000000002</v>
      </c>
      <c r="BQ99" s="142">
        <v>115.4</v>
      </c>
      <c r="BR99" s="142">
        <v>413.5</v>
      </c>
      <c r="BS99" s="142">
        <v>84.700000000000045</v>
      </c>
      <c r="BT99" s="142">
        <v>468.19999999999993</v>
      </c>
      <c r="BU99" s="142">
        <v>16.200000000000045</v>
      </c>
      <c r="BV99" s="142">
        <v>340.20000000000005</v>
      </c>
      <c r="BW99" s="142">
        <v>46</v>
      </c>
      <c r="BX99" s="142">
        <v>97.799999999999955</v>
      </c>
      <c r="BY99" s="142">
        <v>446.20000000000005</v>
      </c>
      <c r="BZ99" s="142">
        <v>438.49999999999977</v>
      </c>
      <c r="CA99" s="142">
        <v>293.80000000000018</v>
      </c>
      <c r="CB99" s="142">
        <v>10.099999999999909</v>
      </c>
      <c r="CC99" s="142">
        <v>2770.6</v>
      </c>
      <c r="CD99" s="142">
        <v>265.8</v>
      </c>
      <c r="CE99" s="142">
        <v>5.5</v>
      </c>
      <c r="CF99" s="142">
        <v>2983</v>
      </c>
      <c r="CG99" s="142">
        <v>-2664.2000000000003</v>
      </c>
      <c r="CH99" s="142">
        <v>227.19999999999993</v>
      </c>
      <c r="CI99" s="142">
        <v>16.300000000000068</v>
      </c>
      <c r="CJ99" s="142">
        <v>38.799999999999955</v>
      </c>
      <c r="CK99" s="142">
        <v>71.600000000000023</v>
      </c>
      <c r="CL99" s="142">
        <v>377.29999999999995</v>
      </c>
      <c r="CM99" s="142">
        <v>576.60000000000014</v>
      </c>
      <c r="CN99" s="142">
        <v>49.899999999999864</v>
      </c>
      <c r="CO99" s="142">
        <v>344.79999999999995</v>
      </c>
      <c r="CP99" s="142">
        <v>2292.5999999999995</v>
      </c>
      <c r="CQ99" s="142">
        <v>528.9</v>
      </c>
      <c r="CR99" s="142">
        <v>613.6</v>
      </c>
      <c r="CS99" s="142">
        <v>1081.8</v>
      </c>
      <c r="CT99" s="142">
        <v>1098</v>
      </c>
      <c r="CU99" s="142">
        <v>1438.2</v>
      </c>
      <c r="CV99" s="142">
        <v>1484.2</v>
      </c>
      <c r="CW99" s="142">
        <v>1582</v>
      </c>
      <c r="CX99" s="2">
        <v>2028.2</v>
      </c>
      <c r="CY99" s="2">
        <v>2466.6999999999998</v>
      </c>
      <c r="CZ99" s="142">
        <v>2760.5</v>
      </c>
      <c r="DA99" s="142">
        <v>2770.6</v>
      </c>
      <c r="DB99" s="142">
        <v>265.8</v>
      </c>
      <c r="DC99" s="142">
        <v>271.3</v>
      </c>
      <c r="DD99" s="143">
        <v>3254.3</v>
      </c>
      <c r="DE99" s="2">
        <v>590.1</v>
      </c>
      <c r="DF99" s="142">
        <v>817.3</v>
      </c>
      <c r="DG99" s="2">
        <v>833.6</v>
      </c>
      <c r="DH99" s="142">
        <v>872.4</v>
      </c>
      <c r="DI99" s="144">
        <v>944</v>
      </c>
      <c r="DJ99" s="144">
        <v>1321.3</v>
      </c>
      <c r="DK99" s="2">
        <v>1897.9</v>
      </c>
      <c r="DL99" s="2">
        <v>1947.8</v>
      </c>
      <c r="DM99" s="2">
        <v>2292.6</v>
      </c>
      <c r="DN99" s="2">
        <v>443.7</v>
      </c>
      <c r="DO99" s="142">
        <v>587.6</v>
      </c>
      <c r="DP99" s="142">
        <v>987.5</v>
      </c>
      <c r="DQ99" s="2">
        <v>1039.7</v>
      </c>
      <c r="DR99" s="2">
        <v>1583.3</v>
      </c>
      <c r="DS99" s="2">
        <v>480.52463399999999</v>
      </c>
      <c r="DT99" s="2">
        <v>122.594178</v>
      </c>
      <c r="DU99" s="145">
        <v>271.64731599999999</v>
      </c>
      <c r="DV99" s="146">
        <v>99.617951000000005</v>
      </c>
      <c r="DW99" s="146">
        <v>35.110742999999999</v>
      </c>
      <c r="DX99" s="147">
        <v>523.67901900000004</v>
      </c>
      <c r="DY99" s="146">
        <v>690.87661800000001</v>
      </c>
      <c r="DZ99" s="2">
        <v>3807.3504590000002</v>
      </c>
      <c r="EA99" s="2">
        <v>67.497040999999996</v>
      </c>
      <c r="EB99" s="147">
        <v>188.08593099999999</v>
      </c>
      <c r="EC99" s="2">
        <v>545.76407099999994</v>
      </c>
      <c r="ED99" s="2">
        <v>352.60466500000001</v>
      </c>
      <c r="EE99" s="2">
        <v>66.457137000000003</v>
      </c>
      <c r="EF99" s="2">
        <v>368.92808100000002</v>
      </c>
      <c r="EG99" s="2">
        <v>520.35306200000002</v>
      </c>
      <c r="EH99" s="2">
        <v>477.78675700000002</v>
      </c>
      <c r="EI99" s="2">
        <v>228.725874</v>
      </c>
      <c r="EJ99" s="2">
        <v>345.18201900000003</v>
      </c>
      <c r="EK99" s="2">
        <v>213.039489</v>
      </c>
      <c r="EL99" s="2">
        <v>134.95951199999999</v>
      </c>
      <c r="EM99" s="142">
        <v>3509.3836390000001</v>
      </c>
      <c r="EN99" s="141" t="s">
        <v>49</v>
      </c>
      <c r="EO99" s="142">
        <v>464.3</v>
      </c>
      <c r="EP99" s="149">
        <v>198.880979</v>
      </c>
      <c r="EQ99" s="149">
        <v>30.753125000000001</v>
      </c>
      <c r="ER99" s="149">
        <v>206.826787</v>
      </c>
      <c r="ES99" s="149">
        <v>626.855954</v>
      </c>
      <c r="ET99" s="147">
        <v>247.64005700000001</v>
      </c>
      <c r="EU99" s="147">
        <v>792.36406499999998</v>
      </c>
      <c r="EV99" s="147">
        <v>715.698622</v>
      </c>
      <c r="EW99" s="147">
        <v>363.44918000000001</v>
      </c>
      <c r="EX99" s="147">
        <v>101.747877</v>
      </c>
      <c r="EY99" s="147">
        <v>1200.7</v>
      </c>
      <c r="EZ99" s="149" t="e">
        <v>#VALUE!</v>
      </c>
      <c r="FA99" s="142">
        <v>30.351486000000001</v>
      </c>
      <c r="FB99" s="142">
        <v>754.05076899999995</v>
      </c>
      <c r="FC99" s="147">
        <v>198.880979</v>
      </c>
      <c r="FD99" s="147">
        <v>195.24147000000002</v>
      </c>
      <c r="FE99" s="149">
        <v>613.42447200000004</v>
      </c>
      <c r="FF99" s="149">
        <v>555.47474199999988</v>
      </c>
      <c r="FG99" s="147">
        <v>120.02247300000001</v>
      </c>
      <c r="FH99" s="147">
        <v>67.749009999999998</v>
      </c>
      <c r="FI99" s="149">
        <v>863.90287799999999</v>
      </c>
      <c r="FJ99" s="149">
        <v>311.14377100000002</v>
      </c>
      <c r="FK99" s="149">
        <v>940.65274899999997</v>
      </c>
      <c r="FL99" s="147">
        <v>336.08352300000001</v>
      </c>
      <c r="FM99" s="142">
        <v>4986.9783219999999</v>
      </c>
      <c r="FN99" s="139">
        <v>1052.2973019999999</v>
      </c>
      <c r="FO99" s="150">
        <v>85.137028999999998</v>
      </c>
      <c r="FP99" s="139">
        <v>62.664492000000003</v>
      </c>
      <c r="FQ99" s="150">
        <v>424.39187500000003</v>
      </c>
      <c r="FR99" s="151">
        <v>69.791395949999995</v>
      </c>
      <c r="FS99" s="142">
        <v>84.424199419999951</v>
      </c>
      <c r="FT99" s="142">
        <v>776.5952859965721</v>
      </c>
      <c r="FU99" s="142">
        <v>65.69542795219003</v>
      </c>
      <c r="FV99" s="147">
        <v>90.59668252520197</v>
      </c>
      <c r="FW99" s="147">
        <v>65.982411354709015</v>
      </c>
      <c r="FX99" s="147">
        <v>815.81963951095213</v>
      </c>
      <c r="FY99" s="147">
        <v>488.0486483580749</v>
      </c>
      <c r="FZ99" s="139">
        <v>4081.4443890676998</v>
      </c>
      <c r="GA99" s="142">
        <v>695.28090597914422</v>
      </c>
      <c r="GB99" s="142">
        <v>1206.9346028216044</v>
      </c>
      <c r="GC99" s="142">
        <v>90.06288664799996</v>
      </c>
      <c r="GD99" s="142">
        <v>58.917460430000013</v>
      </c>
      <c r="GE99" s="142">
        <v>150.04627038999996</v>
      </c>
      <c r="GF99" s="142">
        <v>378.74431773000009</v>
      </c>
      <c r="GG99" s="142">
        <v>239.57840730000001</v>
      </c>
      <c r="GH99" s="142">
        <v>636.98011033999978</v>
      </c>
      <c r="GI99" s="142">
        <v>1300.6963317999989</v>
      </c>
      <c r="GJ99" s="142">
        <v>43.932614000000008</v>
      </c>
      <c r="GK99" s="142">
        <v>57.462653000000003</v>
      </c>
      <c r="GL99" s="142">
        <v>464.38641999999999</v>
      </c>
      <c r="GM99" s="142">
        <v>5323.0229804387463</v>
      </c>
      <c r="GN99" s="142">
        <v>215.22051199999999</v>
      </c>
      <c r="GO99" s="142">
        <v>559.528818</v>
      </c>
      <c r="GP99" s="142">
        <v>343.408188</v>
      </c>
      <c r="GQ99" s="142">
        <v>140.84097799999998</v>
      </c>
      <c r="GR99" s="142">
        <v>279.40025600000001</v>
      </c>
      <c r="GS99" s="142">
        <v>983.15208600000005</v>
      </c>
      <c r="GT99" s="142">
        <v>665.23320899999999</v>
      </c>
      <c r="GU99" s="142">
        <v>213.18116500000002</v>
      </c>
      <c r="GV99" s="142">
        <v>652.11700458489986</v>
      </c>
      <c r="GW99" s="142">
        <v>348.71530100000001</v>
      </c>
      <c r="GX99" s="142">
        <v>267.99918500000001</v>
      </c>
      <c r="GY99" s="142">
        <v>589.00569600000006</v>
      </c>
      <c r="GZ99" s="142">
        <v>557.144228</v>
      </c>
      <c r="HA99" s="142">
        <v>731.37549799999999</v>
      </c>
      <c r="HB99" s="142">
        <v>190.30839300000002</v>
      </c>
      <c r="HC99" s="142">
        <v>258.62460399999998</v>
      </c>
      <c r="HD99" s="142">
        <v>516.38917900000001</v>
      </c>
      <c r="HE99" s="142">
        <v>89.445817999999989</v>
      </c>
      <c r="HF99" s="142">
        <v>697.85665399999993</v>
      </c>
      <c r="HG99" s="142">
        <v>540.14921500000003</v>
      </c>
      <c r="HH99" s="142">
        <v>289.72058199999998</v>
      </c>
      <c r="HI99" s="142">
        <v>425.41585699999996</v>
      </c>
      <c r="HJ99" s="142">
        <v>382.38063199999999</v>
      </c>
      <c r="HK99" s="142">
        <v>413.35465099999999</v>
      </c>
      <c r="HL99" s="142">
        <v>564.964922</v>
      </c>
      <c r="HM99" s="142">
        <v>870.170931</v>
      </c>
      <c r="HN99" s="142">
        <v>538.70461</v>
      </c>
      <c r="HO99" s="142">
        <v>390.855231</v>
      </c>
      <c r="HP99" s="2">
        <v>324.50895500000001</v>
      </c>
      <c r="HQ99" s="142">
        <v>476.57727699999998</v>
      </c>
      <c r="HR99" s="142">
        <v>336.48587199999997</v>
      </c>
      <c r="HS99" s="142">
        <v>1037.5716229999998</v>
      </c>
      <c r="HT99" s="142">
        <v>751.48706800000002</v>
      </c>
      <c r="HU99" s="142">
        <v>141.292529</v>
      </c>
      <c r="HV99" s="3">
        <v>195.742605</v>
      </c>
      <c r="HW99" s="3">
        <v>1174.5327530000002</v>
      </c>
      <c r="HX99" s="142">
        <v>807.63065600000004</v>
      </c>
      <c r="HY99" s="142">
        <v>90.080967000000001</v>
      </c>
      <c r="HZ99" s="142">
        <v>210.40960200000001</v>
      </c>
      <c r="IA99" s="142">
        <v>101.98521</v>
      </c>
      <c r="IB99" s="2">
        <v>481.49112700000001</v>
      </c>
      <c r="IC99" s="142">
        <v>757.238113</v>
      </c>
      <c r="ID99" s="142">
        <v>600.86025600000005</v>
      </c>
      <c r="IE99" s="142">
        <v>1080.0446999999999</v>
      </c>
      <c r="IF99" s="142">
        <v>171.632137</v>
      </c>
      <c r="IG99" s="142">
        <v>126.18643399999999</v>
      </c>
      <c r="IH99" s="3">
        <v>118.539666</v>
      </c>
      <c r="II99" s="3">
        <v>444.01820900000001</v>
      </c>
      <c r="IJ99" s="4">
        <v>180.20982799999999</v>
      </c>
      <c r="IK99" s="4">
        <v>1362.083073</v>
      </c>
      <c r="IL99" s="4">
        <v>287.65028699999999</v>
      </c>
      <c r="IM99" s="4">
        <v>375.70751999999999</v>
      </c>
      <c r="IN99" s="4">
        <v>1346.6705669999999</v>
      </c>
      <c r="IO99" s="4">
        <v>610.86208799999997</v>
      </c>
      <c r="IP99" s="4">
        <v>179.89401200000003</v>
      </c>
      <c r="IQ99" s="4">
        <v>883.91696899999999</v>
      </c>
      <c r="IR99" s="4">
        <v>83.360528000000002</v>
      </c>
      <c r="IS99" s="4">
        <v>166.452449</v>
      </c>
      <c r="IT99" s="4">
        <v>1225.08</v>
      </c>
      <c r="IU99" s="4">
        <v>174.27898199999998</v>
      </c>
      <c r="IV99" s="265">
        <v>1120.1933180000001</v>
      </c>
      <c r="IW99" s="4">
        <v>647.51046200000008</v>
      </c>
      <c r="IX99" s="4">
        <v>628.180924</v>
      </c>
      <c r="IY99" s="4">
        <v>132.35988899999998</v>
      </c>
      <c r="IZ99" s="4">
        <v>176.75736000000001</v>
      </c>
      <c r="JA99" s="4">
        <v>205.616851</v>
      </c>
      <c r="JB99" s="4">
        <v>1867.6401599999999</v>
      </c>
      <c r="JC99" s="4">
        <v>176.74711299999998</v>
      </c>
      <c r="JD99" s="4">
        <v>161.97605700000003</v>
      </c>
      <c r="JE99" s="4">
        <v>3328.6599900000001</v>
      </c>
      <c r="JF99" s="4">
        <v>298.82936599999999</v>
      </c>
      <c r="JG99" s="4">
        <v>462.58</v>
      </c>
      <c r="JH99" s="4">
        <v>1937.0433270000001</v>
      </c>
      <c r="JI99" s="4">
        <v>115.24113199999999</v>
      </c>
      <c r="JJ99" s="4">
        <v>252.98547899999997</v>
      </c>
      <c r="JK99" s="4">
        <v>574.68408799999997</v>
      </c>
      <c r="JL99" s="4">
        <v>1305.2525019999998</v>
      </c>
      <c r="JM99" s="4">
        <v>55.942843000000011</v>
      </c>
      <c r="JN99" s="4">
        <v>393.378961</v>
      </c>
      <c r="JO99" s="4">
        <v>1269.6691290000001</v>
      </c>
      <c r="JP99" s="4">
        <v>1306.0951810000001</v>
      </c>
      <c r="JQ99" s="4">
        <v>127.01017099999999</v>
      </c>
      <c r="JR99" s="4">
        <v>1637.739544</v>
      </c>
      <c r="JS99" s="4">
        <v>284.18209899999999</v>
      </c>
      <c r="JT99" s="2">
        <f t="shared" si="4"/>
        <v>9207.0514899999998</v>
      </c>
      <c r="JU99" s="186">
        <f t="shared" si="5"/>
        <v>9259.2244559999999</v>
      </c>
      <c r="JX99" s="271"/>
      <c r="JY99" s="271"/>
    </row>
    <row r="100" spans="1:285">
      <c r="A100" s="184" t="s">
        <v>264</v>
      </c>
      <c r="B100" s="137" t="s">
        <v>265</v>
      </c>
      <c r="C100" s="185">
        <v>199.8</v>
      </c>
      <c r="D100" s="185">
        <v>167.9</v>
      </c>
      <c r="E100" s="185">
        <v>156.6</v>
      </c>
      <c r="F100" s="185">
        <v>170.6</v>
      </c>
      <c r="G100" s="123">
        <v>94.8</v>
      </c>
      <c r="H100" s="123">
        <v>72.599999999999994</v>
      </c>
      <c r="I100" s="123">
        <v>233.5</v>
      </c>
      <c r="J100" s="123">
        <v>110.7</v>
      </c>
      <c r="K100" s="123">
        <v>332.5</v>
      </c>
      <c r="L100" s="122">
        <v>291.39999999999998</v>
      </c>
      <c r="M100" s="123">
        <v>244.7</v>
      </c>
      <c r="N100" s="123">
        <v>649.1</v>
      </c>
      <c r="O100" s="185">
        <v>299.3</v>
      </c>
      <c r="P100" s="123">
        <v>1356.3000000000002</v>
      </c>
      <c r="Q100" s="122">
        <v>300.5</v>
      </c>
      <c r="R100" s="122">
        <v>296.60000000000002</v>
      </c>
      <c r="S100" s="3">
        <v>471.3</v>
      </c>
      <c r="T100" s="3">
        <v>292.356629</v>
      </c>
      <c r="U100" s="3">
        <v>404.91762699999992</v>
      </c>
      <c r="V100" s="3">
        <v>1255.8126190000003</v>
      </c>
      <c r="W100" s="2">
        <v>587.39578500000005</v>
      </c>
      <c r="X100" s="2">
        <v>1081.4851655331699</v>
      </c>
      <c r="Y100" s="2">
        <v>741.13058816241301</v>
      </c>
      <c r="Z100" s="2">
        <v>943.1902332305998</v>
      </c>
      <c r="AA100" s="2">
        <v>858.57377500000007</v>
      </c>
      <c r="AB100" s="186">
        <v>735.74705600000016</v>
      </c>
      <c r="AC100" s="186">
        <v>570.73697799999991</v>
      </c>
      <c r="AD100" s="3">
        <v>782.74110800000005</v>
      </c>
      <c r="AE100" s="2">
        <f t="shared" si="3"/>
        <v>769.04685500000005</v>
      </c>
      <c r="AF100" s="153">
        <v>76.400000000000006</v>
      </c>
      <c r="AG100" s="140">
        <v>6.9</v>
      </c>
      <c r="AH100" s="140">
        <v>3.6</v>
      </c>
      <c r="AI100" s="140">
        <v>34.799999999999997</v>
      </c>
      <c r="AJ100" s="140">
        <v>63.1</v>
      </c>
      <c r="AK100" s="140">
        <v>59.1</v>
      </c>
      <c r="AL100" s="141">
        <v>6.6</v>
      </c>
      <c r="AM100" s="141">
        <v>69.400000000000006</v>
      </c>
      <c r="AN100" s="141">
        <v>937.6</v>
      </c>
      <c r="AO100" s="141">
        <v>69.900000000000006</v>
      </c>
      <c r="AP100" s="141">
        <v>5</v>
      </c>
      <c r="AQ100" s="140">
        <v>23.9</v>
      </c>
      <c r="AR100" s="140">
        <v>1356.3000000000002</v>
      </c>
      <c r="AS100" s="141">
        <v>34.299999999999997</v>
      </c>
      <c r="AT100" s="140">
        <v>11.100000000000001</v>
      </c>
      <c r="AU100" s="140">
        <v>15.899999999999999</v>
      </c>
      <c r="AV100" s="140">
        <v>51.2</v>
      </c>
      <c r="AW100" s="140">
        <v>7.2000000000000028</v>
      </c>
      <c r="AX100" s="140">
        <v>36.100000000000009</v>
      </c>
      <c r="AY100" s="140">
        <v>31.899999999999977</v>
      </c>
      <c r="AZ100" s="140">
        <v>16</v>
      </c>
      <c r="BA100" s="140">
        <v>43.600000000000023</v>
      </c>
      <c r="BB100" s="140">
        <v>34.399999999999977</v>
      </c>
      <c r="BC100" s="140">
        <v>2.3000000000000114</v>
      </c>
      <c r="BD100" s="140">
        <v>16.5</v>
      </c>
      <c r="BE100" s="140">
        <v>300.5</v>
      </c>
      <c r="BF100" s="141">
        <v>45.4</v>
      </c>
      <c r="BG100" s="141">
        <v>61.3</v>
      </c>
      <c r="BH100" s="140">
        <v>112.5</v>
      </c>
      <c r="BI100" s="141">
        <v>119.7</v>
      </c>
      <c r="BJ100" s="141">
        <v>155.80000000000001</v>
      </c>
      <c r="BK100" s="141">
        <v>187.7</v>
      </c>
      <c r="BL100" s="141">
        <v>203.7</v>
      </c>
      <c r="BM100" s="141">
        <v>247.3</v>
      </c>
      <c r="BN100" s="142">
        <v>281.7</v>
      </c>
      <c r="BO100" s="142">
        <v>284</v>
      </c>
      <c r="BP100" s="142">
        <v>300.5</v>
      </c>
      <c r="BQ100" s="142">
        <v>15.2</v>
      </c>
      <c r="BR100" s="142">
        <v>2.3000000000000007</v>
      </c>
      <c r="BS100" s="142">
        <v>42.4</v>
      </c>
      <c r="BT100" s="142">
        <v>14.800000000000004</v>
      </c>
      <c r="BU100" s="142">
        <v>44.2</v>
      </c>
      <c r="BV100" s="142">
        <v>35.199999999999989</v>
      </c>
      <c r="BW100" s="142">
        <v>17.700000000000017</v>
      </c>
      <c r="BX100" s="142">
        <v>19.899999999999977</v>
      </c>
      <c r="BY100" s="142">
        <v>18.300000000000011</v>
      </c>
      <c r="BZ100" s="142">
        <v>38.900000000000006</v>
      </c>
      <c r="CA100" s="142">
        <v>9.7999999999999829</v>
      </c>
      <c r="CB100" s="142">
        <v>37.900000000000034</v>
      </c>
      <c r="CC100" s="142">
        <v>296.60000000000002</v>
      </c>
      <c r="CD100" s="142">
        <v>26.4</v>
      </c>
      <c r="CE100" s="142">
        <v>10.300000000000004</v>
      </c>
      <c r="CF100" s="142">
        <v>818.69999999999993</v>
      </c>
      <c r="CG100" s="142">
        <v>-718.5</v>
      </c>
      <c r="CH100" s="142">
        <v>56</v>
      </c>
      <c r="CI100" s="142">
        <v>5.0999999999999943</v>
      </c>
      <c r="CJ100" s="142">
        <v>107.30000000000001</v>
      </c>
      <c r="CK100" s="142">
        <v>47.5</v>
      </c>
      <c r="CL100" s="142">
        <v>8.3999999999999773</v>
      </c>
      <c r="CM100" s="142">
        <v>14.300000000000011</v>
      </c>
      <c r="CN100" s="142">
        <v>40.199999999999989</v>
      </c>
      <c r="CO100" s="142">
        <v>55.600000000000023</v>
      </c>
      <c r="CP100" s="142">
        <v>471.29999999999995</v>
      </c>
      <c r="CQ100" s="142">
        <v>17.5</v>
      </c>
      <c r="CR100" s="142">
        <v>59.9</v>
      </c>
      <c r="CS100" s="142">
        <v>74.7</v>
      </c>
      <c r="CT100" s="142">
        <v>118.9</v>
      </c>
      <c r="CU100" s="142">
        <v>154.1</v>
      </c>
      <c r="CV100" s="142">
        <v>171.8</v>
      </c>
      <c r="CW100" s="142">
        <v>191.7</v>
      </c>
      <c r="CX100" s="2">
        <v>210</v>
      </c>
      <c r="CY100" s="2">
        <v>248.9</v>
      </c>
      <c r="CZ100" s="142">
        <v>258.7</v>
      </c>
      <c r="DA100" s="142">
        <v>296.60000000000002</v>
      </c>
      <c r="DB100" s="142">
        <v>26.4</v>
      </c>
      <c r="DC100" s="142">
        <v>36.700000000000003</v>
      </c>
      <c r="DD100" s="143">
        <v>855.4</v>
      </c>
      <c r="DE100" s="2">
        <v>136.9</v>
      </c>
      <c r="DF100" s="142">
        <v>192.9</v>
      </c>
      <c r="DG100" s="2">
        <v>198</v>
      </c>
      <c r="DH100" s="142">
        <v>305.3</v>
      </c>
      <c r="DI100" s="144">
        <v>352.8</v>
      </c>
      <c r="DJ100" s="144">
        <v>361.2</v>
      </c>
      <c r="DK100" s="2">
        <v>375.5</v>
      </c>
      <c r="DL100" s="2">
        <v>415.7</v>
      </c>
      <c r="DM100" s="2">
        <v>471.3</v>
      </c>
      <c r="DN100" s="2">
        <v>23.3</v>
      </c>
      <c r="DO100" s="142">
        <v>65.900000000000006</v>
      </c>
      <c r="DP100" s="142">
        <v>111.4</v>
      </c>
      <c r="DQ100" s="2">
        <v>124.8</v>
      </c>
      <c r="DR100" s="2">
        <v>129.69999999999999</v>
      </c>
      <c r="DS100" s="2">
        <v>36.003146999999998</v>
      </c>
      <c r="DT100" s="2">
        <v>36.608384999999998</v>
      </c>
      <c r="DU100" s="145">
        <v>14.9986</v>
      </c>
      <c r="DV100" s="146">
        <v>19.816780999999999</v>
      </c>
      <c r="DW100" s="146">
        <v>52.259227000000003</v>
      </c>
      <c r="DX100" s="147">
        <v>2.8441160000000001</v>
      </c>
      <c r="DY100" s="146">
        <v>0.12637300000000001</v>
      </c>
      <c r="DZ100" s="2">
        <v>292.356629</v>
      </c>
      <c r="EA100" s="2">
        <v>22.120507</v>
      </c>
      <c r="EB100" s="147">
        <v>11.862875000000001</v>
      </c>
      <c r="EC100" s="2">
        <v>14.239998999999999</v>
      </c>
      <c r="ED100" s="2">
        <v>60.004995999999998</v>
      </c>
      <c r="EE100" s="2">
        <v>14.858021000000001</v>
      </c>
      <c r="EF100" s="2">
        <v>15.81329</v>
      </c>
      <c r="EG100" s="2">
        <v>9.7533089999999998</v>
      </c>
      <c r="EH100" s="2">
        <v>49.165371999999998</v>
      </c>
      <c r="EI100" s="2">
        <v>52.256233999999999</v>
      </c>
      <c r="EJ100" s="2">
        <v>69.128350999999995</v>
      </c>
      <c r="EK100" s="2">
        <v>32.372172999999997</v>
      </c>
      <c r="EL100" s="2">
        <v>53.342500000000001</v>
      </c>
      <c r="EM100" s="142">
        <v>404.91762699999992</v>
      </c>
      <c r="EN100" s="141">
        <v>49.724454999999999</v>
      </c>
      <c r="EO100" s="142">
        <v>20.254830999999999</v>
      </c>
      <c r="EP100" s="149">
        <v>40.559944999999999</v>
      </c>
      <c r="EQ100" s="149">
        <v>812.48763099999996</v>
      </c>
      <c r="ER100" s="149">
        <v>24.607050000000001</v>
      </c>
      <c r="ES100" s="149">
        <v>28.545801999999998</v>
      </c>
      <c r="ET100" s="147">
        <v>86.283089000000004</v>
      </c>
      <c r="EU100" s="147">
        <v>58.596518000000003</v>
      </c>
      <c r="EV100" s="147">
        <v>18.310889</v>
      </c>
      <c r="EW100" s="147">
        <v>48.328721000000002</v>
      </c>
      <c r="EX100" s="147">
        <v>10.041703</v>
      </c>
      <c r="EY100" s="147">
        <v>58.071984999999998</v>
      </c>
      <c r="EZ100" s="149">
        <v>1255.8126190000003</v>
      </c>
      <c r="FA100" s="142">
        <v>37.939855999999999</v>
      </c>
      <c r="FB100" s="142">
        <v>27.914024999999999</v>
      </c>
      <c r="FC100" s="147">
        <v>40.559944999999999</v>
      </c>
      <c r="FD100" s="147">
        <v>36.761454999999998</v>
      </c>
      <c r="FE100" s="149">
        <v>23.388234000000001</v>
      </c>
      <c r="FF100" s="149">
        <v>30.320964</v>
      </c>
      <c r="FG100" s="147">
        <v>27.874410000000001</v>
      </c>
      <c r="FH100" s="147">
        <v>37.008415999999997</v>
      </c>
      <c r="FI100" s="149">
        <v>229.89392799999999</v>
      </c>
      <c r="FJ100" s="149">
        <v>30.721807000000005</v>
      </c>
      <c r="FK100" s="149">
        <v>31.147501999999999</v>
      </c>
      <c r="FL100" s="147">
        <v>33.865243</v>
      </c>
      <c r="FM100" s="142">
        <v>587.39578500000005</v>
      </c>
      <c r="FN100" s="139">
        <v>192.03317799999999</v>
      </c>
      <c r="FO100" s="150">
        <v>43.638553999999999</v>
      </c>
      <c r="FP100" s="139">
        <v>63.101322000000003</v>
      </c>
      <c r="FQ100" s="150">
        <v>13.067081</v>
      </c>
      <c r="FR100" s="147">
        <v>29.499632460000001</v>
      </c>
      <c r="FS100" s="142">
        <v>311.18263258999997</v>
      </c>
      <c r="FT100" s="142">
        <v>91.611761210123007</v>
      </c>
      <c r="FU100" s="142">
        <v>70.718564478369998</v>
      </c>
      <c r="FV100" s="147">
        <v>39.961384579297999</v>
      </c>
      <c r="FW100" s="147">
        <v>49.398855083264998</v>
      </c>
      <c r="FX100" s="147">
        <v>94.907454778428999</v>
      </c>
      <c r="FY100" s="147">
        <v>82.364745353684995</v>
      </c>
      <c r="FZ100" s="139">
        <v>1081.4851655331699</v>
      </c>
      <c r="GA100" s="142">
        <v>57.193374729521992</v>
      </c>
      <c r="GB100" s="142">
        <v>57.776359420978999</v>
      </c>
      <c r="GC100" s="142">
        <v>34.543495241912005</v>
      </c>
      <c r="GD100" s="142">
        <v>23.343421299999996</v>
      </c>
      <c r="GE100" s="142">
        <v>42.580820500000002</v>
      </c>
      <c r="GF100" s="142">
        <v>110.17919622999995</v>
      </c>
      <c r="GG100" s="142">
        <v>51.313790329999996</v>
      </c>
      <c r="GH100" s="142">
        <v>72.134266000000011</v>
      </c>
      <c r="GI100" s="142">
        <v>62.735129410000006</v>
      </c>
      <c r="GJ100" s="142">
        <v>57.823951999999998</v>
      </c>
      <c r="GK100" s="142">
        <v>69.344251999999997</v>
      </c>
      <c r="GL100" s="142">
        <v>102.162531</v>
      </c>
      <c r="GM100" s="142">
        <v>741.13058816241301</v>
      </c>
      <c r="GN100" s="142">
        <v>167.33784800000001</v>
      </c>
      <c r="GO100" s="142">
        <v>55.235973000000001</v>
      </c>
      <c r="GP100" s="142">
        <v>99.971801999999997</v>
      </c>
      <c r="GQ100" s="142">
        <v>39.756818000000003</v>
      </c>
      <c r="GR100" s="142">
        <v>5.8732430000000004</v>
      </c>
      <c r="GS100" s="142">
        <v>79.553158999999994</v>
      </c>
      <c r="GT100" s="142">
        <v>48.777434</v>
      </c>
      <c r="GU100" s="142">
        <v>99.88964</v>
      </c>
      <c r="GV100" s="142">
        <v>27.968266230599994</v>
      </c>
      <c r="GW100" s="142">
        <v>78.364965999999995</v>
      </c>
      <c r="GX100" s="142">
        <v>138.402053</v>
      </c>
      <c r="GY100" s="142">
        <v>105.73479399999999</v>
      </c>
      <c r="GZ100" s="142">
        <v>58.963338</v>
      </c>
      <c r="HA100" s="142">
        <v>76.131478999999999</v>
      </c>
      <c r="HB100" s="142">
        <v>127.013966</v>
      </c>
      <c r="HC100" s="142">
        <v>91.215768999999995</v>
      </c>
      <c r="HD100" s="142">
        <v>82.604715999999996</v>
      </c>
      <c r="HE100" s="142">
        <v>44.554411000000002</v>
      </c>
      <c r="HF100" s="142">
        <v>38.362974000000001</v>
      </c>
      <c r="HG100" s="142">
        <v>104.357759</v>
      </c>
      <c r="HH100" s="142">
        <v>35.412576000000001</v>
      </c>
      <c r="HI100" s="142">
        <v>37.234096000000001</v>
      </c>
      <c r="HJ100" s="142">
        <v>87.791246000000001</v>
      </c>
      <c r="HK100" s="142">
        <v>74.931444999999997</v>
      </c>
      <c r="HL100" s="142">
        <v>51.069580999999999</v>
      </c>
      <c r="HM100" s="142">
        <v>65.203855000000004</v>
      </c>
      <c r="HN100" s="142">
        <v>116.239467</v>
      </c>
      <c r="HO100" s="142">
        <v>97.950660999999997</v>
      </c>
      <c r="HP100" s="2">
        <v>24.539868999999999</v>
      </c>
      <c r="HQ100" s="142">
        <v>79.577444999999997</v>
      </c>
      <c r="HR100" s="142">
        <v>92.708132000000006</v>
      </c>
      <c r="HS100" s="142">
        <v>73.579386</v>
      </c>
      <c r="HT100" s="142">
        <v>47.593704000000002</v>
      </c>
      <c r="HU100" s="142">
        <v>27.286109</v>
      </c>
      <c r="HV100" s="3">
        <v>18.116835999999999</v>
      </c>
      <c r="HW100" s="3">
        <v>41.882010999999999</v>
      </c>
      <c r="HX100" s="142">
        <v>41.067771</v>
      </c>
      <c r="HY100" s="142">
        <v>71.947346999999993</v>
      </c>
      <c r="HZ100" s="142">
        <v>42.025689999999997</v>
      </c>
      <c r="IA100" s="142">
        <v>16.642481</v>
      </c>
      <c r="IB100" s="2">
        <v>30.074304999999999</v>
      </c>
      <c r="IC100" s="142">
        <v>37.183777999999997</v>
      </c>
      <c r="ID100" s="142">
        <v>40.738804000000002</v>
      </c>
      <c r="IE100" s="142">
        <v>37.791426999999999</v>
      </c>
      <c r="IF100" s="142">
        <v>78.759039000000001</v>
      </c>
      <c r="IG100" s="142">
        <v>26.017413000000001</v>
      </c>
      <c r="IH100" s="3">
        <v>127.43434499999999</v>
      </c>
      <c r="II100" s="3">
        <v>21.054577999999999</v>
      </c>
      <c r="IJ100" s="4">
        <v>82.558143000000001</v>
      </c>
      <c r="IK100" s="4">
        <v>90.910390000000007</v>
      </c>
      <c r="IL100" s="4">
        <v>41.463194000000001</v>
      </c>
      <c r="IM100" s="4">
        <v>42.846130000000002</v>
      </c>
      <c r="IN100" s="4">
        <v>60.462311</v>
      </c>
      <c r="IO100" s="4">
        <v>57.49689</v>
      </c>
      <c r="IP100" s="4">
        <v>100.397228</v>
      </c>
      <c r="IQ100" s="4">
        <v>37.370209000000003</v>
      </c>
      <c r="IR100" s="4">
        <v>102.594994</v>
      </c>
      <c r="IS100" s="4">
        <v>33.500895</v>
      </c>
      <c r="IT100" s="4">
        <v>74.396962000000002</v>
      </c>
      <c r="IU100" s="4">
        <v>58.743761999999997</v>
      </c>
      <c r="IV100" s="265">
        <v>77.447952000000001</v>
      </c>
      <c r="IW100" s="4">
        <v>123.567604</v>
      </c>
      <c r="IX100" s="4">
        <v>46.011024999999997</v>
      </c>
      <c r="IY100" s="4">
        <v>40.763280000000002</v>
      </c>
      <c r="IZ100" s="4">
        <v>86.148685999999998</v>
      </c>
      <c r="JA100" s="4">
        <v>48.185358999999998</v>
      </c>
      <c r="JB100" s="4">
        <v>64.330783999999994</v>
      </c>
      <c r="JC100" s="4">
        <v>165.84795199999999</v>
      </c>
      <c r="JD100" s="4">
        <v>116.744213</v>
      </c>
      <c r="JE100" s="4">
        <v>0</v>
      </c>
      <c r="JF100" s="4">
        <v>0</v>
      </c>
      <c r="JG100" s="4">
        <v>0</v>
      </c>
      <c r="JH100" s="4">
        <v>50.239412999999999</v>
      </c>
      <c r="JI100" s="4">
        <v>117.071271</v>
      </c>
      <c r="JJ100" s="4">
        <v>120.27887200000001</v>
      </c>
      <c r="JK100" s="4">
        <v>30.902726000000001</v>
      </c>
      <c r="JL100" s="4">
        <v>110.769649</v>
      </c>
      <c r="JM100" s="4">
        <v>69.404022999999995</v>
      </c>
      <c r="JN100" s="4">
        <v>146.217613</v>
      </c>
      <c r="JO100" s="4">
        <v>95.498373000000001</v>
      </c>
      <c r="JP100" s="4">
        <v>98.355632999999997</v>
      </c>
      <c r="JQ100" s="4">
        <v>51.810414999999999</v>
      </c>
      <c r="JR100" s="4">
        <v>89.105177999999995</v>
      </c>
      <c r="JS100" s="4">
        <v>125.249256</v>
      </c>
      <c r="JT100" s="2">
        <f t="shared" si="4"/>
        <v>769.04685500000005</v>
      </c>
      <c r="JU100" s="186">
        <f t="shared" si="5"/>
        <v>1104.9024220000001</v>
      </c>
      <c r="JX100" s="271"/>
      <c r="JY100" s="271"/>
    </row>
    <row r="101" spans="1:285">
      <c r="A101" s="184" t="s">
        <v>266</v>
      </c>
      <c r="B101" s="137" t="s">
        <v>267</v>
      </c>
      <c r="C101" s="185">
        <v>4663</v>
      </c>
      <c r="D101" s="185">
        <v>4987.3</v>
      </c>
      <c r="E101" s="185">
        <v>3955.6</v>
      </c>
      <c r="F101" s="185">
        <v>4263.7</v>
      </c>
      <c r="G101" s="123">
        <v>2324.8000000000002</v>
      </c>
      <c r="H101" s="123">
        <v>3216</v>
      </c>
      <c r="I101" s="123">
        <v>6795.5</v>
      </c>
      <c r="J101" s="123">
        <v>4790.1000000000004</v>
      </c>
      <c r="K101" s="123">
        <v>5766</v>
      </c>
      <c r="L101" s="122">
        <v>8060.9</v>
      </c>
      <c r="M101" s="123">
        <v>8920.4</v>
      </c>
      <c r="N101" s="123">
        <v>10320.9</v>
      </c>
      <c r="O101" s="185">
        <v>11787.7</v>
      </c>
      <c r="P101" s="123">
        <v>32210.699999999993</v>
      </c>
      <c r="Q101" s="122">
        <v>18712.7</v>
      </c>
      <c r="R101" s="122">
        <v>16876.099999999999</v>
      </c>
      <c r="S101" s="3">
        <v>47579.8</v>
      </c>
      <c r="T101" s="3">
        <v>33101.583646999999</v>
      </c>
      <c r="U101" s="3">
        <v>33087.102425999998</v>
      </c>
      <c r="V101" s="3">
        <v>75244.418533999997</v>
      </c>
      <c r="W101" s="2">
        <v>68410.561836000008</v>
      </c>
      <c r="X101" s="2">
        <v>91773.748662032798</v>
      </c>
      <c r="Y101" s="2">
        <v>60503.23092301916</v>
      </c>
      <c r="Z101" s="2">
        <v>112627.25279234795</v>
      </c>
      <c r="AA101" s="2">
        <v>52968.014532999994</v>
      </c>
      <c r="AB101" s="186">
        <v>48320.449991999994</v>
      </c>
      <c r="AC101" s="186">
        <v>83446.052410999982</v>
      </c>
      <c r="AD101" s="3">
        <v>76091.909319000013</v>
      </c>
      <c r="AE101" s="2">
        <f t="shared" si="3"/>
        <v>99045.264429999996</v>
      </c>
      <c r="AF101" s="153">
        <v>4637.5</v>
      </c>
      <c r="AG101" s="140">
        <v>1143.3</v>
      </c>
      <c r="AH101" s="140">
        <v>1182.5</v>
      </c>
      <c r="AI101" s="140">
        <v>9279.7000000000007</v>
      </c>
      <c r="AJ101" s="140">
        <v>1176.4000000000001</v>
      </c>
      <c r="AK101" s="140">
        <v>2562.8000000000002</v>
      </c>
      <c r="AL101" s="141">
        <v>1045.3</v>
      </c>
      <c r="AM101" s="141">
        <v>1097.3</v>
      </c>
      <c r="AN101" s="141">
        <v>4323.8999999999996</v>
      </c>
      <c r="AO101" s="141">
        <v>1600.6</v>
      </c>
      <c r="AP101" s="141">
        <v>3161.3</v>
      </c>
      <c r="AQ101" s="140">
        <v>1000.1</v>
      </c>
      <c r="AR101" s="140">
        <v>32210.699999999993</v>
      </c>
      <c r="AS101" s="141">
        <v>1139.9000000000001</v>
      </c>
      <c r="AT101" s="140">
        <v>1666.2999999999997</v>
      </c>
      <c r="AU101" s="140">
        <v>2334.5</v>
      </c>
      <c r="AV101" s="140">
        <v>3546.0000000000009</v>
      </c>
      <c r="AW101" s="140">
        <v>853.89999999999964</v>
      </c>
      <c r="AX101" s="140">
        <v>1779.7999999999993</v>
      </c>
      <c r="AY101" s="140">
        <v>1182.8999999999996</v>
      </c>
      <c r="AZ101" s="140">
        <v>1052.7000000000007</v>
      </c>
      <c r="BA101" s="140">
        <v>1083.3999999999996</v>
      </c>
      <c r="BB101" s="140">
        <v>1378.3999999999996</v>
      </c>
      <c r="BC101" s="140">
        <v>1367.7999999999993</v>
      </c>
      <c r="BD101" s="140">
        <v>1327.1000000000022</v>
      </c>
      <c r="BE101" s="140">
        <v>18712.7</v>
      </c>
      <c r="BF101" s="141">
        <v>2806.2</v>
      </c>
      <c r="BG101" s="141">
        <v>5140.7</v>
      </c>
      <c r="BH101" s="140">
        <v>8686.7000000000007</v>
      </c>
      <c r="BI101" s="141">
        <v>9540.6</v>
      </c>
      <c r="BJ101" s="141">
        <v>11320.4</v>
      </c>
      <c r="BK101" s="141">
        <v>12503.3</v>
      </c>
      <c r="BL101" s="141">
        <v>13556</v>
      </c>
      <c r="BM101" s="141">
        <v>14639.4</v>
      </c>
      <c r="BN101" s="142">
        <v>16017.8</v>
      </c>
      <c r="BO101" s="142">
        <v>17385.599999999999</v>
      </c>
      <c r="BP101" s="142">
        <v>18712.7</v>
      </c>
      <c r="BQ101" s="142">
        <v>1238.2</v>
      </c>
      <c r="BR101" s="142">
        <v>1305.4999999999998</v>
      </c>
      <c r="BS101" s="142">
        <v>1408.5</v>
      </c>
      <c r="BT101" s="142">
        <v>501</v>
      </c>
      <c r="BU101" s="142">
        <v>1058.4000000000005</v>
      </c>
      <c r="BV101" s="142">
        <v>1305.6999999999998</v>
      </c>
      <c r="BW101" s="142">
        <v>1485.3000000000002</v>
      </c>
      <c r="BX101" s="142">
        <v>821.19999999999891</v>
      </c>
      <c r="BY101" s="142">
        <v>1070.6000000000004</v>
      </c>
      <c r="BZ101" s="142">
        <v>1034.7000000000007</v>
      </c>
      <c r="CA101" s="142">
        <v>4397.6999999999989</v>
      </c>
      <c r="CB101" s="142">
        <v>1249.2999999999993</v>
      </c>
      <c r="CC101" s="142">
        <v>16876.099999999999</v>
      </c>
      <c r="CD101" s="142">
        <v>1606.9</v>
      </c>
      <c r="CE101" s="142">
        <v>1814.4</v>
      </c>
      <c r="CF101" s="142">
        <v>-3265.2000000000003</v>
      </c>
      <c r="CG101" s="142">
        <v>23528</v>
      </c>
      <c r="CH101" s="142">
        <v>2009.9000000000015</v>
      </c>
      <c r="CI101" s="142">
        <v>1559</v>
      </c>
      <c r="CJ101" s="142">
        <v>3046.7000000000007</v>
      </c>
      <c r="CK101" s="142">
        <v>6031.1000000000022</v>
      </c>
      <c r="CL101" s="142">
        <v>4601.3999999999942</v>
      </c>
      <c r="CM101" s="142">
        <v>2314.5</v>
      </c>
      <c r="CN101" s="142">
        <v>2275.3000000000029</v>
      </c>
      <c r="CO101" s="142">
        <v>2057.8000000000029</v>
      </c>
      <c r="CP101" s="142">
        <v>47579.8</v>
      </c>
      <c r="CQ101" s="142">
        <v>2543.6999999999998</v>
      </c>
      <c r="CR101" s="142">
        <v>3952.2</v>
      </c>
      <c r="CS101" s="142">
        <v>4453.2</v>
      </c>
      <c r="CT101" s="142">
        <v>5511.6</v>
      </c>
      <c r="CU101" s="142">
        <v>6817.3</v>
      </c>
      <c r="CV101" s="142">
        <v>8302.6</v>
      </c>
      <c r="CW101" s="142">
        <v>9123.7999999999993</v>
      </c>
      <c r="CX101" s="2">
        <v>10194.4</v>
      </c>
      <c r="CY101" s="2">
        <v>11229.1</v>
      </c>
      <c r="CZ101" s="142">
        <v>15626.8</v>
      </c>
      <c r="DA101" s="142">
        <v>16876.099999999999</v>
      </c>
      <c r="DB101" s="142">
        <v>1606.9</v>
      </c>
      <c r="DC101" s="142">
        <v>3421.3</v>
      </c>
      <c r="DD101" s="143">
        <v>156.1</v>
      </c>
      <c r="DE101" s="2">
        <v>23684.1</v>
      </c>
      <c r="DF101" s="142">
        <v>25694</v>
      </c>
      <c r="DG101" s="2">
        <v>27253</v>
      </c>
      <c r="DH101" s="142">
        <v>30299.7</v>
      </c>
      <c r="DI101" s="144">
        <v>36330.800000000003</v>
      </c>
      <c r="DJ101" s="144">
        <v>40932.199999999997</v>
      </c>
      <c r="DK101" s="2">
        <v>43246.7</v>
      </c>
      <c r="DL101" s="2">
        <v>45522</v>
      </c>
      <c r="DM101" s="2">
        <v>47579.8</v>
      </c>
      <c r="DN101" s="2">
        <v>2303.4</v>
      </c>
      <c r="DO101" s="142">
        <v>5039</v>
      </c>
      <c r="DP101" s="142">
        <v>8192.1</v>
      </c>
      <c r="DQ101" s="2">
        <v>13987.9</v>
      </c>
      <c r="DR101" s="2">
        <v>17870.3</v>
      </c>
      <c r="DS101" s="2">
        <v>1952.314478</v>
      </c>
      <c r="DT101" s="2">
        <v>1776.210675</v>
      </c>
      <c r="DU101" s="145">
        <v>1290.5805399999999</v>
      </c>
      <c r="DV101" s="146">
        <v>1526.9132239999999</v>
      </c>
      <c r="DW101" s="146">
        <v>2829.6037240000001</v>
      </c>
      <c r="DX101" s="147">
        <v>3385.0603310000001</v>
      </c>
      <c r="DY101" s="146">
        <v>2470.6006750000001</v>
      </c>
      <c r="DZ101" s="2">
        <v>33101.583646999999</v>
      </c>
      <c r="EA101" s="2">
        <v>3911.9041430000002</v>
      </c>
      <c r="EB101" s="147">
        <v>2380.8421210000001</v>
      </c>
      <c r="EC101" s="2">
        <v>3172.739501</v>
      </c>
      <c r="ED101" s="2">
        <v>1827.9100100000001</v>
      </c>
      <c r="EE101" s="2">
        <v>1100.490237</v>
      </c>
      <c r="EF101" s="2">
        <v>2131.6595980000002</v>
      </c>
      <c r="EG101" s="2">
        <v>2189.3150879999998</v>
      </c>
      <c r="EH101" s="2">
        <v>2868.2968810000002</v>
      </c>
      <c r="EI101" s="2">
        <v>5641.8256700000002</v>
      </c>
      <c r="EJ101" s="2">
        <v>3423.1119819999999</v>
      </c>
      <c r="EK101" s="2">
        <v>2140.1282500000002</v>
      </c>
      <c r="EL101" s="2">
        <v>2298.8789449999999</v>
      </c>
      <c r="EM101" s="142">
        <v>33087.102425999998</v>
      </c>
      <c r="EN101" s="141">
        <v>4344.024152</v>
      </c>
      <c r="EO101" s="142">
        <v>2840.2340960000001</v>
      </c>
      <c r="EP101" s="149">
        <v>2751.3217399999999</v>
      </c>
      <c r="EQ101" s="149">
        <v>2443.0265810000001</v>
      </c>
      <c r="ER101" s="149">
        <v>18259.782630000002</v>
      </c>
      <c r="ES101" s="149">
        <v>3781.0534859999998</v>
      </c>
      <c r="ET101" s="147">
        <v>3110.906665</v>
      </c>
      <c r="EU101" s="147">
        <v>3773.7632829999998</v>
      </c>
      <c r="EV101" s="147">
        <v>6961.2161029999997</v>
      </c>
      <c r="EW101" s="147">
        <v>9339.7852650000004</v>
      </c>
      <c r="EX101" s="147">
        <v>9971.7519069999944</v>
      </c>
      <c r="EY101" s="147">
        <v>7667.552625999997</v>
      </c>
      <c r="EZ101" s="149">
        <v>75244.418533999997</v>
      </c>
      <c r="FA101" s="142">
        <v>9240.3843949999991</v>
      </c>
      <c r="FB101" s="142">
        <v>5963.3783670000003</v>
      </c>
      <c r="FC101" s="147">
        <v>2751.3217399999999</v>
      </c>
      <c r="FD101" s="147">
        <v>7369.4193020000021</v>
      </c>
      <c r="FE101" s="149">
        <v>5865.4481139999998</v>
      </c>
      <c r="FF101" s="149">
        <v>4873.4110750000009</v>
      </c>
      <c r="FG101" s="147">
        <v>5386.3562220000003</v>
      </c>
      <c r="FH101" s="147">
        <v>3249.2116420000002</v>
      </c>
      <c r="FI101" s="149">
        <v>9632.8659919999991</v>
      </c>
      <c r="FJ101" s="149">
        <v>4710.4618619999992</v>
      </c>
      <c r="FK101" s="149">
        <v>5951.417864</v>
      </c>
      <c r="FL101" s="147">
        <v>3416.8852609999999</v>
      </c>
      <c r="FM101" s="142">
        <v>68410.561836000008</v>
      </c>
      <c r="FN101" s="139">
        <v>6208.0619500000003</v>
      </c>
      <c r="FO101" s="150">
        <v>4423.3055700000004</v>
      </c>
      <c r="FP101" s="139">
        <v>8328.8854200000005</v>
      </c>
      <c r="FQ101" s="147">
        <v>4186.3363950000003</v>
      </c>
      <c r="FR101" s="147">
        <v>4209.9890008399998</v>
      </c>
      <c r="FS101" s="142">
        <v>5448.587316709999</v>
      </c>
      <c r="FT101" s="142">
        <v>6265.8448154363005</v>
      </c>
      <c r="FU101" s="142">
        <v>24355.370887928493</v>
      </c>
      <c r="FV101" s="147">
        <v>9779.081566386425</v>
      </c>
      <c r="FW101" s="147">
        <v>5151.9317133062796</v>
      </c>
      <c r="FX101" s="147">
        <v>4001.219190956931</v>
      </c>
      <c r="FY101" s="147">
        <v>9415.1348354683687</v>
      </c>
      <c r="FZ101" s="139">
        <v>91773.748662032798</v>
      </c>
      <c r="GA101" s="142">
        <v>6214.3312884635061</v>
      </c>
      <c r="GB101" s="142">
        <v>2619.1497234674639</v>
      </c>
      <c r="GC101" s="142">
        <v>5403.3827458981968</v>
      </c>
      <c r="GD101" s="142">
        <v>7695.1481778299967</v>
      </c>
      <c r="GE101" s="142">
        <v>3605.2643446999996</v>
      </c>
      <c r="GF101" s="142">
        <v>5584.4234593300034</v>
      </c>
      <c r="GG101" s="142">
        <v>2680.4016658800006</v>
      </c>
      <c r="GH101" s="142">
        <v>6413.1961784399973</v>
      </c>
      <c r="GI101" s="142">
        <v>3001.7268560100006</v>
      </c>
      <c r="GJ101" s="142">
        <v>5579.3501059999999</v>
      </c>
      <c r="GK101" s="142">
        <v>8677.5836600000002</v>
      </c>
      <c r="GL101" s="142">
        <v>3029.2727169999998</v>
      </c>
      <c r="GM101" s="142">
        <v>60503.23092301916</v>
      </c>
      <c r="GN101" s="142">
        <v>44295.415359999999</v>
      </c>
      <c r="GO101" s="142">
        <v>12638.603164</v>
      </c>
      <c r="GP101" s="142">
        <v>14062.878757</v>
      </c>
      <c r="GQ101" s="142">
        <v>5779.2403839999997</v>
      </c>
      <c r="GR101" s="142">
        <v>5826.4059379999999</v>
      </c>
      <c r="GS101" s="142">
        <v>4629.27009</v>
      </c>
      <c r="GT101" s="142">
        <v>6120.1452820000004</v>
      </c>
      <c r="GU101" s="142">
        <v>5824.1754769999998</v>
      </c>
      <c r="GV101" s="142">
        <v>4430.705973623968</v>
      </c>
      <c r="GW101" s="142">
        <v>4449.8683419999998</v>
      </c>
      <c r="GX101" s="142">
        <v>2298.3462989999998</v>
      </c>
      <c r="GY101" s="142">
        <v>4941.1926720000001</v>
      </c>
      <c r="GZ101" s="142">
        <v>2918.134873</v>
      </c>
      <c r="HA101" s="142">
        <v>4079.870942</v>
      </c>
      <c r="HB101" s="142">
        <v>4816.6110399999998</v>
      </c>
      <c r="HC101" s="142">
        <v>4240.0762009999999</v>
      </c>
      <c r="HD101" s="142">
        <v>4749.987048</v>
      </c>
      <c r="HE101" s="142">
        <v>3726.1523809999999</v>
      </c>
      <c r="HF101" s="142">
        <v>5144.7271529999998</v>
      </c>
      <c r="HG101" s="142">
        <v>3218.7324899999999</v>
      </c>
      <c r="HH101" s="142">
        <v>7811.694305</v>
      </c>
      <c r="HI101" s="142">
        <v>2730.7063039999998</v>
      </c>
      <c r="HJ101" s="142">
        <v>5673.8851649999997</v>
      </c>
      <c r="HK101" s="142">
        <v>3857.436631</v>
      </c>
      <c r="HL101" s="142">
        <v>5267.8937379999998</v>
      </c>
      <c r="HM101" s="142">
        <v>4418.9311429999998</v>
      </c>
      <c r="HN101" s="142">
        <v>3766.4516359999998</v>
      </c>
      <c r="HO101" s="142">
        <v>3693.2234830000002</v>
      </c>
      <c r="HP101" s="2">
        <v>1959.9039170000001</v>
      </c>
      <c r="HQ101" s="142">
        <v>4471.2197910000004</v>
      </c>
      <c r="HR101" s="142">
        <v>2273.6794190000001</v>
      </c>
      <c r="HS101" s="142">
        <v>3263.815341</v>
      </c>
      <c r="HT101" s="142">
        <v>5109.1342130000003</v>
      </c>
      <c r="HU101" s="142">
        <v>4258.0013580000004</v>
      </c>
      <c r="HV101" s="3">
        <v>5697.2012930000001</v>
      </c>
      <c r="HW101" s="3">
        <v>4140.9946600000003</v>
      </c>
      <c r="HX101" s="142">
        <v>5877.1526130000002</v>
      </c>
      <c r="HY101" s="142">
        <v>8040.6531429999995</v>
      </c>
      <c r="HZ101" s="142">
        <v>8108.1112999999996</v>
      </c>
      <c r="IA101" s="142">
        <v>5877.6920060000002</v>
      </c>
      <c r="IB101" s="2">
        <v>7603.3965250000001</v>
      </c>
      <c r="IC101" s="142">
        <v>6323.0281800000002</v>
      </c>
      <c r="ID101" s="142">
        <v>8022.4132069999996</v>
      </c>
      <c r="IE101" s="142">
        <v>7579.8735710000001</v>
      </c>
      <c r="IF101" s="142">
        <v>3592.286024</v>
      </c>
      <c r="IG101" s="142">
        <v>5089.5582109999996</v>
      </c>
      <c r="IH101" s="3">
        <v>10047.955907</v>
      </c>
      <c r="II101" s="3">
        <v>7283.931724</v>
      </c>
      <c r="IJ101" s="4">
        <v>5604.9508990000004</v>
      </c>
      <c r="IK101" s="4">
        <v>12746.439689999999</v>
      </c>
      <c r="IL101" s="4">
        <v>5485.4882250000001</v>
      </c>
      <c r="IM101" s="4">
        <v>4891.8488280000001</v>
      </c>
      <c r="IN101" s="4">
        <v>3690.7701219999999</v>
      </c>
      <c r="IO101" s="4">
        <v>5339.9006479999998</v>
      </c>
      <c r="IP101" s="4">
        <v>7624.9293200000002</v>
      </c>
      <c r="IQ101" s="4">
        <v>6183.5992379999998</v>
      </c>
      <c r="IR101" s="4">
        <v>4353.1831700000002</v>
      </c>
      <c r="IS101" s="4">
        <v>3558.4847460000001</v>
      </c>
      <c r="IT101" s="4">
        <v>7538.4240790000003</v>
      </c>
      <c r="IU101" s="4">
        <v>9073.8903539999992</v>
      </c>
      <c r="IV101" s="265">
        <v>8773.8820500000002</v>
      </c>
      <c r="IW101" s="4">
        <v>6971.0178859999996</v>
      </c>
      <c r="IX101" s="4">
        <v>8310.3470319999997</v>
      </c>
      <c r="IY101" s="4">
        <v>10363.546136999999</v>
      </c>
      <c r="IZ101" s="4">
        <v>6483.6255449999999</v>
      </c>
      <c r="JA101" s="4">
        <v>8125.7041470000004</v>
      </c>
      <c r="JB101" s="4">
        <v>7627.7412199999999</v>
      </c>
      <c r="JC101" s="4">
        <v>7522.0967140000002</v>
      </c>
      <c r="JD101" s="4">
        <v>10862.642073000001</v>
      </c>
      <c r="JE101" s="4">
        <v>9089.5442860000003</v>
      </c>
      <c r="JF101" s="4">
        <v>7450.4273400000002</v>
      </c>
      <c r="JG101" s="4">
        <v>7464.69</v>
      </c>
      <c r="JH101" s="4">
        <v>8020.9737599999999</v>
      </c>
      <c r="JI101" s="4">
        <v>9643.7141630000006</v>
      </c>
      <c r="JJ101" s="4">
        <v>8824.5418599999994</v>
      </c>
      <c r="JK101" s="4">
        <v>8694.6923910000005</v>
      </c>
      <c r="JL101" s="4">
        <v>12485.872874999999</v>
      </c>
      <c r="JM101" s="4">
        <v>8926.5812349999997</v>
      </c>
      <c r="JN101" s="4">
        <v>11641.51864</v>
      </c>
      <c r="JO101" s="4">
        <v>10019.561098</v>
      </c>
      <c r="JP101" s="4">
        <v>9443.6281490000001</v>
      </c>
      <c r="JQ101" s="4">
        <v>9027.442395</v>
      </c>
      <c r="JR101" s="4">
        <v>12777.542487999999</v>
      </c>
      <c r="JS101" s="4">
        <v>13674.680136000001</v>
      </c>
      <c r="JT101" s="2">
        <f t="shared" si="4"/>
        <v>99045.264429999996</v>
      </c>
      <c r="JU101" s="186">
        <f t="shared" si="5"/>
        <v>123180.74919000002</v>
      </c>
      <c r="JX101" s="271"/>
      <c r="JY101" s="271"/>
    </row>
    <row r="102" spans="1:285">
      <c r="A102" s="184" t="s">
        <v>268</v>
      </c>
      <c r="B102" s="137" t="s">
        <v>269</v>
      </c>
      <c r="C102" s="185">
        <v>122.7</v>
      </c>
      <c r="D102" s="185">
        <v>62.6</v>
      </c>
      <c r="E102" s="185">
        <v>80.7</v>
      </c>
      <c r="F102" s="185">
        <v>53.7</v>
      </c>
      <c r="G102" s="123">
        <v>196.1</v>
      </c>
      <c r="H102" s="123">
        <v>25.7</v>
      </c>
      <c r="I102" s="123">
        <v>62</v>
      </c>
      <c r="J102" s="123">
        <v>153.19999999999999</v>
      </c>
      <c r="K102" s="123">
        <v>168.2</v>
      </c>
      <c r="L102" s="122">
        <v>160.5</v>
      </c>
      <c r="M102" s="123">
        <v>110.9</v>
      </c>
      <c r="N102" s="123">
        <v>78.8</v>
      </c>
      <c r="O102" s="185">
        <v>136.19999999999999</v>
      </c>
      <c r="P102" s="123">
        <v>400.9</v>
      </c>
      <c r="Q102" s="122">
        <v>229.9</v>
      </c>
      <c r="R102" s="122">
        <v>202.7</v>
      </c>
      <c r="S102" s="3">
        <v>875.9</v>
      </c>
      <c r="T102" s="3">
        <v>429.39360499999998</v>
      </c>
      <c r="U102" s="3">
        <v>333.33553700000004</v>
      </c>
      <c r="V102" s="3">
        <v>3243.1947679999998</v>
      </c>
      <c r="W102" s="2">
        <v>8659.7060419999998</v>
      </c>
      <c r="X102" s="2">
        <v>1786.2313016882549</v>
      </c>
      <c r="Y102" s="2">
        <v>731.70182546967112</v>
      </c>
      <c r="Z102" s="2">
        <v>4292.3813082440001</v>
      </c>
      <c r="AA102" s="2">
        <v>255.16045600000001</v>
      </c>
      <c r="AB102" s="186">
        <v>891.15124500000013</v>
      </c>
      <c r="AC102" s="186">
        <v>303.25769500000007</v>
      </c>
      <c r="AD102" s="3">
        <v>3000.8900839999997</v>
      </c>
      <c r="AE102" s="2">
        <f t="shared" si="3"/>
        <v>824.02812100000006</v>
      </c>
      <c r="AF102" s="153">
        <v>10.199999999999999</v>
      </c>
      <c r="AG102" s="140">
        <v>0.2</v>
      </c>
      <c r="AH102" s="140">
        <v>0.4</v>
      </c>
      <c r="AI102" s="140">
        <v>32.1</v>
      </c>
      <c r="AJ102" s="140">
        <v>5.0999999999999996</v>
      </c>
      <c r="AK102" s="140">
        <v>19.5</v>
      </c>
      <c r="AL102" s="141">
        <v>0</v>
      </c>
      <c r="AM102" s="141">
        <v>0.7</v>
      </c>
      <c r="AN102" s="141">
        <v>38.299999999999997</v>
      </c>
      <c r="AO102" s="141">
        <v>6.3</v>
      </c>
      <c r="AP102" s="141">
        <v>244.2</v>
      </c>
      <c r="AQ102" s="140">
        <v>43.9</v>
      </c>
      <c r="AR102" s="140">
        <v>400.9</v>
      </c>
      <c r="AS102" s="141">
        <v>10.9</v>
      </c>
      <c r="AT102" s="140">
        <v>23.1</v>
      </c>
      <c r="AU102" s="140">
        <v>9.5</v>
      </c>
      <c r="AV102" s="140">
        <v>15.799999999999997</v>
      </c>
      <c r="AW102" s="140">
        <v>23.600000000000009</v>
      </c>
      <c r="AX102" s="140">
        <v>4</v>
      </c>
      <c r="AY102" s="140">
        <v>10</v>
      </c>
      <c r="AZ102" s="140">
        <v>31.199999999999989</v>
      </c>
      <c r="BA102" s="140">
        <v>53.300000000000011</v>
      </c>
      <c r="BB102" s="140">
        <v>21.900000000000006</v>
      </c>
      <c r="BC102" s="140">
        <v>25.699999999999989</v>
      </c>
      <c r="BD102" s="140">
        <v>0.90000000000000568</v>
      </c>
      <c r="BE102" s="140">
        <v>229.9</v>
      </c>
      <c r="BF102" s="141">
        <v>34</v>
      </c>
      <c r="BG102" s="141">
        <v>43.5</v>
      </c>
      <c r="BH102" s="140">
        <v>59.3</v>
      </c>
      <c r="BI102" s="141">
        <v>82.9</v>
      </c>
      <c r="BJ102" s="141">
        <v>86.9</v>
      </c>
      <c r="BK102" s="141">
        <v>96.9</v>
      </c>
      <c r="BL102" s="141">
        <v>128.1</v>
      </c>
      <c r="BM102" s="141">
        <v>181.4</v>
      </c>
      <c r="BN102" s="142">
        <v>203.3</v>
      </c>
      <c r="BO102" s="142">
        <v>229</v>
      </c>
      <c r="BP102" s="142">
        <v>229.9</v>
      </c>
      <c r="BQ102" s="142">
        <v>23.6</v>
      </c>
      <c r="BR102" s="142">
        <v>1.2999999999999972</v>
      </c>
      <c r="BS102" s="142">
        <v>0</v>
      </c>
      <c r="BT102" s="142">
        <v>34.6</v>
      </c>
      <c r="BU102" s="142">
        <v>59.2</v>
      </c>
      <c r="BV102" s="142">
        <v>22.700000000000003</v>
      </c>
      <c r="BW102" s="142">
        <v>5.6999999999999886</v>
      </c>
      <c r="BX102" s="142">
        <v>0</v>
      </c>
      <c r="BY102" s="142">
        <v>5.9000000000000057</v>
      </c>
      <c r="BZ102" s="142">
        <v>49.199999999999989</v>
      </c>
      <c r="CA102" s="142">
        <v>0.5</v>
      </c>
      <c r="CB102" s="142">
        <v>0</v>
      </c>
      <c r="CC102" s="142">
        <v>202.7</v>
      </c>
      <c r="CD102" s="142">
        <v>74.900000000000006</v>
      </c>
      <c r="CE102" s="142">
        <v>11.099999999999994</v>
      </c>
      <c r="CF102" s="142">
        <v>-85.6</v>
      </c>
      <c r="CG102" s="142">
        <v>161.4</v>
      </c>
      <c r="CH102" s="142">
        <v>134.30000000000001</v>
      </c>
      <c r="CI102" s="142">
        <v>4.6999999999999886</v>
      </c>
      <c r="CJ102" s="142">
        <v>107.80000000000001</v>
      </c>
      <c r="CK102" s="142">
        <v>54.199999999999989</v>
      </c>
      <c r="CL102" s="142">
        <v>1</v>
      </c>
      <c r="CM102" s="142">
        <v>251.3</v>
      </c>
      <c r="CN102" s="142">
        <v>1.8999999999999773</v>
      </c>
      <c r="CO102" s="142">
        <v>158.89999999999998</v>
      </c>
      <c r="CP102" s="142">
        <v>875.9</v>
      </c>
      <c r="CQ102" s="142">
        <v>24.9</v>
      </c>
      <c r="CR102" s="142">
        <v>24.9</v>
      </c>
      <c r="CS102" s="142">
        <v>59.5</v>
      </c>
      <c r="CT102" s="142">
        <v>118.7</v>
      </c>
      <c r="CU102" s="142">
        <v>141.4</v>
      </c>
      <c r="CV102" s="142">
        <v>147.1</v>
      </c>
      <c r="CW102" s="142">
        <v>147.1</v>
      </c>
      <c r="CX102" s="2">
        <v>153</v>
      </c>
      <c r="CY102" s="2">
        <v>202.2</v>
      </c>
      <c r="CZ102" s="142">
        <v>202.7</v>
      </c>
      <c r="DA102" s="142">
        <v>202.7</v>
      </c>
      <c r="DB102" s="142">
        <v>74.900000000000006</v>
      </c>
      <c r="DC102" s="142">
        <v>86</v>
      </c>
      <c r="DD102" s="143">
        <v>0.4</v>
      </c>
      <c r="DE102" s="2">
        <v>161.80000000000001</v>
      </c>
      <c r="DF102" s="142">
        <v>296.10000000000002</v>
      </c>
      <c r="DG102" s="2">
        <v>300.8</v>
      </c>
      <c r="DH102" s="142">
        <v>408.6</v>
      </c>
      <c r="DI102" s="144">
        <v>462.8</v>
      </c>
      <c r="DJ102" s="144">
        <v>463.8</v>
      </c>
      <c r="DK102" s="2">
        <v>715.1</v>
      </c>
      <c r="DL102" s="2">
        <v>717</v>
      </c>
      <c r="DM102" s="2">
        <v>875.9</v>
      </c>
      <c r="DN102" s="2">
        <v>10.6</v>
      </c>
      <c r="DO102" s="142">
        <v>191.4</v>
      </c>
      <c r="DP102" s="142">
        <v>319.5</v>
      </c>
      <c r="DQ102" s="2">
        <v>321.10000000000002</v>
      </c>
      <c r="DR102" s="2">
        <v>333.1</v>
      </c>
      <c r="DS102" s="2">
        <v>28.850883</v>
      </c>
      <c r="DT102" s="2">
        <v>4.5747559999999998</v>
      </c>
      <c r="DU102" s="145">
        <v>18.036269999999998</v>
      </c>
      <c r="DV102" s="146">
        <v>0.86503699999999994</v>
      </c>
      <c r="DW102" s="146">
        <v>30.731382</v>
      </c>
      <c r="DX102" s="147">
        <v>1.774429</v>
      </c>
      <c r="DY102" s="146">
        <v>11.460848</v>
      </c>
      <c r="DZ102" s="2">
        <v>429.39360499999998</v>
      </c>
      <c r="EA102" s="2">
        <v>31.542138999999999</v>
      </c>
      <c r="EB102" s="147">
        <v>4.8795359999999999</v>
      </c>
      <c r="EC102" s="2">
        <v>12.285009000000001</v>
      </c>
      <c r="ED102" s="2">
        <v>90.302935000000005</v>
      </c>
      <c r="EE102" s="2">
        <v>3.7392439999999998</v>
      </c>
      <c r="EF102" s="2">
        <v>10.566704</v>
      </c>
      <c r="EG102" s="2">
        <v>25.888922000000001</v>
      </c>
      <c r="EH102" s="2">
        <v>4.6808759999999996</v>
      </c>
      <c r="EI102" s="2">
        <v>4.7517909999999999</v>
      </c>
      <c r="EJ102" s="2">
        <v>102.19445899999999</v>
      </c>
      <c r="EK102" s="2">
        <v>33.714232000000003</v>
      </c>
      <c r="EL102" s="2">
        <v>8.7896900000000002</v>
      </c>
      <c r="EM102" s="142">
        <v>333.33553700000004</v>
      </c>
      <c r="EN102" s="141">
        <v>27.325284</v>
      </c>
      <c r="EO102" s="142">
        <v>217.10925399999999</v>
      </c>
      <c r="EP102" s="149">
        <v>8.299391</v>
      </c>
      <c r="EQ102" s="149">
        <v>68.950104999999994</v>
      </c>
      <c r="ER102" s="149">
        <v>1734.3725649999999</v>
      </c>
      <c r="ES102" s="149">
        <v>46.822674999999997</v>
      </c>
      <c r="ET102" s="147">
        <v>31.911926999999999</v>
      </c>
      <c r="EU102" s="147">
        <v>25.647618000000001</v>
      </c>
      <c r="EV102" s="147">
        <v>61.075654999999998</v>
      </c>
      <c r="EW102" s="147">
        <v>46.836331999999999</v>
      </c>
      <c r="EX102" s="147">
        <v>127.662565</v>
      </c>
      <c r="EY102" s="147">
        <v>847.18139699999995</v>
      </c>
      <c r="EZ102" s="149">
        <v>3243.1947679999998</v>
      </c>
      <c r="FA102" s="142">
        <v>37.993755999999998</v>
      </c>
      <c r="FB102" s="142" t="s">
        <v>49</v>
      </c>
      <c r="FC102" s="147">
        <v>8.299391</v>
      </c>
      <c r="FD102" s="147">
        <v>142.55044699999999</v>
      </c>
      <c r="FE102" s="149">
        <v>24.723996</v>
      </c>
      <c r="FF102" s="149">
        <v>293.47461300000003</v>
      </c>
      <c r="FG102" s="147">
        <v>51.543458999999999</v>
      </c>
      <c r="FH102" s="147">
        <v>85.047882000000001</v>
      </c>
      <c r="FI102" s="149">
        <v>14.650383</v>
      </c>
      <c r="FJ102" s="149">
        <v>229.00297800000001</v>
      </c>
      <c r="FK102" s="149">
        <v>30.594518000000001</v>
      </c>
      <c r="FL102" s="147">
        <v>7741.824619</v>
      </c>
      <c r="FM102" s="142" t="e">
        <v>#VALUE!</v>
      </c>
      <c r="FN102" s="139">
        <v>616.39634100000001</v>
      </c>
      <c r="FO102" s="150">
        <v>42.581263999999997</v>
      </c>
      <c r="FP102" s="139">
        <v>412.11436000000003</v>
      </c>
      <c r="FQ102" s="150">
        <v>192.45972699999999</v>
      </c>
      <c r="FR102" s="147">
        <v>50.093552380000006</v>
      </c>
      <c r="FS102" s="142">
        <v>9.0358713500000007</v>
      </c>
      <c r="FT102" s="142">
        <v>283.24639329209498</v>
      </c>
      <c r="FU102" s="142">
        <v>45.084788286337009</v>
      </c>
      <c r="FV102" s="147">
        <v>106.185206369688</v>
      </c>
      <c r="FW102" s="147">
        <v>3.7935987840000004E-2</v>
      </c>
      <c r="FX102" s="147">
        <v>20.887002295424999</v>
      </c>
      <c r="FY102" s="147">
        <v>8.1088597268699996</v>
      </c>
      <c r="FZ102" s="139">
        <v>1786.2313016882549</v>
      </c>
      <c r="GA102" s="142">
        <v>83.617161867744002</v>
      </c>
      <c r="GB102" s="142">
        <v>23.880395730989001</v>
      </c>
      <c r="GC102" s="142">
        <v>210.04757335093799</v>
      </c>
      <c r="GD102" s="142">
        <v>66.702185749999998</v>
      </c>
      <c r="GE102" s="142">
        <v>25.122531039999998</v>
      </c>
      <c r="GF102" s="142">
        <v>7.0588232099999999</v>
      </c>
      <c r="GG102" s="142">
        <v>9.2189514100000007</v>
      </c>
      <c r="GH102" s="142">
        <v>6.066415300000001</v>
      </c>
      <c r="GI102" s="142">
        <v>32.011091809999996</v>
      </c>
      <c r="GJ102" s="142">
        <v>81.385686000000007</v>
      </c>
      <c r="GK102" s="142">
        <v>5.6652399999999998</v>
      </c>
      <c r="GL102" s="142">
        <v>180.92577</v>
      </c>
      <c r="GM102" s="142">
        <v>731.70182546967112</v>
      </c>
      <c r="GN102" s="142">
        <v>498.72141499999998</v>
      </c>
      <c r="GO102" s="142">
        <v>2597.7017649999998</v>
      </c>
      <c r="GP102" s="142">
        <v>702.98056899999995</v>
      </c>
      <c r="GQ102" s="142">
        <v>357.50704100000002</v>
      </c>
      <c r="GR102" s="142">
        <v>7.1829140000000002</v>
      </c>
      <c r="GS102" s="142">
        <v>86.778019999999998</v>
      </c>
      <c r="GT102" s="142">
        <v>5.458399</v>
      </c>
      <c r="GU102" s="142">
        <v>6.9142279999999996</v>
      </c>
      <c r="GV102" s="142">
        <v>38.527230244000002</v>
      </c>
      <c r="GW102" s="142"/>
      <c r="GX102" s="142">
        <v>42.045399000000003</v>
      </c>
      <c r="GY102" s="142">
        <v>9.7139559999999996</v>
      </c>
      <c r="GZ102" s="142">
        <v>19.570603999999999</v>
      </c>
      <c r="HA102" s="142">
        <v>4.5072859999999997</v>
      </c>
      <c r="HB102" s="142">
        <v>2.2776130000000001</v>
      </c>
      <c r="HC102" s="142">
        <v>47.102108000000001</v>
      </c>
      <c r="HD102" s="142">
        <v>54.471497999999997</v>
      </c>
      <c r="HE102" s="142">
        <v>5.6314010000000003</v>
      </c>
      <c r="HF102" s="142">
        <v>39.982805999999997</v>
      </c>
      <c r="HG102" s="142">
        <v>47.980638999999996</v>
      </c>
      <c r="HH102" s="142">
        <v>25.990092000000001</v>
      </c>
      <c r="HI102" s="142">
        <v>0.46712999999999999</v>
      </c>
      <c r="HJ102" s="142">
        <v>0.64247299999999996</v>
      </c>
      <c r="HK102" s="142">
        <v>6.5368060000000003</v>
      </c>
      <c r="HL102" s="142">
        <v>45.238269000000003</v>
      </c>
      <c r="HM102" s="142">
        <v>9.6353150000000003</v>
      </c>
      <c r="HN102" s="142">
        <v>202.666506</v>
      </c>
      <c r="HO102" s="142">
        <v>80.116753000000003</v>
      </c>
      <c r="HP102" s="2">
        <v>15.86694</v>
      </c>
      <c r="HQ102" s="142">
        <v>0.15179300000000001</v>
      </c>
      <c r="HR102" s="142">
        <v>2.4874839999999998</v>
      </c>
      <c r="HS102" s="142">
        <v>414.920975</v>
      </c>
      <c r="HT102" s="142">
        <v>9.4305450000000004</v>
      </c>
      <c r="HU102" s="142">
        <v>12.604157000000001</v>
      </c>
      <c r="HV102" s="3">
        <v>62.865290000000002</v>
      </c>
      <c r="HW102" s="3">
        <v>35.167217999999998</v>
      </c>
      <c r="HX102" s="142">
        <v>33.285890000000002</v>
      </c>
      <c r="HY102" s="142">
        <v>68.030997999999997</v>
      </c>
      <c r="HZ102" s="142">
        <v>16.724307</v>
      </c>
      <c r="IA102" s="142">
        <v>19.768408999999998</v>
      </c>
      <c r="IB102" s="2">
        <v>5.5005069999999998</v>
      </c>
      <c r="IC102" s="142">
        <v>11.99466</v>
      </c>
      <c r="ID102" s="142">
        <v>0.81131900000000001</v>
      </c>
      <c r="IE102" s="142">
        <v>19.626656000000001</v>
      </c>
      <c r="IF102" s="142">
        <v>73.141165999999998</v>
      </c>
      <c r="IG102" s="142">
        <v>23.917316</v>
      </c>
      <c r="IH102" s="3">
        <v>2.3722210000000001</v>
      </c>
      <c r="II102" s="3">
        <v>28.084246</v>
      </c>
      <c r="IJ102" s="4">
        <v>78.185713000000007</v>
      </c>
      <c r="IK102" s="4">
        <v>69.730294999999998</v>
      </c>
      <c r="IL102" s="4">
        <v>19.201948999999999</v>
      </c>
      <c r="IM102" s="4">
        <v>48.732287999999997</v>
      </c>
      <c r="IN102" s="4">
        <v>21.583169999999999</v>
      </c>
      <c r="IO102" s="4">
        <v>1914.5109540000001</v>
      </c>
      <c r="IP102" s="4">
        <v>41.027687</v>
      </c>
      <c r="IQ102" s="4">
        <v>228.72588500000001</v>
      </c>
      <c r="IR102" s="4">
        <v>21.865819999999999</v>
      </c>
      <c r="IS102" s="4">
        <v>530.03937299999996</v>
      </c>
      <c r="IT102" s="4">
        <v>10.110830999999999</v>
      </c>
      <c r="IU102" s="4">
        <v>17.176119</v>
      </c>
      <c r="IV102" s="265">
        <v>34.185957000000002</v>
      </c>
      <c r="IW102" s="4">
        <v>42.605330000000002</v>
      </c>
      <c r="IX102" s="4">
        <v>8.2728839999999995</v>
      </c>
      <c r="IY102" s="4">
        <v>9.6609809999999996</v>
      </c>
      <c r="IZ102" s="4">
        <v>93.316649999999996</v>
      </c>
      <c r="JA102" s="4">
        <v>53.955264</v>
      </c>
      <c r="JB102" s="4">
        <v>18.245115999999999</v>
      </c>
      <c r="JC102" s="4">
        <v>83.134594000000007</v>
      </c>
      <c r="JD102" s="4">
        <v>59.670763999999998</v>
      </c>
      <c r="JE102" s="4">
        <v>10.952143</v>
      </c>
      <c r="JF102" s="4">
        <v>229.458438</v>
      </c>
      <c r="JG102" s="4">
        <v>180.57</v>
      </c>
      <c r="JH102" s="4">
        <v>76.630418000000006</v>
      </c>
      <c r="JI102" s="4">
        <v>51.145266999999997</v>
      </c>
      <c r="JJ102" s="4">
        <v>0.232042</v>
      </c>
      <c r="JK102" s="4">
        <v>8.0138409999999993</v>
      </c>
      <c r="JL102" s="4">
        <v>25.786446000000002</v>
      </c>
      <c r="JM102" s="4">
        <v>3999.8105500000001</v>
      </c>
      <c r="JN102" s="4">
        <v>42.153497000000002</v>
      </c>
      <c r="JO102" s="4">
        <v>90.036609999999996</v>
      </c>
      <c r="JP102" s="4">
        <v>380.54578800000002</v>
      </c>
      <c r="JQ102" s="4">
        <v>48.074852</v>
      </c>
      <c r="JR102" s="4">
        <v>411.61699299999998</v>
      </c>
      <c r="JS102" s="4">
        <v>4.5664600000000002</v>
      </c>
      <c r="JT102" s="2">
        <f t="shared" si="4"/>
        <v>824.02812100000006</v>
      </c>
      <c r="JU102" s="186">
        <f t="shared" si="5"/>
        <v>5138.6127640000004</v>
      </c>
      <c r="JX102" s="271"/>
      <c r="JY102" s="271"/>
    </row>
    <row r="103" spans="1:285">
      <c r="A103" s="184" t="s">
        <v>270</v>
      </c>
      <c r="B103" s="137" t="s">
        <v>271</v>
      </c>
      <c r="C103" s="185">
        <v>117</v>
      </c>
      <c r="D103" s="185">
        <v>133.1</v>
      </c>
      <c r="E103" s="185">
        <v>99</v>
      </c>
      <c r="F103" s="185">
        <v>180.1</v>
      </c>
      <c r="G103" s="123">
        <v>31.2</v>
      </c>
      <c r="H103" s="123">
        <v>146.4</v>
      </c>
      <c r="I103" s="123">
        <v>254.3</v>
      </c>
      <c r="J103" s="123">
        <v>132.1</v>
      </c>
      <c r="K103" s="123">
        <v>245.9</v>
      </c>
      <c r="L103" s="122">
        <v>273.2</v>
      </c>
      <c r="M103" s="123">
        <v>230.4</v>
      </c>
      <c r="N103" s="123">
        <v>318.5</v>
      </c>
      <c r="O103" s="185">
        <v>407.2</v>
      </c>
      <c r="P103" s="123">
        <v>1075.1999999999998</v>
      </c>
      <c r="Q103" s="122">
        <v>1544.3</v>
      </c>
      <c r="R103" s="122">
        <v>689.6</v>
      </c>
      <c r="S103" s="3">
        <v>771.2</v>
      </c>
      <c r="T103" s="3">
        <v>2736.3927360000002</v>
      </c>
      <c r="U103" s="3">
        <v>4829.8639040000007</v>
      </c>
      <c r="V103" s="3">
        <v>3130.3255490000001</v>
      </c>
      <c r="W103" s="2">
        <v>3392.7012570000002</v>
      </c>
      <c r="X103" s="2">
        <v>5299.8958286312827</v>
      </c>
      <c r="Y103" s="2">
        <v>2507.5441840563458</v>
      </c>
      <c r="Z103" s="2">
        <v>4293.0803913189993</v>
      </c>
      <c r="AA103" s="2">
        <v>2783.9774720000005</v>
      </c>
      <c r="AB103" s="186">
        <v>3234.7752660000001</v>
      </c>
      <c r="AC103" s="186">
        <v>2101.7335849999999</v>
      </c>
      <c r="AD103" s="3">
        <v>2982.9014560000001</v>
      </c>
      <c r="AE103" s="2">
        <f t="shared" si="3"/>
        <v>13481.937076000002</v>
      </c>
      <c r="AF103" s="153">
        <v>56.4</v>
      </c>
      <c r="AG103" s="140">
        <v>254.1</v>
      </c>
      <c r="AH103" s="140">
        <v>11.7</v>
      </c>
      <c r="AI103" s="140">
        <v>47.9</v>
      </c>
      <c r="AJ103" s="140">
        <v>99.8</v>
      </c>
      <c r="AK103" s="140">
        <v>38.4</v>
      </c>
      <c r="AL103" s="141">
        <v>9</v>
      </c>
      <c r="AM103" s="141">
        <v>64.7</v>
      </c>
      <c r="AN103" s="141">
        <v>37.9</v>
      </c>
      <c r="AO103" s="141">
        <v>399.2</v>
      </c>
      <c r="AP103" s="141">
        <v>18.8</v>
      </c>
      <c r="AQ103" s="140">
        <v>37.299999999999997</v>
      </c>
      <c r="AR103" s="140">
        <v>1075.1999999999998</v>
      </c>
      <c r="AS103" s="141">
        <v>296.89999999999998</v>
      </c>
      <c r="AT103" s="140">
        <v>190.8</v>
      </c>
      <c r="AU103" s="140">
        <v>97.000000000000057</v>
      </c>
      <c r="AV103" s="140">
        <v>17.799999999999955</v>
      </c>
      <c r="AW103" s="140">
        <v>67.799999999999955</v>
      </c>
      <c r="AX103" s="140">
        <v>15.100000000000023</v>
      </c>
      <c r="AY103" s="140">
        <v>157.89999999999998</v>
      </c>
      <c r="AZ103" s="140">
        <v>70.300000000000068</v>
      </c>
      <c r="BA103" s="140">
        <v>69.699999999999932</v>
      </c>
      <c r="BB103" s="140">
        <v>216.40000000000009</v>
      </c>
      <c r="BC103" s="140">
        <v>303.79999999999995</v>
      </c>
      <c r="BD103" s="140">
        <v>40.799999999999955</v>
      </c>
      <c r="BE103" s="140">
        <v>1544.3</v>
      </c>
      <c r="BF103" s="141">
        <v>487.7</v>
      </c>
      <c r="BG103" s="141">
        <v>584.70000000000005</v>
      </c>
      <c r="BH103" s="140">
        <v>602.5</v>
      </c>
      <c r="BI103" s="141">
        <v>670.3</v>
      </c>
      <c r="BJ103" s="141">
        <v>685.4</v>
      </c>
      <c r="BK103" s="141">
        <v>843.3</v>
      </c>
      <c r="BL103" s="141">
        <v>913.6</v>
      </c>
      <c r="BM103" s="141">
        <v>983.3</v>
      </c>
      <c r="BN103" s="142">
        <v>1199.7</v>
      </c>
      <c r="BO103" s="142">
        <v>1503.5</v>
      </c>
      <c r="BP103" s="142">
        <v>1544.3</v>
      </c>
      <c r="BQ103" s="142">
        <v>13.6</v>
      </c>
      <c r="BR103" s="142">
        <v>10.4</v>
      </c>
      <c r="BS103" s="142">
        <v>318.39999999999998</v>
      </c>
      <c r="BT103" s="142">
        <v>3.8000000000000114</v>
      </c>
      <c r="BU103" s="142">
        <v>52.100000000000023</v>
      </c>
      <c r="BV103" s="142">
        <v>48.199999999999989</v>
      </c>
      <c r="BW103" s="142">
        <v>27.600000000000023</v>
      </c>
      <c r="BX103" s="142">
        <v>68.600000000000023</v>
      </c>
      <c r="BY103" s="142">
        <v>22.099999999999909</v>
      </c>
      <c r="BZ103" s="142">
        <v>13.200000000000045</v>
      </c>
      <c r="CA103" s="142">
        <v>6.2000000000000455</v>
      </c>
      <c r="CB103" s="142">
        <v>105.39999999999998</v>
      </c>
      <c r="CC103" s="142">
        <v>689.6</v>
      </c>
      <c r="CD103" s="142">
        <v>46.3</v>
      </c>
      <c r="CE103" s="142">
        <v>16</v>
      </c>
      <c r="CF103" s="142">
        <v>-20.5</v>
      </c>
      <c r="CG103" s="142">
        <v>120.3</v>
      </c>
      <c r="CH103" s="142">
        <v>19.5</v>
      </c>
      <c r="CI103" s="142">
        <v>40.700000000000017</v>
      </c>
      <c r="CJ103" s="142">
        <v>69.800000000000011</v>
      </c>
      <c r="CK103" s="142">
        <v>18.399999999999977</v>
      </c>
      <c r="CL103" s="142">
        <v>31.100000000000023</v>
      </c>
      <c r="CM103" s="142">
        <v>237.69999999999993</v>
      </c>
      <c r="CN103" s="142">
        <v>33.700000000000045</v>
      </c>
      <c r="CO103" s="142">
        <v>158.20000000000005</v>
      </c>
      <c r="CP103" s="142">
        <v>771.2</v>
      </c>
      <c r="CQ103" s="142">
        <v>24</v>
      </c>
      <c r="CR103" s="142">
        <v>342.4</v>
      </c>
      <c r="CS103" s="142">
        <v>346.2</v>
      </c>
      <c r="CT103" s="142">
        <v>398.3</v>
      </c>
      <c r="CU103" s="142">
        <v>446.5</v>
      </c>
      <c r="CV103" s="142">
        <v>474.1</v>
      </c>
      <c r="CW103" s="142">
        <v>542.70000000000005</v>
      </c>
      <c r="CX103" s="2">
        <v>564.79999999999995</v>
      </c>
      <c r="CY103" s="2">
        <v>578</v>
      </c>
      <c r="CZ103" s="142">
        <v>584.20000000000005</v>
      </c>
      <c r="DA103" s="142">
        <v>689.6</v>
      </c>
      <c r="DB103" s="142">
        <v>46.3</v>
      </c>
      <c r="DC103" s="142">
        <v>62.3</v>
      </c>
      <c r="DD103" s="143">
        <v>41.8</v>
      </c>
      <c r="DE103" s="2">
        <v>162.1</v>
      </c>
      <c r="DF103" s="142">
        <v>181.6</v>
      </c>
      <c r="DG103" s="2">
        <v>222.3</v>
      </c>
      <c r="DH103" s="142">
        <v>292.10000000000002</v>
      </c>
      <c r="DI103" s="144">
        <v>310.5</v>
      </c>
      <c r="DJ103" s="144">
        <v>341.6</v>
      </c>
      <c r="DK103" s="2">
        <v>579.29999999999995</v>
      </c>
      <c r="DL103" s="2">
        <v>613</v>
      </c>
      <c r="DM103" s="2">
        <v>771.2</v>
      </c>
      <c r="DN103" s="2">
        <v>936.8</v>
      </c>
      <c r="DO103" s="142">
        <v>983.5</v>
      </c>
      <c r="DP103" s="142">
        <v>1570</v>
      </c>
      <c r="DQ103" s="2">
        <v>1938.8</v>
      </c>
      <c r="DR103" s="2">
        <v>1966.4</v>
      </c>
      <c r="DS103" s="2">
        <v>316.678631</v>
      </c>
      <c r="DT103" s="2">
        <v>130.023933</v>
      </c>
      <c r="DU103" s="145">
        <v>115.428597</v>
      </c>
      <c r="DV103" s="146">
        <v>17.781124999999999</v>
      </c>
      <c r="DW103" s="146">
        <v>11.896179</v>
      </c>
      <c r="DX103" s="147">
        <v>34.605721000000003</v>
      </c>
      <c r="DY103" s="146">
        <v>143.57855000000001</v>
      </c>
      <c r="DZ103" s="2">
        <v>2736.3927360000002</v>
      </c>
      <c r="EA103" s="2">
        <v>53.654076000000003</v>
      </c>
      <c r="EB103" s="147">
        <v>19.224906000000001</v>
      </c>
      <c r="EC103" s="2">
        <v>1032.8169889999999</v>
      </c>
      <c r="ED103" s="2">
        <v>687.50829799999997</v>
      </c>
      <c r="EE103" s="2">
        <v>8.0978729999999999</v>
      </c>
      <c r="EF103" s="2">
        <v>300.81128100000001</v>
      </c>
      <c r="EG103" s="2">
        <v>415.32714900000002</v>
      </c>
      <c r="EH103" s="2">
        <v>717.45667300000002</v>
      </c>
      <c r="EI103" s="2">
        <v>556.35889199999997</v>
      </c>
      <c r="EJ103" s="2">
        <v>290.33833900000002</v>
      </c>
      <c r="EK103" s="2">
        <v>368.99803200000002</v>
      </c>
      <c r="EL103" s="2">
        <v>379.27139599999998</v>
      </c>
      <c r="EM103" s="142">
        <v>4829.8639040000007</v>
      </c>
      <c r="EN103" s="141">
        <v>50.438744999999997</v>
      </c>
      <c r="EO103" s="142">
        <v>41.855006000000003</v>
      </c>
      <c r="EP103" s="149">
        <v>47.354927000000004</v>
      </c>
      <c r="EQ103" s="149">
        <v>98.466752999999997</v>
      </c>
      <c r="ER103" s="149">
        <v>473.70845000000003</v>
      </c>
      <c r="ES103" s="149">
        <v>238.478272</v>
      </c>
      <c r="ET103" s="147">
        <v>83.088324999999998</v>
      </c>
      <c r="EU103" s="147">
        <v>128.34658400000001</v>
      </c>
      <c r="EV103" s="147">
        <v>120.473747</v>
      </c>
      <c r="EW103" s="147">
        <v>117.406402</v>
      </c>
      <c r="EX103" s="147">
        <v>635.48704500000008</v>
      </c>
      <c r="EY103" s="147">
        <v>1095.2212930000001</v>
      </c>
      <c r="EZ103" s="149">
        <v>3130.3255490000001</v>
      </c>
      <c r="FA103" s="142">
        <v>201.379256</v>
      </c>
      <c r="FB103" s="142">
        <v>243.17330799999999</v>
      </c>
      <c r="FC103" s="147">
        <v>47.354927000000004</v>
      </c>
      <c r="FD103" s="147">
        <v>586.04685499999994</v>
      </c>
      <c r="FE103" s="149">
        <v>238.83772999999999</v>
      </c>
      <c r="FF103" s="149">
        <v>292.919532</v>
      </c>
      <c r="FG103" s="147">
        <v>133.83721600000001</v>
      </c>
      <c r="FH103" s="147">
        <v>65.540718999999996</v>
      </c>
      <c r="FI103" s="149">
        <v>174.01925199999999</v>
      </c>
      <c r="FJ103" s="149">
        <v>162.43260800000002</v>
      </c>
      <c r="FK103" s="149">
        <v>948.30946800000004</v>
      </c>
      <c r="FL103" s="147">
        <v>298.85038600000001</v>
      </c>
      <c r="FM103" s="142">
        <v>3392.7012570000002</v>
      </c>
      <c r="FN103" s="139">
        <v>190.523887</v>
      </c>
      <c r="FO103" s="150">
        <v>407.52766300000002</v>
      </c>
      <c r="FP103" s="139">
        <v>2004.0753699999998</v>
      </c>
      <c r="FQ103" s="150">
        <v>372.04298699999998</v>
      </c>
      <c r="FR103" s="147">
        <v>187.39542516999998</v>
      </c>
      <c r="FS103" s="142">
        <v>375.28075740999998</v>
      </c>
      <c r="FT103" s="142">
        <v>89.546930363238005</v>
      </c>
      <c r="FU103" s="142">
        <v>301.88576770589202</v>
      </c>
      <c r="FV103" s="147">
        <v>56.210495756819007</v>
      </c>
      <c r="FW103" s="147">
        <v>686.95769353373896</v>
      </c>
      <c r="FX103" s="147">
        <v>291.91688914728701</v>
      </c>
      <c r="FY103" s="147">
        <v>336.53196254430702</v>
      </c>
      <c r="FZ103" s="139">
        <v>5299.8958286312827</v>
      </c>
      <c r="GA103" s="142">
        <v>239.26251248578203</v>
      </c>
      <c r="GB103" s="142">
        <v>184.874084472704</v>
      </c>
      <c r="GC103" s="142">
        <v>86.784518827859998</v>
      </c>
      <c r="GD103" s="142">
        <v>211.82479708000005</v>
      </c>
      <c r="GE103" s="142">
        <v>698.94982712000001</v>
      </c>
      <c r="GF103" s="142">
        <v>77.745841779999992</v>
      </c>
      <c r="GG103" s="142">
        <v>0.15296073999999998</v>
      </c>
      <c r="GH103" s="142">
        <v>96.098116770000004</v>
      </c>
      <c r="GI103" s="142">
        <v>130.92448777999999</v>
      </c>
      <c r="GJ103" s="142">
        <v>134.424598</v>
      </c>
      <c r="GK103" s="142">
        <v>195.37218999999999</v>
      </c>
      <c r="GL103" s="142">
        <v>451.13024899999999</v>
      </c>
      <c r="GM103" s="142">
        <v>2507.5441840563458</v>
      </c>
      <c r="GN103" s="142">
        <v>334.360659</v>
      </c>
      <c r="GO103" s="142">
        <v>1177.122627</v>
      </c>
      <c r="GP103" s="142">
        <v>1028.9351369999999</v>
      </c>
      <c r="GQ103" s="142">
        <v>308.055588</v>
      </c>
      <c r="GR103" s="142">
        <v>673.32135000000005</v>
      </c>
      <c r="GS103" s="142">
        <v>145.33570700000001</v>
      </c>
      <c r="GT103" s="142">
        <v>50.233440999999999</v>
      </c>
      <c r="GU103" s="142">
        <v>72.092754999999997</v>
      </c>
      <c r="GV103" s="142">
        <v>90.632501348999995</v>
      </c>
      <c r="GW103" s="142">
        <v>231.515783</v>
      </c>
      <c r="GX103" s="142">
        <v>120.765514</v>
      </c>
      <c r="GY103" s="142">
        <v>216.98488800000001</v>
      </c>
      <c r="GZ103" s="142">
        <v>119.049986</v>
      </c>
      <c r="HA103" s="142">
        <v>109.55574799999999</v>
      </c>
      <c r="HB103" s="142">
        <v>139.88115199999999</v>
      </c>
      <c r="HC103" s="142">
        <v>278.27331700000002</v>
      </c>
      <c r="HD103" s="142">
        <v>587.29780300000004</v>
      </c>
      <c r="HE103" s="142">
        <v>137.290773</v>
      </c>
      <c r="HF103" s="142">
        <v>375.35134299999999</v>
      </c>
      <c r="HG103" s="142">
        <v>697.00637600000005</v>
      </c>
      <c r="HH103" s="142">
        <v>73.684175999999994</v>
      </c>
      <c r="HI103" s="142">
        <v>55.143042999999999</v>
      </c>
      <c r="HJ103" s="142">
        <v>132.53231500000001</v>
      </c>
      <c r="HK103" s="142">
        <v>78.911439999999999</v>
      </c>
      <c r="HL103" s="142">
        <v>37.553206000000003</v>
      </c>
      <c r="HM103" s="142">
        <v>62.682893999999997</v>
      </c>
      <c r="HN103" s="142">
        <v>226.40796599999999</v>
      </c>
      <c r="HO103" s="142">
        <v>51.974784</v>
      </c>
      <c r="HP103" s="2">
        <v>105.205128</v>
      </c>
      <c r="HQ103" s="142">
        <v>1017.556726</v>
      </c>
      <c r="HR103" s="142">
        <v>302.44972200000001</v>
      </c>
      <c r="HS103" s="142">
        <v>178.83890199999999</v>
      </c>
      <c r="HT103" s="142">
        <v>229.11470399999999</v>
      </c>
      <c r="HU103" s="142">
        <v>162.30978300000001</v>
      </c>
      <c r="HV103" s="3">
        <v>719.01207599999998</v>
      </c>
      <c r="HW103" s="3">
        <v>141.669375</v>
      </c>
      <c r="HX103" s="142">
        <v>108.74627599999999</v>
      </c>
      <c r="HY103" s="142">
        <v>362.73912999999999</v>
      </c>
      <c r="HZ103" s="142">
        <v>113.691463</v>
      </c>
      <c r="IA103" s="142">
        <v>355.24765200000002</v>
      </c>
      <c r="IB103" s="2">
        <v>102.36516</v>
      </c>
      <c r="IC103" s="142">
        <v>22.906777999999999</v>
      </c>
      <c r="ID103" s="142">
        <v>199.71034599999999</v>
      </c>
      <c r="IE103" s="142">
        <v>487.81057900000002</v>
      </c>
      <c r="IF103" s="142">
        <v>128.255957</v>
      </c>
      <c r="IG103" s="142">
        <v>48.907040000000002</v>
      </c>
      <c r="IH103" s="3">
        <v>75.476510000000005</v>
      </c>
      <c r="II103" s="3">
        <v>95.876694000000001</v>
      </c>
      <c r="IJ103" s="4">
        <v>165.00557900000001</v>
      </c>
      <c r="IK103" s="4">
        <v>428.41073899999998</v>
      </c>
      <c r="IL103" s="4">
        <v>345.41334599999999</v>
      </c>
      <c r="IM103" s="4">
        <v>68.656200999999996</v>
      </c>
      <c r="IN103" s="4">
        <v>96.357391000000007</v>
      </c>
      <c r="IO103" s="4">
        <v>66.151590999999996</v>
      </c>
      <c r="IP103" s="4">
        <v>242.409156</v>
      </c>
      <c r="IQ103" s="4">
        <v>639.10738200000003</v>
      </c>
      <c r="IR103" s="4">
        <v>289.42936400000002</v>
      </c>
      <c r="IS103" s="4">
        <v>337.19680599999998</v>
      </c>
      <c r="IT103" s="4">
        <v>137.09995699999999</v>
      </c>
      <c r="IU103" s="4">
        <v>167.66394399999999</v>
      </c>
      <c r="IV103" s="265">
        <v>663.24373500000002</v>
      </c>
      <c r="IW103" s="4">
        <v>740.60146899999995</v>
      </c>
      <c r="IX103" s="4">
        <v>282.46630800000003</v>
      </c>
      <c r="IY103" s="4">
        <v>224.46360999999999</v>
      </c>
      <c r="IZ103" s="4">
        <v>2425.2925930000001</v>
      </c>
      <c r="JA103" s="4">
        <v>4868.2660429999996</v>
      </c>
      <c r="JB103" s="4">
        <v>613.56242899999995</v>
      </c>
      <c r="JC103" s="4">
        <v>200.26806999999999</v>
      </c>
      <c r="JD103" s="4">
        <v>491.12330700000001</v>
      </c>
      <c r="JE103" s="4">
        <v>891.21662300000003</v>
      </c>
      <c r="JF103" s="4">
        <v>579.07288900000003</v>
      </c>
      <c r="JG103" s="237">
        <v>1502.36</v>
      </c>
      <c r="JH103" s="237">
        <v>176.94933700000001</v>
      </c>
      <c r="JI103" s="237">
        <v>436.77511900000002</v>
      </c>
      <c r="JJ103" s="237">
        <v>268.910957</v>
      </c>
      <c r="JK103" s="237">
        <v>1076.939065</v>
      </c>
      <c r="JL103" s="237">
        <v>1095.2625969999999</v>
      </c>
      <c r="JM103" s="237">
        <v>177.102555</v>
      </c>
      <c r="JN103" s="237">
        <v>556.30340999999999</v>
      </c>
      <c r="JO103" s="237">
        <v>410.250766</v>
      </c>
      <c r="JP103" s="237">
        <v>1203.306799</v>
      </c>
      <c r="JQ103" s="65">
        <v>912.59282700000006</v>
      </c>
      <c r="JR103" s="65">
        <v>1449.6987549999999</v>
      </c>
      <c r="JS103" s="35">
        <v>475.78434900000002</v>
      </c>
      <c r="JT103" s="2">
        <f t="shared" si="4"/>
        <v>13481.937076000002</v>
      </c>
      <c r="JU103" s="186">
        <f t="shared" si="5"/>
        <v>8239.8765359999998</v>
      </c>
      <c r="JX103" s="271"/>
      <c r="JY103" s="271"/>
    </row>
    <row r="104" spans="1:285">
      <c r="A104" s="184" t="s">
        <v>272</v>
      </c>
      <c r="B104" s="137" t="s">
        <v>273</v>
      </c>
      <c r="C104" s="185">
        <v>206.1</v>
      </c>
      <c r="D104" s="185">
        <v>187.3</v>
      </c>
      <c r="E104" s="185">
        <v>382.8</v>
      </c>
      <c r="F104" s="185">
        <v>446.9</v>
      </c>
      <c r="G104" s="123">
        <v>252.9</v>
      </c>
      <c r="H104" s="123">
        <v>338.6</v>
      </c>
      <c r="I104" s="123">
        <v>419.9</v>
      </c>
      <c r="J104" s="123">
        <v>466.1</v>
      </c>
      <c r="K104" s="123">
        <v>974.6</v>
      </c>
      <c r="L104" s="122">
        <v>705.8</v>
      </c>
      <c r="M104" s="123">
        <v>936</v>
      </c>
      <c r="N104" s="123">
        <v>751</v>
      </c>
      <c r="O104" s="185">
        <v>945.6</v>
      </c>
      <c r="P104" s="123">
        <v>1496</v>
      </c>
      <c r="Q104" s="122">
        <v>2348.6</v>
      </c>
      <c r="R104" s="122">
        <v>1717</v>
      </c>
      <c r="S104" s="3">
        <v>2787.8</v>
      </c>
      <c r="T104" s="3">
        <v>2799.1680359999996</v>
      </c>
      <c r="U104" s="3">
        <v>3323.6814550000004</v>
      </c>
      <c r="V104" s="3">
        <v>5591.0519029999996</v>
      </c>
      <c r="W104" s="2">
        <v>6590.7422100000003</v>
      </c>
      <c r="X104" s="2">
        <v>5808.8711340131422</v>
      </c>
      <c r="Y104" s="2">
        <v>7661.8251880609578</v>
      </c>
      <c r="Z104" s="2">
        <v>5308.1068177650004</v>
      </c>
      <c r="AA104" s="2">
        <v>8120.2544519999992</v>
      </c>
      <c r="AB104" s="186">
        <v>9150.9874779999991</v>
      </c>
      <c r="AC104" s="186">
        <v>8535.3035539999983</v>
      </c>
      <c r="AD104" s="3">
        <v>11812.182621</v>
      </c>
      <c r="AE104" s="2">
        <f t="shared" si="3"/>
        <v>11714.251130999997</v>
      </c>
      <c r="AF104" s="153">
        <v>12</v>
      </c>
      <c r="AG104" s="140">
        <v>150.69999999999999</v>
      </c>
      <c r="AH104" s="140">
        <v>72.599999999999994</v>
      </c>
      <c r="AI104" s="140">
        <v>68.599999999999994</v>
      </c>
      <c r="AJ104" s="140">
        <v>23.5</v>
      </c>
      <c r="AK104" s="140">
        <v>44.1</v>
      </c>
      <c r="AL104" s="141">
        <v>401.6</v>
      </c>
      <c r="AM104" s="141">
        <v>165.7</v>
      </c>
      <c r="AN104" s="141">
        <v>200</v>
      </c>
      <c r="AO104" s="141">
        <v>28.900000000000091</v>
      </c>
      <c r="AP104" s="141">
        <v>237.6</v>
      </c>
      <c r="AQ104" s="140">
        <v>90.7</v>
      </c>
      <c r="AR104" s="140">
        <v>1496</v>
      </c>
      <c r="AS104" s="141">
        <v>151</v>
      </c>
      <c r="AT104" s="140">
        <v>398.6</v>
      </c>
      <c r="AU104" s="140">
        <v>298.5</v>
      </c>
      <c r="AV104" s="140">
        <v>163.39999999999998</v>
      </c>
      <c r="AW104" s="140">
        <v>112.09999999999991</v>
      </c>
      <c r="AX104" s="140">
        <v>223.80000000000018</v>
      </c>
      <c r="AY104" s="140">
        <v>238.09999999999991</v>
      </c>
      <c r="AZ104" s="140">
        <v>131.90000000000009</v>
      </c>
      <c r="BA104" s="140">
        <v>232.09999999999991</v>
      </c>
      <c r="BB104" s="140">
        <v>91.900000000000091</v>
      </c>
      <c r="BC104" s="140">
        <v>160.29999999999973</v>
      </c>
      <c r="BD104" s="140">
        <v>146.90000000000009</v>
      </c>
      <c r="BE104" s="140">
        <v>2348.6</v>
      </c>
      <c r="BF104" s="141">
        <v>549.6</v>
      </c>
      <c r="BG104" s="141">
        <v>848.1</v>
      </c>
      <c r="BH104" s="140">
        <v>1011.5</v>
      </c>
      <c r="BI104" s="141">
        <v>1123.5999999999999</v>
      </c>
      <c r="BJ104" s="141">
        <v>1347.4</v>
      </c>
      <c r="BK104" s="141">
        <v>1585.5</v>
      </c>
      <c r="BL104" s="141">
        <v>1717.4</v>
      </c>
      <c r="BM104" s="141">
        <v>1949.5</v>
      </c>
      <c r="BN104" s="142">
        <v>2041.4</v>
      </c>
      <c r="BO104" s="142">
        <v>2201.6999999999998</v>
      </c>
      <c r="BP104" s="142">
        <v>2348.6</v>
      </c>
      <c r="BQ104" s="142">
        <v>104.1</v>
      </c>
      <c r="BR104" s="142">
        <v>247.1</v>
      </c>
      <c r="BS104" s="142">
        <v>186.50000000000006</v>
      </c>
      <c r="BT104" s="142">
        <v>252.79999999999995</v>
      </c>
      <c r="BU104" s="142">
        <v>110.5</v>
      </c>
      <c r="BV104" s="142">
        <v>156.29999999999995</v>
      </c>
      <c r="BW104" s="142">
        <v>151.70000000000005</v>
      </c>
      <c r="BX104" s="142">
        <v>226.29999999999995</v>
      </c>
      <c r="BY104" s="142">
        <v>35.200000000000045</v>
      </c>
      <c r="BZ104" s="142">
        <v>74.599999999999909</v>
      </c>
      <c r="CA104" s="142">
        <v>116.70000000000005</v>
      </c>
      <c r="CB104" s="142">
        <v>55.200000000000045</v>
      </c>
      <c r="CC104" s="142">
        <v>1717</v>
      </c>
      <c r="CD104" s="142">
        <v>290.89999999999998</v>
      </c>
      <c r="CE104" s="142">
        <v>87.300000000000011</v>
      </c>
      <c r="CF104" s="142">
        <v>-377.7</v>
      </c>
      <c r="CG104" s="142">
        <v>962.4</v>
      </c>
      <c r="CH104" s="142">
        <v>492.80000000000007</v>
      </c>
      <c r="CI104" s="142">
        <v>115.20000000000005</v>
      </c>
      <c r="CJ104" s="142">
        <v>342.19999999999982</v>
      </c>
      <c r="CK104" s="142">
        <v>139.09999999999991</v>
      </c>
      <c r="CL104" s="142">
        <v>312.90000000000009</v>
      </c>
      <c r="CM104" s="142">
        <v>249.80000000000018</v>
      </c>
      <c r="CN104" s="142">
        <v>108.19999999999982</v>
      </c>
      <c r="CO104" s="142">
        <v>64.700000000000273</v>
      </c>
      <c r="CP104" s="142">
        <v>2787.8</v>
      </c>
      <c r="CQ104" s="142">
        <v>351.2</v>
      </c>
      <c r="CR104" s="142">
        <v>537.70000000000005</v>
      </c>
      <c r="CS104" s="142">
        <v>790.5</v>
      </c>
      <c r="CT104" s="142">
        <v>901</v>
      </c>
      <c r="CU104" s="142">
        <v>1057.3</v>
      </c>
      <c r="CV104" s="142">
        <v>1209</v>
      </c>
      <c r="CW104" s="142">
        <v>1435.3</v>
      </c>
      <c r="CX104" s="2">
        <v>1470.5</v>
      </c>
      <c r="CY104" s="2">
        <v>1545.1</v>
      </c>
      <c r="CZ104" s="142">
        <v>1661.8</v>
      </c>
      <c r="DA104" s="142">
        <v>1717</v>
      </c>
      <c r="DB104" s="142">
        <v>290.89999999999998</v>
      </c>
      <c r="DC104" s="142">
        <v>378.2</v>
      </c>
      <c r="DD104" s="143">
        <v>0.5</v>
      </c>
      <c r="DE104" s="2">
        <v>962.9</v>
      </c>
      <c r="DF104" s="142">
        <v>1455.7</v>
      </c>
      <c r="DG104" s="2">
        <v>1570.9</v>
      </c>
      <c r="DH104" s="142">
        <v>1913.1</v>
      </c>
      <c r="DI104" s="144">
        <v>2052.1999999999998</v>
      </c>
      <c r="DJ104" s="144">
        <v>2365.1</v>
      </c>
      <c r="DK104" s="2">
        <v>2614.9</v>
      </c>
      <c r="DL104" s="2">
        <v>2723.1</v>
      </c>
      <c r="DM104" s="2">
        <v>2787.8</v>
      </c>
      <c r="DN104" s="2">
        <v>172.9</v>
      </c>
      <c r="DO104" s="142">
        <v>502</v>
      </c>
      <c r="DP104" s="142">
        <v>932.4</v>
      </c>
      <c r="DQ104" s="2">
        <v>1361.5</v>
      </c>
      <c r="DR104" s="2">
        <v>1457.7</v>
      </c>
      <c r="DS104" s="2">
        <v>343.15429899999998</v>
      </c>
      <c r="DT104" s="2">
        <v>274.79821099999998</v>
      </c>
      <c r="DU104" s="145">
        <v>146.32205999999999</v>
      </c>
      <c r="DV104" s="146">
        <v>183.65066200000001</v>
      </c>
      <c r="DW104" s="146">
        <v>182.02957699999999</v>
      </c>
      <c r="DX104" s="147">
        <v>82.071715999999995</v>
      </c>
      <c r="DY104" s="146">
        <v>129.44151099999999</v>
      </c>
      <c r="DZ104" s="2">
        <v>2799.1680359999996</v>
      </c>
      <c r="EA104" s="2">
        <v>1014.57598</v>
      </c>
      <c r="EB104" s="147">
        <v>170.29539600000001</v>
      </c>
      <c r="EC104" s="2">
        <v>239.96880200000001</v>
      </c>
      <c r="ED104" s="2">
        <v>186.64108400000001</v>
      </c>
      <c r="EE104" s="2">
        <v>32.963206999999997</v>
      </c>
      <c r="EF104" s="2">
        <v>160.57131799999999</v>
      </c>
      <c r="EG104" s="2">
        <v>154.594821</v>
      </c>
      <c r="EH104" s="2">
        <v>404.08983899999998</v>
      </c>
      <c r="EI104" s="2">
        <v>100.56667299999999</v>
      </c>
      <c r="EJ104" s="2">
        <v>273.289444</v>
      </c>
      <c r="EK104" s="2">
        <v>359.98022900000001</v>
      </c>
      <c r="EL104" s="2">
        <v>226.14466200000001</v>
      </c>
      <c r="EM104" s="142">
        <v>3323.6814550000004</v>
      </c>
      <c r="EN104" s="141">
        <v>639.67891899999995</v>
      </c>
      <c r="EO104" s="142">
        <v>640.64099799999997</v>
      </c>
      <c r="EP104" s="149">
        <v>759.840237</v>
      </c>
      <c r="EQ104" s="149">
        <v>423.46528499999999</v>
      </c>
      <c r="ER104" s="149">
        <v>146.41206399999999</v>
      </c>
      <c r="ES104" s="149">
        <v>453.54555800000003</v>
      </c>
      <c r="ET104" s="147">
        <v>394.48012899999998</v>
      </c>
      <c r="EU104" s="147">
        <v>294.04591699999997</v>
      </c>
      <c r="EV104" s="147">
        <v>478.59291300000001</v>
      </c>
      <c r="EW104" s="147">
        <v>703.48315700000001</v>
      </c>
      <c r="EX104" s="147"/>
      <c r="EY104" s="147">
        <v>656.86672600000009</v>
      </c>
      <c r="EZ104" s="149">
        <v>5591.0519029999996</v>
      </c>
      <c r="FA104" s="142">
        <v>425.411089</v>
      </c>
      <c r="FB104" s="142">
        <v>441.09961499999997</v>
      </c>
      <c r="FC104" s="147">
        <v>759.840237</v>
      </c>
      <c r="FD104" s="147">
        <v>1011.5017049999999</v>
      </c>
      <c r="FE104" s="149">
        <v>117.586213</v>
      </c>
      <c r="FF104" s="149">
        <v>747.55632099999991</v>
      </c>
      <c r="FG104" s="147">
        <v>1004.287591</v>
      </c>
      <c r="FH104" s="147">
        <v>157.16657699999999</v>
      </c>
      <c r="FI104" s="149">
        <v>398.02986499999997</v>
      </c>
      <c r="FJ104" s="149">
        <v>384.13497599999999</v>
      </c>
      <c r="FK104" s="149">
        <v>185.26514599999999</v>
      </c>
      <c r="FL104" s="147">
        <v>958.86287500000003</v>
      </c>
      <c r="FM104" s="142">
        <v>6590.7422100000003</v>
      </c>
      <c r="FN104" s="139">
        <v>863.501981</v>
      </c>
      <c r="FO104" s="150">
        <v>429.93206099999998</v>
      </c>
      <c r="FP104" s="139">
        <v>504.045278</v>
      </c>
      <c r="FQ104" s="150">
        <v>652.99654799999996</v>
      </c>
      <c r="FR104" s="151">
        <v>567.92412740000009</v>
      </c>
      <c r="FS104" s="142">
        <v>278.66738907000001</v>
      </c>
      <c r="FT104" s="142">
        <v>513.33498106074001</v>
      </c>
      <c r="FU104" s="142">
        <v>224.79036957057397</v>
      </c>
      <c r="FV104" s="147">
        <v>363.23437703958797</v>
      </c>
      <c r="FW104" s="147">
        <v>347.80807852359101</v>
      </c>
      <c r="FX104" s="147">
        <v>825.79906328064988</v>
      </c>
      <c r="FY104" s="147">
        <v>236.83688006800003</v>
      </c>
      <c r="FZ104" s="139">
        <v>5808.8711340131422</v>
      </c>
      <c r="GA104" s="142">
        <v>269.68354648707094</v>
      </c>
      <c r="GB104" s="142">
        <v>162.11727394666599</v>
      </c>
      <c r="GC104" s="142">
        <v>613.90465669722096</v>
      </c>
      <c r="GD104" s="142">
        <v>152.78664547999998</v>
      </c>
      <c r="GE104" s="142">
        <v>428.63771423999992</v>
      </c>
      <c r="GF104" s="142">
        <v>440.3730836900001</v>
      </c>
      <c r="GG104" s="142">
        <v>409.89476252999998</v>
      </c>
      <c r="GH104" s="142">
        <v>212.24217236000004</v>
      </c>
      <c r="GI104" s="142">
        <v>3528.9538666299995</v>
      </c>
      <c r="GJ104" s="142">
        <v>550.86179900000002</v>
      </c>
      <c r="GK104" s="142">
        <v>523.46154000000001</v>
      </c>
      <c r="GL104" s="142">
        <v>368.90812700000004</v>
      </c>
      <c r="GM104" s="142">
        <v>7661.8251880609578</v>
      </c>
      <c r="GN104" s="142">
        <v>772.87697500000002</v>
      </c>
      <c r="GO104" s="142">
        <v>306.07451300000002</v>
      </c>
      <c r="GP104" s="142">
        <v>624.073261</v>
      </c>
      <c r="GQ104" s="142">
        <v>337.20575599999995</v>
      </c>
      <c r="GR104" s="142">
        <v>361.885446</v>
      </c>
      <c r="GS104" s="142">
        <v>445.945153</v>
      </c>
      <c r="GT104" s="142">
        <v>458.44173699999999</v>
      </c>
      <c r="GU104" s="142">
        <v>260.43130400000001</v>
      </c>
      <c r="GV104" s="142">
        <v>268.47370776500003</v>
      </c>
      <c r="GW104" s="142">
        <v>565.61575600000003</v>
      </c>
      <c r="GX104" s="142">
        <v>480.903819</v>
      </c>
      <c r="GY104" s="142">
        <v>748.804576</v>
      </c>
      <c r="GZ104" s="142">
        <v>285.13596999999999</v>
      </c>
      <c r="HA104" s="142">
        <v>576.62232700000004</v>
      </c>
      <c r="HB104" s="142">
        <v>945.56786799999998</v>
      </c>
      <c r="HC104" s="142">
        <v>547.85007199999995</v>
      </c>
      <c r="HD104" s="142">
        <v>615.76941199999999</v>
      </c>
      <c r="HE104" s="142">
        <v>687.25312000000008</v>
      </c>
      <c r="HF104" s="142">
        <v>705.52396399999998</v>
      </c>
      <c r="HG104" s="142">
        <v>1783.6337559999999</v>
      </c>
      <c r="HH104" s="142">
        <v>526.41444799999999</v>
      </c>
      <c r="HI104" s="142">
        <v>647.70997199999999</v>
      </c>
      <c r="HJ104" s="142">
        <v>397.65149299999996</v>
      </c>
      <c r="HK104" s="142">
        <v>401.12205</v>
      </c>
      <c r="HL104" s="142">
        <v>751.31888300000003</v>
      </c>
      <c r="HM104" s="142">
        <v>933.64046699999994</v>
      </c>
      <c r="HN104" s="142">
        <v>90.901274000000001</v>
      </c>
      <c r="HO104" s="142">
        <v>297.94671100000005</v>
      </c>
      <c r="HP104" s="2">
        <v>582.32342500000004</v>
      </c>
      <c r="HQ104" s="142">
        <v>793.783683</v>
      </c>
      <c r="HR104" s="142">
        <v>571.61364900000001</v>
      </c>
      <c r="HS104" s="142">
        <v>856.33783599999992</v>
      </c>
      <c r="HT104" s="142">
        <v>1272.5863570000001</v>
      </c>
      <c r="HU104" s="142">
        <v>449.66889099999997</v>
      </c>
      <c r="HV104" s="3">
        <v>1496.642703</v>
      </c>
      <c r="HW104" s="3">
        <v>1054.2235989999999</v>
      </c>
      <c r="HX104" s="142">
        <v>567.82313699999997</v>
      </c>
      <c r="HY104" s="142">
        <v>516.40638899999999</v>
      </c>
      <c r="HZ104" s="142">
        <v>1840.1369529999999</v>
      </c>
      <c r="IA104" s="142">
        <v>910.08655099999999</v>
      </c>
      <c r="IB104" s="2">
        <v>453.42785800000001</v>
      </c>
      <c r="IC104" s="142">
        <v>352.98254699999995</v>
      </c>
      <c r="ID104" s="142">
        <v>1216.9918640000001</v>
      </c>
      <c r="IE104" s="142">
        <v>471.597397</v>
      </c>
      <c r="IF104" s="142">
        <v>513.875449</v>
      </c>
      <c r="IG104" s="142">
        <v>185.25101599999999</v>
      </c>
      <c r="IH104" s="3">
        <v>492.49916399999995</v>
      </c>
      <c r="II104" s="3">
        <v>1014.2252289999999</v>
      </c>
      <c r="IJ104" s="4">
        <v>333.591522</v>
      </c>
      <c r="IK104" s="4">
        <v>810.30931899999996</v>
      </c>
      <c r="IL104" s="4">
        <v>644.36075999999991</v>
      </c>
      <c r="IM104" s="4">
        <v>2956.6342000000004</v>
      </c>
      <c r="IN104" s="4">
        <v>494.33722999999998</v>
      </c>
      <c r="IO104" s="4">
        <v>865.89666499999998</v>
      </c>
      <c r="IP104" s="4">
        <v>698.98840100000007</v>
      </c>
      <c r="IQ104" s="4">
        <v>638.68778300000008</v>
      </c>
      <c r="IR104" s="4">
        <v>836.29974900000002</v>
      </c>
      <c r="IS104" s="4">
        <v>615.4762659999999</v>
      </c>
      <c r="IT104" s="4">
        <v>1220.944956</v>
      </c>
      <c r="IU104" s="4">
        <v>1696.6557700000001</v>
      </c>
      <c r="IV104" s="265">
        <v>932.61511900000005</v>
      </c>
      <c r="IW104" s="4">
        <v>1094.1242440000001</v>
      </c>
      <c r="IX104" s="4">
        <v>647.45312300000001</v>
      </c>
      <c r="IY104" s="4">
        <v>978.37532900000008</v>
      </c>
      <c r="IZ104" s="4">
        <v>543.47925699999996</v>
      </c>
      <c r="JA104" s="4">
        <v>1272.057325</v>
      </c>
      <c r="JB104" s="4">
        <v>1193.2797089999999</v>
      </c>
      <c r="JC104" s="4">
        <v>1479.4433610000001</v>
      </c>
      <c r="JD104" s="4">
        <v>1076.0015779999999</v>
      </c>
      <c r="JE104" s="4">
        <v>1150.716439</v>
      </c>
      <c r="JF104" s="4">
        <v>466.90564699999999</v>
      </c>
      <c r="JG104" s="4">
        <v>879.8</v>
      </c>
      <c r="JH104" s="4">
        <v>1133.9340379999999</v>
      </c>
      <c r="JI104" s="4">
        <v>487.165479</v>
      </c>
      <c r="JJ104" s="4">
        <v>1060.2085199999999</v>
      </c>
      <c r="JK104" s="4">
        <v>747.47318799999994</v>
      </c>
      <c r="JL104" s="4">
        <v>1396.7622299999998</v>
      </c>
      <c r="JM104" s="4">
        <v>819.04116900000008</v>
      </c>
      <c r="JN104" s="4">
        <v>155.465667</v>
      </c>
      <c r="JO104" s="4">
        <v>428.69309199999998</v>
      </c>
      <c r="JP104" s="4">
        <v>947.76020199999994</v>
      </c>
      <c r="JQ104" s="4">
        <v>330.01078000000001</v>
      </c>
      <c r="JR104" s="4">
        <v>575.11368900000002</v>
      </c>
      <c r="JS104" s="4">
        <v>668.21751800000004</v>
      </c>
      <c r="JT104" s="2">
        <f t="shared" si="4"/>
        <v>11714.251130999997</v>
      </c>
      <c r="JU104" s="186">
        <f t="shared" si="5"/>
        <v>8749.8455719999984</v>
      </c>
      <c r="JX104" s="271"/>
      <c r="JY104" s="271"/>
    </row>
    <row r="105" spans="1:285">
      <c r="A105" s="184" t="s">
        <v>274</v>
      </c>
      <c r="B105" s="137" t="s">
        <v>275</v>
      </c>
      <c r="C105" s="185">
        <v>418.4</v>
      </c>
      <c r="D105" s="185">
        <v>504</v>
      </c>
      <c r="E105" s="185">
        <v>685.5</v>
      </c>
      <c r="F105" s="185">
        <v>612.70000000000005</v>
      </c>
      <c r="G105" s="123">
        <v>368.4</v>
      </c>
      <c r="H105" s="123">
        <v>610.4</v>
      </c>
      <c r="I105" s="123">
        <v>929.5</v>
      </c>
      <c r="J105" s="123">
        <v>576.4</v>
      </c>
      <c r="K105" s="123">
        <v>5330.1</v>
      </c>
      <c r="L105" s="122">
        <v>1670.2</v>
      </c>
      <c r="M105" s="123">
        <v>1359.4</v>
      </c>
      <c r="N105" s="123">
        <v>988.9</v>
      </c>
      <c r="O105" s="185">
        <v>3582.2</v>
      </c>
      <c r="P105" s="123">
        <v>5712.1</v>
      </c>
      <c r="Q105" s="122">
        <v>4994.2</v>
      </c>
      <c r="R105" s="122">
        <v>2922.2</v>
      </c>
      <c r="S105" s="3">
        <v>12909.7</v>
      </c>
      <c r="T105" s="3">
        <v>23190.047917000004</v>
      </c>
      <c r="U105" s="3">
        <v>7448.7493750000003</v>
      </c>
      <c r="V105" s="3">
        <v>6764.4708000000001</v>
      </c>
      <c r="W105" s="2">
        <v>4275.7253879999998</v>
      </c>
      <c r="X105" s="2">
        <v>4450.4473115872388</v>
      </c>
      <c r="Y105" s="2">
        <v>3933.1180022666967</v>
      </c>
      <c r="Z105" s="2">
        <v>3949.3977705715893</v>
      </c>
      <c r="AA105" s="2">
        <v>14831.606244000001</v>
      </c>
      <c r="AB105" s="186">
        <v>4175.9218019999998</v>
      </c>
      <c r="AC105" s="186">
        <v>5737.6653900000001</v>
      </c>
      <c r="AD105" s="3">
        <v>4691.5922879999998</v>
      </c>
      <c r="AE105" s="2">
        <f t="shared" si="3"/>
        <v>5726.4137549999996</v>
      </c>
      <c r="AF105" s="153">
        <v>45.9</v>
      </c>
      <c r="AG105" s="140">
        <v>105.4</v>
      </c>
      <c r="AH105" s="140">
        <v>137.80000000000001</v>
      </c>
      <c r="AI105" s="140">
        <v>238.6</v>
      </c>
      <c r="AJ105" s="140">
        <v>289.2</v>
      </c>
      <c r="AK105" s="140">
        <v>314.3</v>
      </c>
      <c r="AL105" s="141">
        <v>1371.9</v>
      </c>
      <c r="AM105" s="141">
        <v>751.1</v>
      </c>
      <c r="AN105" s="141">
        <v>1502.4</v>
      </c>
      <c r="AO105" s="141">
        <v>156.19999999999999</v>
      </c>
      <c r="AP105" s="141">
        <v>334.3</v>
      </c>
      <c r="AQ105" s="140">
        <v>465</v>
      </c>
      <c r="AR105" s="140">
        <v>5712.1</v>
      </c>
      <c r="AS105" s="141">
        <v>124.9</v>
      </c>
      <c r="AT105" s="140">
        <v>292.5</v>
      </c>
      <c r="AU105" s="140">
        <v>391.4</v>
      </c>
      <c r="AV105" s="140">
        <v>1387.5000000000002</v>
      </c>
      <c r="AW105" s="140">
        <v>573.39999999999964</v>
      </c>
      <c r="AX105" s="140">
        <v>95.900000000000091</v>
      </c>
      <c r="AY105" s="140">
        <v>278.59999999999991</v>
      </c>
      <c r="AZ105" s="140">
        <v>252.90000000000009</v>
      </c>
      <c r="BA105" s="140">
        <v>164.70000000000027</v>
      </c>
      <c r="BB105" s="140">
        <v>384.79999999999973</v>
      </c>
      <c r="BC105" s="140">
        <v>108</v>
      </c>
      <c r="BD105" s="140">
        <v>939.59999999999991</v>
      </c>
      <c r="BE105" s="140">
        <v>4994.2</v>
      </c>
      <c r="BF105" s="141">
        <v>417.4</v>
      </c>
      <c r="BG105" s="141">
        <v>808.8</v>
      </c>
      <c r="BH105" s="140">
        <v>2196.3000000000002</v>
      </c>
      <c r="BI105" s="141">
        <v>2769.7</v>
      </c>
      <c r="BJ105" s="141">
        <v>2865.6</v>
      </c>
      <c r="BK105" s="141">
        <v>3144.2</v>
      </c>
      <c r="BL105" s="141">
        <v>3397.1</v>
      </c>
      <c r="BM105" s="141">
        <v>3561.8</v>
      </c>
      <c r="BN105" s="142">
        <v>3946.6</v>
      </c>
      <c r="BO105" s="142">
        <v>4054.6</v>
      </c>
      <c r="BP105" s="142">
        <v>4994.2</v>
      </c>
      <c r="BQ105" s="142">
        <v>135</v>
      </c>
      <c r="BR105" s="142">
        <v>155</v>
      </c>
      <c r="BS105" s="142">
        <v>696</v>
      </c>
      <c r="BT105" s="142">
        <v>38.900000000000091</v>
      </c>
      <c r="BU105" s="142">
        <v>491.89999999999986</v>
      </c>
      <c r="BV105" s="142">
        <v>278</v>
      </c>
      <c r="BW105" s="142">
        <v>343.70000000000005</v>
      </c>
      <c r="BX105" s="142">
        <v>313.30000000000018</v>
      </c>
      <c r="BY105" s="142">
        <v>128.69999999999982</v>
      </c>
      <c r="BZ105" s="142">
        <v>103.90000000000009</v>
      </c>
      <c r="CA105" s="142">
        <v>144.59999999999991</v>
      </c>
      <c r="CB105" s="142">
        <v>93.199999999999818</v>
      </c>
      <c r="CC105" s="142">
        <v>2922.2</v>
      </c>
      <c r="CD105" s="142">
        <v>231</v>
      </c>
      <c r="CE105" s="142">
        <v>335.6</v>
      </c>
      <c r="CF105" s="142">
        <v>-563.5</v>
      </c>
      <c r="CG105" s="142">
        <v>1228.4000000000001</v>
      </c>
      <c r="CH105" s="142">
        <v>297.40000000000009</v>
      </c>
      <c r="CI105" s="142">
        <v>360.79999999999995</v>
      </c>
      <c r="CJ105" s="142">
        <v>115.20000000000005</v>
      </c>
      <c r="CK105" s="142">
        <v>63.699999999999818</v>
      </c>
      <c r="CL105" s="142">
        <v>6951.1</v>
      </c>
      <c r="CM105" s="142">
        <v>1313.6999999999989</v>
      </c>
      <c r="CN105" s="142">
        <v>737.70000000000073</v>
      </c>
      <c r="CO105" s="142">
        <v>1838.6000000000004</v>
      </c>
      <c r="CP105" s="142">
        <v>12909.7</v>
      </c>
      <c r="CQ105" s="142">
        <v>290</v>
      </c>
      <c r="CR105" s="142">
        <v>986</v>
      </c>
      <c r="CS105" s="142">
        <v>1024.9000000000001</v>
      </c>
      <c r="CT105" s="142">
        <v>1516.8</v>
      </c>
      <c r="CU105" s="142">
        <v>1794.8</v>
      </c>
      <c r="CV105" s="142">
        <v>2138.5</v>
      </c>
      <c r="CW105" s="142">
        <v>2451.8000000000002</v>
      </c>
      <c r="CX105" s="2">
        <v>2580.5</v>
      </c>
      <c r="CY105" s="2">
        <v>2684.4</v>
      </c>
      <c r="CZ105" s="142">
        <v>2829</v>
      </c>
      <c r="DA105" s="142">
        <v>2922.2</v>
      </c>
      <c r="DB105" s="142">
        <v>231</v>
      </c>
      <c r="DC105" s="142">
        <v>566.6</v>
      </c>
      <c r="DD105" s="143">
        <v>3.1</v>
      </c>
      <c r="DE105" s="2">
        <v>1231.5</v>
      </c>
      <c r="DF105" s="142">
        <v>1528.9</v>
      </c>
      <c r="DG105" s="2">
        <v>1889.7</v>
      </c>
      <c r="DH105" s="142">
        <v>2004.9</v>
      </c>
      <c r="DI105" s="144">
        <v>2068.6</v>
      </c>
      <c r="DJ105" s="144">
        <v>9019.7000000000007</v>
      </c>
      <c r="DK105" s="2">
        <v>10333.4</v>
      </c>
      <c r="DL105" s="2">
        <v>11071.1</v>
      </c>
      <c r="DM105" s="2">
        <v>12909.7</v>
      </c>
      <c r="DN105" s="2">
        <v>6691.2</v>
      </c>
      <c r="DO105" s="142">
        <v>12195.3</v>
      </c>
      <c r="DP105" s="142">
        <v>15498.7</v>
      </c>
      <c r="DQ105" s="2">
        <v>16598.599999999999</v>
      </c>
      <c r="DR105" s="2">
        <v>17616.3</v>
      </c>
      <c r="DS105" s="2">
        <v>645.51779699999997</v>
      </c>
      <c r="DT105" s="2">
        <v>962.47031200000004</v>
      </c>
      <c r="DU105" s="145">
        <v>490.10753199999999</v>
      </c>
      <c r="DV105" s="146">
        <v>1109.47837</v>
      </c>
      <c r="DW105" s="146">
        <v>333.31550700000003</v>
      </c>
      <c r="DX105" s="147">
        <v>743.03361900000004</v>
      </c>
      <c r="DY105" s="146">
        <v>1289.8247799999999</v>
      </c>
      <c r="DZ105" s="2">
        <v>23190.047917000004</v>
      </c>
      <c r="EA105" s="2">
        <v>327.55315400000001</v>
      </c>
      <c r="EB105" s="147">
        <v>413.01718399999999</v>
      </c>
      <c r="EC105" s="2">
        <v>177.677402</v>
      </c>
      <c r="ED105" s="2">
        <v>3524.3529290000001</v>
      </c>
      <c r="EE105" s="2">
        <v>33.492420000000003</v>
      </c>
      <c r="EF105" s="2">
        <v>220.21167199999999</v>
      </c>
      <c r="EG105" s="2">
        <v>403.90338600000001</v>
      </c>
      <c r="EH105" s="2">
        <v>1001.713406</v>
      </c>
      <c r="EI105" s="2">
        <v>132.56195099999999</v>
      </c>
      <c r="EJ105" s="2">
        <v>145.26133999999999</v>
      </c>
      <c r="EK105" s="2">
        <v>456.993696</v>
      </c>
      <c r="EL105" s="2">
        <v>612.01083500000004</v>
      </c>
      <c r="EM105" s="142">
        <v>7448.7493750000003</v>
      </c>
      <c r="EN105" s="141">
        <v>207.735579</v>
      </c>
      <c r="EO105" s="142">
        <v>1252.3641150000001</v>
      </c>
      <c r="EP105" s="149">
        <v>174.54021399999999</v>
      </c>
      <c r="EQ105" s="149">
        <v>69.998392999999993</v>
      </c>
      <c r="ER105" s="149">
        <v>2707.376362</v>
      </c>
      <c r="ES105" s="149">
        <v>277.72896100000003</v>
      </c>
      <c r="ET105" s="147">
        <v>598.44413999999995</v>
      </c>
      <c r="EU105" s="147">
        <v>96.312434999999994</v>
      </c>
      <c r="EV105" s="147">
        <v>535.57207800000003</v>
      </c>
      <c r="EW105" s="147">
        <v>362.84852999999998</v>
      </c>
      <c r="EX105" s="147">
        <v>122.41719599999999</v>
      </c>
      <c r="EY105" s="147">
        <v>359.13279699999998</v>
      </c>
      <c r="EZ105" s="149">
        <v>6764.4708000000001</v>
      </c>
      <c r="FA105" s="142">
        <v>175.40989300000001</v>
      </c>
      <c r="FB105" s="142">
        <v>117.549397</v>
      </c>
      <c r="FC105" s="147">
        <v>174.54021399999999</v>
      </c>
      <c r="FD105" s="147">
        <v>97.241372999999996</v>
      </c>
      <c r="FE105" s="149">
        <v>168.90768600000001</v>
      </c>
      <c r="FF105" s="149">
        <v>184.50719400000003</v>
      </c>
      <c r="FG105" s="147">
        <v>494.27565299999998</v>
      </c>
      <c r="FH105" s="147">
        <v>1481.2341019999999</v>
      </c>
      <c r="FI105" s="149">
        <v>163.316813</v>
      </c>
      <c r="FJ105" s="149">
        <v>701.99907199999996</v>
      </c>
      <c r="FK105" s="149">
        <v>108.611242</v>
      </c>
      <c r="FL105" s="147">
        <v>408.13274899999999</v>
      </c>
      <c r="FM105" s="142">
        <v>4275.7253879999998</v>
      </c>
      <c r="FN105" s="139">
        <v>145.850437</v>
      </c>
      <c r="FO105" s="150">
        <v>193.45565500000001</v>
      </c>
      <c r="FP105" s="139">
        <v>270.33636100000001</v>
      </c>
      <c r="FQ105" s="150">
        <v>107.28877799999999</v>
      </c>
      <c r="FR105" s="151">
        <v>129.13872058999999</v>
      </c>
      <c r="FS105" s="142">
        <v>101.30330284999999</v>
      </c>
      <c r="FT105" s="142">
        <v>170.367767024991</v>
      </c>
      <c r="FU105" s="142">
        <v>238.31651871303603</v>
      </c>
      <c r="FV105" s="147">
        <v>377.78330109987797</v>
      </c>
      <c r="FW105" s="147">
        <v>135.01193751913499</v>
      </c>
      <c r="FX105" s="147">
        <v>2302.9293964611302</v>
      </c>
      <c r="FY105" s="147">
        <v>278.66513632906799</v>
      </c>
      <c r="FZ105" s="139">
        <v>4450.4473115872388</v>
      </c>
      <c r="GA105" s="142">
        <v>270.829248193848</v>
      </c>
      <c r="GB105" s="142">
        <v>138.726554809296</v>
      </c>
      <c r="GC105" s="142">
        <v>211.633058683554</v>
      </c>
      <c r="GD105" s="142">
        <v>133.24324307999998</v>
      </c>
      <c r="GE105" s="142">
        <v>159.22151575999999</v>
      </c>
      <c r="GF105" s="142">
        <v>583.83965392999971</v>
      </c>
      <c r="GG105" s="142">
        <v>1087.5094721199998</v>
      </c>
      <c r="GH105" s="142">
        <v>149.17797655999999</v>
      </c>
      <c r="GI105" s="142">
        <v>119.83724812999998</v>
      </c>
      <c r="GJ105" s="142">
        <v>279.644116</v>
      </c>
      <c r="GK105" s="142">
        <v>208.96923200000001</v>
      </c>
      <c r="GL105" s="142">
        <v>590.48668299999986</v>
      </c>
      <c r="GM105" s="142">
        <v>3933.1180022666967</v>
      </c>
      <c r="GN105" s="142">
        <v>1899.691863</v>
      </c>
      <c r="GO105" s="142">
        <v>264.92312199999998</v>
      </c>
      <c r="GP105" s="142">
        <v>547.61247400000002</v>
      </c>
      <c r="GQ105" s="142">
        <v>265.43017700000001</v>
      </c>
      <c r="GR105" s="142">
        <v>87.055717000000001</v>
      </c>
      <c r="GS105" s="142">
        <v>89.863182999999992</v>
      </c>
      <c r="GT105" s="142">
        <v>198.79965900000002</v>
      </c>
      <c r="GU105" s="142">
        <v>122.89867600000001</v>
      </c>
      <c r="GV105" s="142">
        <v>105.41107007059</v>
      </c>
      <c r="GW105" s="142">
        <v>113.54136699999999</v>
      </c>
      <c r="GX105" s="142">
        <v>202.215452</v>
      </c>
      <c r="GY105" s="142">
        <v>172.86329900000001</v>
      </c>
      <c r="GZ105" s="142">
        <v>151.13126199999999</v>
      </c>
      <c r="HA105" s="142">
        <v>144.68733</v>
      </c>
      <c r="HB105" s="142">
        <v>158.97892300000001</v>
      </c>
      <c r="HC105" s="142">
        <v>1507.7339139999999</v>
      </c>
      <c r="HD105" s="142">
        <v>144.43450999999999</v>
      </c>
      <c r="HE105" s="142">
        <v>373.69048499999997</v>
      </c>
      <c r="HF105" s="142">
        <v>333.49791300000004</v>
      </c>
      <c r="HG105" s="142">
        <v>8313.0201130000005</v>
      </c>
      <c r="HH105" s="142">
        <v>2372.037049</v>
      </c>
      <c r="HI105" s="142">
        <v>270.11020199999996</v>
      </c>
      <c r="HJ105" s="142">
        <v>735.51966000000004</v>
      </c>
      <c r="HK105" s="142">
        <v>326.764883</v>
      </c>
      <c r="HL105" s="142">
        <v>531.54747699999996</v>
      </c>
      <c r="HM105" s="142">
        <v>511.428718</v>
      </c>
      <c r="HN105" s="142">
        <v>635.77724499999999</v>
      </c>
      <c r="HO105" s="142">
        <v>163.712155</v>
      </c>
      <c r="HP105" s="2">
        <v>396.46541299999996</v>
      </c>
      <c r="HQ105" s="142">
        <v>208.22514200000001</v>
      </c>
      <c r="HR105" s="142">
        <v>356.88498700000002</v>
      </c>
      <c r="HS105" s="142">
        <v>381.36843700000003</v>
      </c>
      <c r="HT105" s="142">
        <v>309.99671799999999</v>
      </c>
      <c r="HU105" s="142">
        <v>204.694233</v>
      </c>
      <c r="HV105" s="3">
        <v>228.37465199999997</v>
      </c>
      <c r="HW105" s="3">
        <v>247.44662499999998</v>
      </c>
      <c r="HX105" s="142">
        <v>384.476677</v>
      </c>
      <c r="HY105" s="142">
        <v>192.17495500000001</v>
      </c>
      <c r="HZ105" s="142">
        <v>406.20365799999996</v>
      </c>
      <c r="IA105" s="142">
        <v>743.29479399999991</v>
      </c>
      <c r="IB105" s="2">
        <v>1076.9703219999999</v>
      </c>
      <c r="IC105" s="142">
        <v>404.22208899999998</v>
      </c>
      <c r="ID105" s="142">
        <v>395.48659299999997</v>
      </c>
      <c r="IE105" s="142">
        <v>396.37946200000005</v>
      </c>
      <c r="IF105" s="142">
        <v>655.90061800000001</v>
      </c>
      <c r="IG105" s="142">
        <v>142.188301</v>
      </c>
      <c r="IH105" s="3">
        <v>496.72974400000004</v>
      </c>
      <c r="II105" s="3">
        <v>443.63817700000004</v>
      </c>
      <c r="IJ105" s="4">
        <v>356.02643600000005</v>
      </c>
      <c r="IK105" s="4">
        <v>458.89215099999996</v>
      </c>
      <c r="IL105" s="4">
        <v>239.522963</v>
      </c>
      <c r="IM105" s="4">
        <v>299.87587700000006</v>
      </c>
      <c r="IN105" s="4">
        <v>436.48343399999999</v>
      </c>
      <c r="IO105" s="4">
        <v>522.93046900000002</v>
      </c>
      <c r="IP105" s="4">
        <v>467.88287700000001</v>
      </c>
      <c r="IQ105" s="4">
        <v>219.59887699999999</v>
      </c>
      <c r="IR105" s="4">
        <v>336.61180100000001</v>
      </c>
      <c r="IS105" s="4">
        <v>221.70341200000001</v>
      </c>
      <c r="IT105" s="4">
        <v>741.37252899999999</v>
      </c>
      <c r="IU105" s="4">
        <v>390.691462</v>
      </c>
      <c r="IV105" s="265">
        <v>340.145827</v>
      </c>
      <c r="IW105" s="4">
        <v>218.79880699999998</v>
      </c>
      <c r="IX105" s="4">
        <v>892.433851</v>
      </c>
      <c r="IY105" s="4">
        <v>417.153502</v>
      </c>
      <c r="IZ105" s="4">
        <v>131.68089600000002</v>
      </c>
      <c r="JA105" s="4">
        <v>309.43602700000002</v>
      </c>
      <c r="JB105" s="4">
        <v>610.16537400000004</v>
      </c>
      <c r="JC105" s="4">
        <v>218.18177599999999</v>
      </c>
      <c r="JD105" s="4">
        <v>571.29431899999997</v>
      </c>
      <c r="JE105" s="4">
        <v>823.58871399999998</v>
      </c>
      <c r="JF105" s="4">
        <v>368.21466199999998</v>
      </c>
      <c r="JG105" s="4">
        <v>825.32</v>
      </c>
      <c r="JH105" s="4">
        <v>257.51656000000003</v>
      </c>
      <c r="JI105" s="4">
        <v>770.370812</v>
      </c>
      <c r="JJ105" s="4">
        <v>458.32776100000001</v>
      </c>
      <c r="JK105" s="4">
        <v>631.38446199999998</v>
      </c>
      <c r="JL105" s="4">
        <v>239.29885899999999</v>
      </c>
      <c r="JM105" s="4">
        <v>517.56966199999999</v>
      </c>
      <c r="JN105" s="4">
        <v>736.50732599999992</v>
      </c>
      <c r="JO105" s="4">
        <v>549.97177599999998</v>
      </c>
      <c r="JP105" s="4">
        <v>753.36044900000002</v>
      </c>
      <c r="JQ105" s="4">
        <v>691.46915999999999</v>
      </c>
      <c r="JR105" s="4">
        <v>819.72874700000011</v>
      </c>
      <c r="JS105" s="4">
        <v>934.88522499999999</v>
      </c>
      <c r="JT105" s="2">
        <f t="shared" si="4"/>
        <v>5726.4137549999996</v>
      </c>
      <c r="JU105" s="186">
        <f t="shared" si="5"/>
        <v>7360.3907989999998</v>
      </c>
      <c r="JX105" s="271"/>
      <c r="JY105" s="271"/>
    </row>
    <row r="106" spans="1:285">
      <c r="A106" s="184" t="s">
        <v>276</v>
      </c>
      <c r="B106" s="137" t="s">
        <v>277</v>
      </c>
      <c r="C106" s="185">
        <v>80.5</v>
      </c>
      <c r="D106" s="185">
        <v>42.3</v>
      </c>
      <c r="E106" s="185">
        <v>41.3</v>
      </c>
      <c r="F106" s="185">
        <v>76</v>
      </c>
      <c r="G106" s="123">
        <v>129.69999999999999</v>
      </c>
      <c r="H106" s="123">
        <v>36.5</v>
      </c>
      <c r="I106" s="123">
        <v>87.4</v>
      </c>
      <c r="J106" s="123">
        <v>370.5</v>
      </c>
      <c r="K106" s="123">
        <v>91.7</v>
      </c>
      <c r="L106" s="122">
        <v>161.1</v>
      </c>
      <c r="M106" s="123">
        <v>98.2</v>
      </c>
      <c r="N106" s="123">
        <v>9.6999999999999993</v>
      </c>
      <c r="O106" s="185">
        <v>324.10000000000002</v>
      </c>
      <c r="P106" s="123">
        <v>763.5</v>
      </c>
      <c r="Q106" s="122">
        <v>555.9</v>
      </c>
      <c r="R106" s="122">
        <v>934.5</v>
      </c>
      <c r="S106" s="3">
        <v>5.8</v>
      </c>
      <c r="T106" s="3">
        <v>394.53764900000004</v>
      </c>
      <c r="U106" s="3">
        <v>581.03362599999991</v>
      </c>
      <c r="V106" s="3">
        <v>3243.4051220000006</v>
      </c>
      <c r="W106" s="2">
        <v>792.16436199999987</v>
      </c>
      <c r="X106" s="2">
        <v>960.75059089967499</v>
      </c>
      <c r="Y106" s="2">
        <v>972.51516633860024</v>
      </c>
      <c r="Z106" s="2">
        <v>975.96281299999998</v>
      </c>
      <c r="AA106" s="2">
        <v>987.34237100000007</v>
      </c>
      <c r="AB106" s="186">
        <v>533.84106100000008</v>
      </c>
      <c r="AC106" s="186">
        <v>395.24436200000002</v>
      </c>
      <c r="AD106" s="3">
        <v>1099.601872</v>
      </c>
      <c r="AE106" s="2">
        <f t="shared" si="3"/>
        <v>4687.4249300000001</v>
      </c>
      <c r="AF106" s="153" t="s">
        <v>49</v>
      </c>
      <c r="AG106" s="140" t="s">
        <v>49</v>
      </c>
      <c r="AH106" s="140" t="s">
        <v>49</v>
      </c>
      <c r="AI106" s="140">
        <v>3.3</v>
      </c>
      <c r="AJ106" s="140">
        <v>165.9</v>
      </c>
      <c r="AK106" s="140">
        <v>489.7</v>
      </c>
      <c r="AL106" s="141">
        <v>0</v>
      </c>
      <c r="AM106" s="141">
        <v>0</v>
      </c>
      <c r="AN106" s="141">
        <v>99.5</v>
      </c>
      <c r="AO106" s="141">
        <v>0</v>
      </c>
      <c r="AP106" s="141">
        <v>0</v>
      </c>
      <c r="AQ106" s="140">
        <v>5.0999999999999996</v>
      </c>
      <c r="AR106" s="140">
        <v>763.5</v>
      </c>
      <c r="AS106" s="141">
        <v>80.099999999999994</v>
      </c>
      <c r="AT106" s="140">
        <v>88.300000000000011</v>
      </c>
      <c r="AU106" s="140">
        <v>0</v>
      </c>
      <c r="AV106" s="140">
        <v>29.900000000000006</v>
      </c>
      <c r="AW106" s="140">
        <v>227.59999999999997</v>
      </c>
      <c r="AX106" s="140">
        <v>0</v>
      </c>
      <c r="AY106" s="140">
        <v>0.90000000000003411</v>
      </c>
      <c r="AZ106" s="140">
        <v>0</v>
      </c>
      <c r="BA106" s="140">
        <v>46.399999999999977</v>
      </c>
      <c r="BB106" s="140">
        <v>0</v>
      </c>
      <c r="BC106" s="140">
        <v>0</v>
      </c>
      <c r="BD106" s="140">
        <v>82.699999999999989</v>
      </c>
      <c r="BE106" s="140">
        <v>555.9</v>
      </c>
      <c r="BF106" s="141">
        <v>168.4</v>
      </c>
      <c r="BG106" s="141">
        <v>168.4</v>
      </c>
      <c r="BH106" s="141">
        <v>198.3</v>
      </c>
      <c r="BI106" s="141">
        <v>425.9</v>
      </c>
      <c r="BJ106" s="141">
        <v>425.9</v>
      </c>
      <c r="BK106" s="141">
        <v>426.8</v>
      </c>
      <c r="BL106" s="141">
        <v>426.8</v>
      </c>
      <c r="BM106" s="141">
        <v>473.2</v>
      </c>
      <c r="BN106" s="142">
        <v>473.2</v>
      </c>
      <c r="BO106" s="142">
        <v>473.2</v>
      </c>
      <c r="BP106" s="142">
        <v>555.9</v>
      </c>
      <c r="BQ106" s="142">
        <v>20.5</v>
      </c>
      <c r="BR106" s="142">
        <v>6.8999999999999986</v>
      </c>
      <c r="BS106" s="142">
        <v>114.6</v>
      </c>
      <c r="BT106" s="142">
        <v>0</v>
      </c>
      <c r="BU106" s="142">
        <v>77.5</v>
      </c>
      <c r="BV106" s="142">
        <v>112.80000000000001</v>
      </c>
      <c r="BW106" s="142">
        <v>252.59999999999997</v>
      </c>
      <c r="BX106" s="142">
        <v>0</v>
      </c>
      <c r="BY106" s="142">
        <v>47.899999999999977</v>
      </c>
      <c r="BZ106" s="142">
        <v>0</v>
      </c>
      <c r="CA106" s="142">
        <v>0</v>
      </c>
      <c r="CB106" s="142">
        <v>301.70000000000005</v>
      </c>
      <c r="CC106" s="142">
        <v>934.5</v>
      </c>
      <c r="CD106" s="142" t="s">
        <v>49</v>
      </c>
      <c r="CE106" s="142" t="e">
        <v>#VALUE!</v>
      </c>
      <c r="CF106" s="142">
        <v>51.1</v>
      </c>
      <c r="CG106" s="142">
        <v>-51.1</v>
      </c>
      <c r="CH106" s="142">
        <v>0</v>
      </c>
      <c r="CI106" s="142">
        <v>0</v>
      </c>
      <c r="CJ106" s="142">
        <v>0</v>
      </c>
      <c r="CK106" s="142">
        <v>0</v>
      </c>
      <c r="CL106" s="142">
        <v>0</v>
      </c>
      <c r="CM106" s="142">
        <v>0.5</v>
      </c>
      <c r="CN106" s="142">
        <v>5</v>
      </c>
      <c r="CO106" s="142">
        <v>0</v>
      </c>
      <c r="CP106" s="142" t="e">
        <v>#VALUE!</v>
      </c>
      <c r="CQ106" s="142">
        <v>27.4</v>
      </c>
      <c r="CR106" s="142">
        <v>142</v>
      </c>
      <c r="CS106" s="142">
        <v>142</v>
      </c>
      <c r="CT106" s="142">
        <v>219.5</v>
      </c>
      <c r="CU106" s="142">
        <v>332.3</v>
      </c>
      <c r="CV106" s="142">
        <v>584.9</v>
      </c>
      <c r="CW106" s="142">
        <v>584.9</v>
      </c>
      <c r="CX106" s="2">
        <v>632.79999999999995</v>
      </c>
      <c r="CY106" s="2">
        <v>632.79999999999995</v>
      </c>
      <c r="CZ106" s="142">
        <v>632.79999999999995</v>
      </c>
      <c r="DA106" s="142">
        <v>934.5</v>
      </c>
      <c r="DB106" s="142" t="s">
        <v>49</v>
      </c>
      <c r="DC106" s="142">
        <v>0.3</v>
      </c>
      <c r="DD106" s="143">
        <v>51.4</v>
      </c>
      <c r="DE106" s="2">
        <v>0.3</v>
      </c>
      <c r="DF106" s="142">
        <v>0.3</v>
      </c>
      <c r="DG106" s="2">
        <v>0.3</v>
      </c>
      <c r="DH106" s="142">
        <v>0.3</v>
      </c>
      <c r="DI106" s="144">
        <v>0.3</v>
      </c>
      <c r="DJ106" s="144">
        <v>0.3</v>
      </c>
      <c r="DK106" s="2">
        <v>0.8</v>
      </c>
      <c r="DL106" s="2">
        <v>5.8</v>
      </c>
      <c r="DM106" s="2">
        <v>5.8</v>
      </c>
      <c r="DN106" s="142" t="s">
        <v>49</v>
      </c>
      <c r="DO106" s="142" t="s">
        <v>49</v>
      </c>
      <c r="DP106" s="142">
        <v>9.8000000000000007</v>
      </c>
      <c r="DQ106" s="2">
        <v>47</v>
      </c>
      <c r="DR106" s="2">
        <v>168</v>
      </c>
      <c r="DS106" s="2">
        <v>221.37093300000001</v>
      </c>
      <c r="DT106" s="2">
        <v>0</v>
      </c>
      <c r="DU106" s="145">
        <v>5.1667160000000001</v>
      </c>
      <c r="DV106" s="146">
        <v>0</v>
      </c>
      <c r="DW106" s="146">
        <v>0</v>
      </c>
      <c r="DX106" s="147">
        <v>0</v>
      </c>
      <c r="DY106" s="146">
        <v>0</v>
      </c>
      <c r="DZ106" s="2">
        <v>394.53764900000004</v>
      </c>
      <c r="EA106" s="2">
        <v>20.615047000000001</v>
      </c>
      <c r="EB106" s="147">
        <v>3.3068050000000002</v>
      </c>
      <c r="EC106" s="2">
        <v>56.388826000000002</v>
      </c>
      <c r="ED106" s="2">
        <v>1.261781</v>
      </c>
      <c r="EE106" s="2">
        <v>0</v>
      </c>
      <c r="EF106" s="2">
        <v>0</v>
      </c>
      <c r="EG106" s="2">
        <v>195.360592</v>
      </c>
      <c r="EH106" s="2">
        <v>132.52963399999999</v>
      </c>
      <c r="EI106" s="2">
        <v>9.5906040000000008</v>
      </c>
      <c r="EJ106" s="2">
        <v>149.13733099999999</v>
      </c>
      <c r="EK106" s="2">
        <v>12.843006000000001</v>
      </c>
      <c r="EL106" s="2">
        <v>0</v>
      </c>
      <c r="EM106" s="142">
        <v>581.03362599999991</v>
      </c>
      <c r="EN106" s="141">
        <v>20.362791000000001</v>
      </c>
      <c r="EO106" s="142">
        <v>2356.9605780000002</v>
      </c>
      <c r="EP106" s="149">
        <v>180.25653199999999</v>
      </c>
      <c r="EQ106" s="149">
        <v>0</v>
      </c>
      <c r="ER106" s="149">
        <v>6.8696619999999999</v>
      </c>
      <c r="ES106" s="149">
        <v>1.4525380000000001</v>
      </c>
      <c r="ET106" s="147">
        <v>0</v>
      </c>
      <c r="EU106" s="147">
        <v>190.70061899999999</v>
      </c>
      <c r="EV106" s="147">
        <v>326.88351299999999</v>
      </c>
      <c r="EW106" s="147">
        <v>0</v>
      </c>
      <c r="EX106" s="147">
        <v>157.234464</v>
      </c>
      <c r="EY106" s="147">
        <v>2.6844250000000001</v>
      </c>
      <c r="EZ106" s="149">
        <v>3243.4051220000006</v>
      </c>
      <c r="FA106" s="142">
        <v>341.34512000000001</v>
      </c>
      <c r="FB106" s="142">
        <v>14.583564000000001</v>
      </c>
      <c r="FC106" s="147">
        <v>180.25653199999999</v>
      </c>
      <c r="FD106" s="147">
        <v>0</v>
      </c>
      <c r="FE106" s="149">
        <v>26.129605999999999</v>
      </c>
      <c r="FF106" s="149">
        <v>155.076628</v>
      </c>
      <c r="FG106" s="147">
        <v>51.873614000000003</v>
      </c>
      <c r="FH106" s="147">
        <v>3.5394800000000002</v>
      </c>
      <c r="FI106" s="149">
        <v>0</v>
      </c>
      <c r="FJ106" s="149">
        <v>1.3006340000000001</v>
      </c>
      <c r="FK106" s="149">
        <v>0</v>
      </c>
      <c r="FL106" s="147">
        <v>18.059183999999998</v>
      </c>
      <c r="FM106" s="142">
        <v>792.16436199999987</v>
      </c>
      <c r="FN106" s="139">
        <v>139.89685399999999</v>
      </c>
      <c r="FO106" s="150">
        <v>11.048608</v>
      </c>
      <c r="FP106" s="139">
        <v>0</v>
      </c>
      <c r="FQ106" s="150">
        <v>0</v>
      </c>
      <c r="FR106" s="147">
        <v>52.227542799999995</v>
      </c>
      <c r="FS106" s="142">
        <v>0</v>
      </c>
      <c r="FT106" s="142">
        <v>343.597252518</v>
      </c>
      <c r="FU106" s="142">
        <v>0</v>
      </c>
      <c r="FV106" s="147">
        <v>0</v>
      </c>
      <c r="FW106" s="147">
        <v>237.72586687999998</v>
      </c>
      <c r="FX106" s="147">
        <v>2.162012566</v>
      </c>
      <c r="FY106" s="147">
        <v>174.09245413567498</v>
      </c>
      <c r="FZ106" s="139">
        <v>960.75059089967499</v>
      </c>
      <c r="GA106" s="142">
        <v>35.424066625200005</v>
      </c>
      <c r="GB106" s="142">
        <v>14.103495718</v>
      </c>
      <c r="GC106" s="142">
        <v>84.740031125400009</v>
      </c>
      <c r="GD106" s="142">
        <v>0</v>
      </c>
      <c r="GE106" s="142">
        <v>0</v>
      </c>
      <c r="GF106" s="142">
        <v>102.87308506999999</v>
      </c>
      <c r="GG106" s="142">
        <v>286.65565744000008</v>
      </c>
      <c r="GH106" s="142"/>
      <c r="GI106" s="142">
        <v>194.85951736000001</v>
      </c>
      <c r="GJ106" s="142">
        <v>24.648966000000001</v>
      </c>
      <c r="GK106" s="142">
        <v>222.182042</v>
      </c>
      <c r="GL106" s="142">
        <v>7.0283049999999996</v>
      </c>
      <c r="GM106" s="142">
        <v>972.51516633860024</v>
      </c>
      <c r="GN106" s="142"/>
      <c r="GO106" s="142">
        <v>184.50803300000001</v>
      </c>
      <c r="GP106" s="142">
        <v>53.316775</v>
      </c>
      <c r="GQ106" s="142">
        <v>1.5512649999999999</v>
      </c>
      <c r="GR106" s="142">
        <v>536.28257599999995</v>
      </c>
      <c r="GS106" s="142"/>
      <c r="GT106" s="142">
        <v>248.94143600000001</v>
      </c>
      <c r="GU106" s="142">
        <v>20.160475999999999</v>
      </c>
      <c r="GV106" s="142"/>
      <c r="GW106" s="142"/>
      <c r="GX106" s="142">
        <v>57.926093999999999</v>
      </c>
      <c r="GY106" s="142"/>
      <c r="GZ106" s="142"/>
      <c r="HA106" s="142"/>
      <c r="HB106" s="142">
        <v>54.166674</v>
      </c>
      <c r="HC106" s="142">
        <v>18</v>
      </c>
      <c r="HD106" s="142">
        <v>44.109789999999997</v>
      </c>
      <c r="HE106" s="142"/>
      <c r="HF106" s="142"/>
      <c r="HG106" s="142">
        <v>77.462163000000004</v>
      </c>
      <c r="HH106" s="142"/>
      <c r="HI106" s="142">
        <v>216.5772</v>
      </c>
      <c r="HJ106" s="142">
        <v>257.96687600000001</v>
      </c>
      <c r="HK106" s="142">
        <v>319.05966799999999</v>
      </c>
      <c r="HL106" s="142">
        <v>276.21304400000002</v>
      </c>
      <c r="HM106" s="142">
        <v>18.541554000000001</v>
      </c>
      <c r="HN106" s="142">
        <v>2.0733600000000001</v>
      </c>
      <c r="HO106" s="142">
        <v>20.741430999999999</v>
      </c>
      <c r="HP106" s="2"/>
      <c r="HQ106" s="142">
        <v>3.2543980000000001</v>
      </c>
      <c r="HR106" s="142"/>
      <c r="HS106" s="142">
        <v>6.1768999999999998E-2</v>
      </c>
      <c r="HT106" s="142">
        <v>212.67115999999999</v>
      </c>
      <c r="HU106" s="142">
        <v>0.28434500000000001</v>
      </c>
      <c r="HV106" s="3"/>
      <c r="HW106" s="3"/>
      <c r="HX106" s="142">
        <v>18.725424</v>
      </c>
      <c r="HY106" s="142">
        <v>0</v>
      </c>
      <c r="HZ106" s="142"/>
      <c r="IA106" s="142">
        <v>65.278823000000003</v>
      </c>
      <c r="IB106" s="2">
        <v>2.2523</v>
      </c>
      <c r="IC106" s="142">
        <v>94.220016000000001</v>
      </c>
      <c r="ID106" s="142">
        <v>77.652418999999995</v>
      </c>
      <c r="IE106" s="142">
        <v>3.797587</v>
      </c>
      <c r="IF106" s="142">
        <v>0</v>
      </c>
      <c r="IG106" s="142">
        <v>45.097096000000001</v>
      </c>
      <c r="IH106" s="3">
        <v>88.220697000000001</v>
      </c>
      <c r="II106" s="3"/>
      <c r="IJ106" s="4">
        <v>19.392175999999999</v>
      </c>
      <c r="IK106" s="4">
        <v>0</v>
      </c>
      <c r="IL106" s="4">
        <v>0</v>
      </c>
      <c r="IM106" s="4">
        <v>0</v>
      </c>
      <c r="IN106" s="4">
        <v>0</v>
      </c>
      <c r="IO106" s="4">
        <v>0</v>
      </c>
      <c r="IP106" s="4">
        <v>91.429147999999998</v>
      </c>
      <c r="IQ106" s="4">
        <v>594.79775099999995</v>
      </c>
      <c r="IR106" s="4">
        <v>165.974085</v>
      </c>
      <c r="IS106" s="4">
        <v>1.50803</v>
      </c>
      <c r="IT106" s="4">
        <v>142.211772</v>
      </c>
      <c r="IU106" s="4">
        <v>84.288910000000001</v>
      </c>
      <c r="IV106" s="265"/>
      <c r="IW106" s="4">
        <v>5.4800219999999999</v>
      </c>
      <c r="IX106" s="4">
        <v>447.51442400000002</v>
      </c>
      <c r="IY106" s="4">
        <v>134.686744</v>
      </c>
      <c r="IZ106" s="4">
        <v>694.60872099999995</v>
      </c>
      <c r="JA106" s="4">
        <v>202.14307299999999</v>
      </c>
      <c r="JB106" s="4">
        <v>551.18941600000005</v>
      </c>
      <c r="JC106" s="4">
        <v>735.85966399999995</v>
      </c>
      <c r="JD106" s="4">
        <v>159.14801299999999</v>
      </c>
      <c r="JE106" s="4">
        <v>539.972847</v>
      </c>
      <c r="JF106" s="4">
        <v>1100.182006</v>
      </c>
      <c r="JG106" s="4">
        <v>116.64</v>
      </c>
      <c r="JH106" s="4">
        <v>403.85670199999998</v>
      </c>
      <c r="JI106" s="4">
        <v>0</v>
      </c>
      <c r="JJ106" s="4">
        <v>1482.6357399999999</v>
      </c>
      <c r="JK106" s="4">
        <v>158.44243</v>
      </c>
      <c r="JL106" s="4">
        <v>197.28293099999999</v>
      </c>
      <c r="JM106" s="4">
        <v>728.34340299999997</v>
      </c>
      <c r="JN106" s="4">
        <v>25.328289000000002</v>
      </c>
      <c r="JO106" s="4">
        <v>449.12822999999997</v>
      </c>
      <c r="JP106" s="4">
        <v>119.668756</v>
      </c>
      <c r="JQ106" s="4">
        <v>0.47148200000000001</v>
      </c>
      <c r="JR106" s="4">
        <v>0</v>
      </c>
      <c r="JS106" s="4">
        <v>9.2904239999999998</v>
      </c>
      <c r="JT106" s="2">
        <f t="shared" si="4"/>
        <v>4687.4249300000001</v>
      </c>
      <c r="JU106" s="186">
        <f t="shared" si="5"/>
        <v>3574.4483869999995</v>
      </c>
      <c r="JX106" s="271"/>
      <c r="JY106" s="271"/>
    </row>
    <row r="107" spans="1:285">
      <c r="A107" s="184" t="s">
        <v>278</v>
      </c>
      <c r="B107" s="137" t="s">
        <v>279</v>
      </c>
      <c r="C107" s="185">
        <v>1648.2</v>
      </c>
      <c r="D107" s="185">
        <v>1328.6</v>
      </c>
      <c r="E107" s="185">
        <v>1697.7</v>
      </c>
      <c r="F107" s="185">
        <v>2068.6</v>
      </c>
      <c r="G107" s="123">
        <v>1193.9000000000001</v>
      </c>
      <c r="H107" s="123">
        <v>1918.9</v>
      </c>
      <c r="I107" s="123">
        <v>1403.8</v>
      </c>
      <c r="J107" s="123">
        <v>1402.6</v>
      </c>
      <c r="K107" s="123">
        <v>4633.3999999999996</v>
      </c>
      <c r="L107" s="122">
        <v>3721.5</v>
      </c>
      <c r="M107" s="123">
        <v>5557.1</v>
      </c>
      <c r="N107" s="123">
        <v>5449.7</v>
      </c>
      <c r="O107" s="185">
        <v>8564.2000000000007</v>
      </c>
      <c r="P107" s="123">
        <v>8667.4</v>
      </c>
      <c r="Q107" s="122">
        <v>25565.8</v>
      </c>
      <c r="R107" s="122">
        <v>15656.6</v>
      </c>
      <c r="S107" s="3">
        <v>14858</v>
      </c>
      <c r="T107" s="3">
        <v>16375.010504999998</v>
      </c>
      <c r="U107" s="3">
        <v>36166.448281999998</v>
      </c>
      <c r="V107" s="3">
        <v>21308.169988000001</v>
      </c>
      <c r="W107" s="2">
        <v>25914.697402999998</v>
      </c>
      <c r="X107" s="2">
        <v>55836.653868807422</v>
      </c>
      <c r="Y107" s="2">
        <v>36441.602654447153</v>
      </c>
      <c r="Z107" s="2">
        <v>35414.72329243998</v>
      </c>
      <c r="AA107" s="2">
        <v>33138.249749000002</v>
      </c>
      <c r="AB107" s="186">
        <v>48765.435065999998</v>
      </c>
      <c r="AC107" s="186">
        <v>52789.769499000002</v>
      </c>
      <c r="AD107" s="3">
        <v>75599.453318</v>
      </c>
      <c r="AE107" s="2">
        <f t="shared" si="3"/>
        <v>89739.212775000007</v>
      </c>
      <c r="AF107" s="153" t="s">
        <v>49</v>
      </c>
      <c r="AG107" s="140">
        <v>43.1</v>
      </c>
      <c r="AH107" s="140">
        <v>3.2</v>
      </c>
      <c r="AI107" s="140" t="s">
        <v>49</v>
      </c>
      <c r="AJ107" s="140">
        <v>1040.5999999999999</v>
      </c>
      <c r="AK107" s="140">
        <v>714.3</v>
      </c>
      <c r="AL107" s="141">
        <v>1279.9000000000001</v>
      </c>
      <c r="AM107" s="141">
        <v>2143.9</v>
      </c>
      <c r="AN107" s="141">
        <v>1052.3</v>
      </c>
      <c r="AO107" s="141">
        <v>802.29999999999927</v>
      </c>
      <c r="AP107" s="141">
        <v>842.90000000000055</v>
      </c>
      <c r="AQ107" s="140">
        <v>744.9</v>
      </c>
      <c r="AR107" s="140">
        <v>8667.4</v>
      </c>
      <c r="AS107" s="141">
        <v>928.8</v>
      </c>
      <c r="AT107" s="140">
        <v>1982.8999999999999</v>
      </c>
      <c r="AU107" s="140">
        <v>2848.4000000000005</v>
      </c>
      <c r="AV107" s="140">
        <v>1169.2999999999993</v>
      </c>
      <c r="AW107" s="140">
        <v>7788.3000000000011</v>
      </c>
      <c r="AX107" s="140">
        <v>2539.7999999999993</v>
      </c>
      <c r="AY107" s="140">
        <v>669.90000000000146</v>
      </c>
      <c r="AZ107" s="140">
        <v>1193.7999999999993</v>
      </c>
      <c r="BA107" s="140">
        <v>2598.5</v>
      </c>
      <c r="BB107" s="140">
        <v>821.29999999999927</v>
      </c>
      <c r="BC107" s="140">
        <v>1684.4000000000015</v>
      </c>
      <c r="BD107" s="140">
        <v>1340.3999999999978</v>
      </c>
      <c r="BE107" s="140">
        <v>25565.8</v>
      </c>
      <c r="BF107" s="141">
        <v>2911.7</v>
      </c>
      <c r="BG107" s="141">
        <v>5760.1</v>
      </c>
      <c r="BH107" s="140">
        <v>6929.4</v>
      </c>
      <c r="BI107" s="141">
        <v>14717.7</v>
      </c>
      <c r="BJ107" s="141">
        <v>17257.5</v>
      </c>
      <c r="BK107" s="141">
        <v>17927.400000000001</v>
      </c>
      <c r="BL107" s="141">
        <v>19121.2</v>
      </c>
      <c r="BM107" s="141">
        <v>21719.7</v>
      </c>
      <c r="BN107" s="142">
        <v>22541</v>
      </c>
      <c r="BO107" s="142">
        <v>24225.4</v>
      </c>
      <c r="BP107" s="142">
        <v>25565.8</v>
      </c>
      <c r="BQ107" s="142">
        <v>519.1</v>
      </c>
      <c r="BR107" s="142">
        <v>4201.7</v>
      </c>
      <c r="BS107" s="142">
        <v>615.30000000000018</v>
      </c>
      <c r="BT107" s="142">
        <v>1643.8999999999996</v>
      </c>
      <c r="BU107" s="142">
        <v>700.39999999999964</v>
      </c>
      <c r="BV107" s="142">
        <v>2203.2000000000007</v>
      </c>
      <c r="BW107" s="142">
        <v>693.79999999999927</v>
      </c>
      <c r="BX107" s="142">
        <v>1010.3999999999996</v>
      </c>
      <c r="BY107" s="142">
        <v>1205.4000000000015</v>
      </c>
      <c r="BZ107" s="142">
        <v>1077.5</v>
      </c>
      <c r="CA107" s="142">
        <v>989.89999999999964</v>
      </c>
      <c r="CB107" s="142">
        <v>796</v>
      </c>
      <c r="CC107" s="142">
        <v>15656.6</v>
      </c>
      <c r="CD107" s="142">
        <v>1363.4</v>
      </c>
      <c r="CE107" s="142">
        <v>1088.9000000000001</v>
      </c>
      <c r="CF107" s="142">
        <v>2616.8000000000002</v>
      </c>
      <c r="CG107" s="142">
        <v>-132.10000000000036</v>
      </c>
      <c r="CH107" s="142">
        <v>817.80000000000018</v>
      </c>
      <c r="CI107" s="142">
        <v>1506.8999999999996</v>
      </c>
      <c r="CJ107" s="142">
        <v>967.19999999999982</v>
      </c>
      <c r="CK107" s="142">
        <v>759.5</v>
      </c>
      <c r="CL107" s="142">
        <v>1247.5</v>
      </c>
      <c r="CM107" s="142">
        <v>1671.7000000000007</v>
      </c>
      <c r="CN107" s="142">
        <v>1239.6000000000004</v>
      </c>
      <c r="CO107" s="142">
        <v>1710.7999999999993</v>
      </c>
      <c r="CP107" s="142">
        <v>14858</v>
      </c>
      <c r="CQ107" s="142">
        <v>4720.8</v>
      </c>
      <c r="CR107" s="142">
        <v>5336.1</v>
      </c>
      <c r="CS107" s="142">
        <v>6980</v>
      </c>
      <c r="CT107" s="142">
        <v>7680.4</v>
      </c>
      <c r="CU107" s="142">
        <v>9883.6</v>
      </c>
      <c r="CV107" s="142">
        <v>10577.4</v>
      </c>
      <c r="CW107" s="142">
        <v>11587.8</v>
      </c>
      <c r="CX107" s="2">
        <v>12793.2</v>
      </c>
      <c r="CY107" s="2">
        <v>13870.7</v>
      </c>
      <c r="CZ107" s="142">
        <v>14860.6</v>
      </c>
      <c r="DA107" s="142">
        <v>15656.6</v>
      </c>
      <c r="DB107" s="142">
        <v>1363.4</v>
      </c>
      <c r="DC107" s="142">
        <v>2452.3000000000002</v>
      </c>
      <c r="DD107" s="143">
        <v>5069.1000000000004</v>
      </c>
      <c r="DE107" s="2">
        <v>4937</v>
      </c>
      <c r="DF107" s="142">
        <v>5754.8</v>
      </c>
      <c r="DG107" s="2">
        <v>7261.7</v>
      </c>
      <c r="DH107" s="142">
        <v>8228.9</v>
      </c>
      <c r="DI107" s="144">
        <v>8988.4</v>
      </c>
      <c r="DJ107" s="144">
        <v>10235.9</v>
      </c>
      <c r="DK107" s="2">
        <v>11907.6</v>
      </c>
      <c r="DL107" s="2">
        <v>13147.2</v>
      </c>
      <c r="DM107" s="2">
        <v>14858</v>
      </c>
      <c r="DN107" s="2">
        <v>1223.7</v>
      </c>
      <c r="DO107" s="142">
        <v>2448.1999999999998</v>
      </c>
      <c r="DP107" s="142">
        <v>4108.1000000000004</v>
      </c>
      <c r="DQ107" s="2">
        <v>5278.3</v>
      </c>
      <c r="DR107" s="2">
        <v>7179.9</v>
      </c>
      <c r="DS107" s="2">
        <v>2080.1494950000001</v>
      </c>
      <c r="DT107" s="2">
        <v>1654.235167</v>
      </c>
      <c r="DU107" s="145">
        <v>2065.7406430000001</v>
      </c>
      <c r="DV107" s="146">
        <v>1481.7037359999999</v>
      </c>
      <c r="DW107" s="146">
        <v>865.279222</v>
      </c>
      <c r="DX107" s="147">
        <v>594.29526799999996</v>
      </c>
      <c r="DY107" s="146">
        <v>453.706974</v>
      </c>
      <c r="DZ107" s="2">
        <v>16375.010504999998</v>
      </c>
      <c r="EA107" s="2">
        <v>1517.8428739999999</v>
      </c>
      <c r="EB107" s="147">
        <v>1899.2862239999999</v>
      </c>
      <c r="EC107" s="2">
        <v>5394.5277329999999</v>
      </c>
      <c r="ED107" s="2">
        <v>1303.7745890000001</v>
      </c>
      <c r="EE107" s="2">
        <v>1682.070565</v>
      </c>
      <c r="EF107" s="2">
        <v>2498.6178690000002</v>
      </c>
      <c r="EG107" s="2">
        <v>1764.8149820000001</v>
      </c>
      <c r="EH107" s="2">
        <v>2738.8456860000001</v>
      </c>
      <c r="EI107" s="2">
        <v>1891.866786</v>
      </c>
      <c r="EJ107" s="2">
        <v>8287.1443729999992</v>
      </c>
      <c r="EK107" s="2">
        <v>4190.2103049999996</v>
      </c>
      <c r="EL107" s="2">
        <v>2997.4462960000001</v>
      </c>
      <c r="EM107" s="142">
        <v>36166.448281999998</v>
      </c>
      <c r="EN107" s="141">
        <v>1643.303494</v>
      </c>
      <c r="EO107" s="142">
        <v>583.22055899999998</v>
      </c>
      <c r="EP107" s="149">
        <v>1563.089817</v>
      </c>
      <c r="EQ107" s="149">
        <v>2027.524185</v>
      </c>
      <c r="ER107" s="149">
        <v>1880.0165930000001</v>
      </c>
      <c r="ES107" s="149">
        <v>2037.433646</v>
      </c>
      <c r="ET107" s="147">
        <v>1846.2548159999999</v>
      </c>
      <c r="EU107" s="147">
        <v>1540.6129169999999</v>
      </c>
      <c r="EV107" s="147">
        <v>2210.6637770000002</v>
      </c>
      <c r="EW107" s="147">
        <v>2052.4301719999999</v>
      </c>
      <c r="EX107" s="147">
        <v>1692.3372670000001</v>
      </c>
      <c r="EY107" s="147">
        <v>2231.2827449999995</v>
      </c>
      <c r="EZ107" s="149">
        <v>21308.169988000001</v>
      </c>
      <c r="FA107" s="142">
        <v>1866.0665449999999</v>
      </c>
      <c r="FB107" s="142">
        <v>1864.4580920000001</v>
      </c>
      <c r="FC107" s="147">
        <v>1563.089817</v>
      </c>
      <c r="FD107" s="147">
        <v>2259.0819800000004</v>
      </c>
      <c r="FE107" s="149">
        <v>1183.9773600000001</v>
      </c>
      <c r="FF107" s="149">
        <v>2413.9401020000005</v>
      </c>
      <c r="FG107" s="147">
        <v>1770.863887</v>
      </c>
      <c r="FH107" s="147">
        <v>1940.0215740000001</v>
      </c>
      <c r="FI107" s="149">
        <v>1326.448952</v>
      </c>
      <c r="FJ107" s="149">
        <v>1613.0603289999999</v>
      </c>
      <c r="FK107" s="149">
        <v>1788.532187</v>
      </c>
      <c r="FL107" s="147">
        <v>6325.1565780000001</v>
      </c>
      <c r="FM107" s="142">
        <v>25914.697402999998</v>
      </c>
      <c r="FN107" s="139">
        <v>3714.0513150000002</v>
      </c>
      <c r="FO107" s="150">
        <v>1831.4092350000001</v>
      </c>
      <c r="FP107" s="139">
        <v>19671.389041000002</v>
      </c>
      <c r="FQ107" s="150">
        <v>10178.327756000001</v>
      </c>
      <c r="FR107" s="151">
        <v>3156.1059903200003</v>
      </c>
      <c r="FS107" s="142">
        <v>1888.91225925</v>
      </c>
      <c r="FT107" s="142">
        <v>2241.405873955172</v>
      </c>
      <c r="FU107" s="142">
        <v>2045.0965065177156</v>
      </c>
      <c r="FV107" s="147">
        <v>1966.7122108719152</v>
      </c>
      <c r="FW107" s="147">
        <v>4262.55431413719</v>
      </c>
      <c r="FX107" s="147">
        <v>2773.2554220848833</v>
      </c>
      <c r="FY107" s="147">
        <v>2107.4339446705471</v>
      </c>
      <c r="FZ107" s="139">
        <v>55836.653868807422</v>
      </c>
      <c r="GA107" s="142">
        <v>2318.7252272327596</v>
      </c>
      <c r="GB107" s="142">
        <v>1780.0798736503402</v>
      </c>
      <c r="GC107" s="142">
        <v>3632.4791756940499</v>
      </c>
      <c r="GD107" s="142">
        <v>3278.4519535100003</v>
      </c>
      <c r="GE107" s="142">
        <v>1993.5845598699993</v>
      </c>
      <c r="GF107" s="142">
        <v>2565.9814895999998</v>
      </c>
      <c r="GG107" s="142">
        <v>2911.7575505499999</v>
      </c>
      <c r="GH107" s="142">
        <v>2274.3163675199994</v>
      </c>
      <c r="GI107" s="142">
        <v>3640.3148278200019</v>
      </c>
      <c r="GJ107" s="142">
        <v>3655.2485349999997</v>
      </c>
      <c r="GK107" s="142">
        <v>4226.4445040000001</v>
      </c>
      <c r="GL107" s="142">
        <v>4164.2185900000004</v>
      </c>
      <c r="GM107" s="142">
        <v>36441.602654447153</v>
      </c>
      <c r="GN107" s="142">
        <v>2778.5379200000002</v>
      </c>
      <c r="GO107" s="142">
        <v>3012.6919130000001</v>
      </c>
      <c r="GP107" s="142">
        <v>3394.2798899999998</v>
      </c>
      <c r="GQ107" s="142">
        <v>3815.9645499999997</v>
      </c>
      <c r="GR107" s="142">
        <v>2482.421867</v>
      </c>
      <c r="GS107" s="142">
        <v>4139.5487880000001</v>
      </c>
      <c r="GT107" s="142">
        <v>4657.2145270000001</v>
      </c>
      <c r="GU107" s="142">
        <v>2202.0948480000002</v>
      </c>
      <c r="GV107" s="142">
        <v>2929.459615239999</v>
      </c>
      <c r="GW107" s="142">
        <v>3576.1597730000003</v>
      </c>
      <c r="GX107" s="142">
        <v>4180.1055649999998</v>
      </c>
      <c r="GY107" s="142">
        <v>1980.413438</v>
      </c>
      <c r="GZ107" s="142">
        <v>2810.9853790000002</v>
      </c>
      <c r="HA107" s="142">
        <v>2605.8993310000001</v>
      </c>
      <c r="HB107" s="142">
        <v>3368.992056</v>
      </c>
      <c r="HC107" s="142">
        <v>1779.383266</v>
      </c>
      <c r="HD107" s="142">
        <v>3712.2969350000003</v>
      </c>
      <c r="HE107" s="142">
        <v>2491.0085319999998</v>
      </c>
      <c r="HF107" s="142">
        <v>5463.7192749999995</v>
      </c>
      <c r="HG107" s="142">
        <v>2399.9444509999998</v>
      </c>
      <c r="HH107" s="142">
        <v>2059.8574899999999</v>
      </c>
      <c r="HI107" s="142">
        <v>2046.567648</v>
      </c>
      <c r="HJ107" s="142">
        <v>2195.9076660000001</v>
      </c>
      <c r="HK107" s="142">
        <v>2203.6877200000004</v>
      </c>
      <c r="HL107" s="142">
        <v>1653.3077440000002</v>
      </c>
      <c r="HM107" s="142">
        <v>7050.3753999999999</v>
      </c>
      <c r="HN107" s="142">
        <v>6984.6471700000002</v>
      </c>
      <c r="HO107" s="142">
        <v>3626.1521600000001</v>
      </c>
      <c r="HP107" s="2">
        <v>3694.1007260000001</v>
      </c>
      <c r="HQ107" s="142">
        <v>3629.3785440000001</v>
      </c>
      <c r="HR107" s="142">
        <v>3765.1373610000001</v>
      </c>
      <c r="HS107" s="142">
        <v>5126.605826</v>
      </c>
      <c r="HT107" s="142">
        <v>5232.4707830000007</v>
      </c>
      <c r="HU107" s="142">
        <v>17.757778999999999</v>
      </c>
      <c r="HV107" s="3">
        <v>2558.6752490000003</v>
      </c>
      <c r="HW107" s="3">
        <v>5426.8263240000006</v>
      </c>
      <c r="HX107" s="142">
        <v>2755.2375980000002</v>
      </c>
      <c r="HY107" s="142">
        <v>2966.080927</v>
      </c>
      <c r="HZ107" s="142">
        <v>4099.6442219999999</v>
      </c>
      <c r="IA107" s="142">
        <v>5934.8811370000003</v>
      </c>
      <c r="IB107" s="2">
        <v>5396.186436</v>
      </c>
      <c r="IC107" s="142">
        <v>5514.0977619999994</v>
      </c>
      <c r="ID107" s="142">
        <v>5069.5632329999999</v>
      </c>
      <c r="IE107" s="142">
        <v>4642.2193079999997</v>
      </c>
      <c r="IF107" s="142">
        <v>4221.8538150000004</v>
      </c>
      <c r="IG107" s="142">
        <v>3569.579585</v>
      </c>
      <c r="IH107" s="3">
        <v>4262.7760159999998</v>
      </c>
      <c r="II107" s="3">
        <v>4357.6494599999996</v>
      </c>
      <c r="IJ107" s="4">
        <v>6393.8304640000006</v>
      </c>
      <c r="IK107" s="4">
        <v>3693.776691</v>
      </c>
      <c r="IL107" s="4">
        <v>5184.0424750000002</v>
      </c>
      <c r="IM107" s="4">
        <v>8374.3682559999997</v>
      </c>
      <c r="IN107" s="4">
        <v>4192.6070669999999</v>
      </c>
      <c r="IO107" s="4">
        <v>5117.5533539999997</v>
      </c>
      <c r="IP107" s="4">
        <v>9214.2569349999994</v>
      </c>
      <c r="IQ107" s="4">
        <v>7892.5030790000001</v>
      </c>
      <c r="IR107" s="4">
        <v>5751.3829370000003</v>
      </c>
      <c r="IS107" s="4">
        <v>7303.4609549999996</v>
      </c>
      <c r="IT107" s="4">
        <v>7322.5314090000002</v>
      </c>
      <c r="IU107" s="4">
        <v>5159.1396960000002</v>
      </c>
      <c r="IV107" s="265">
        <v>10709.995790000001</v>
      </c>
      <c r="IW107" s="4">
        <v>6828.0462150000003</v>
      </c>
      <c r="IX107" s="4">
        <v>10845.261653000001</v>
      </c>
      <c r="IY107" s="4">
        <v>5779.8570730000001</v>
      </c>
      <c r="IZ107" s="4">
        <v>4509.7095790000003</v>
      </c>
      <c r="JA107" s="4">
        <v>7640.7064659999996</v>
      </c>
      <c r="JB107" s="4">
        <v>6896.5374090000005</v>
      </c>
      <c r="JC107" s="4">
        <v>5438.4159129999998</v>
      </c>
      <c r="JD107" s="4">
        <v>7966.3050809999995</v>
      </c>
      <c r="JE107" s="4">
        <v>7796.2181540000001</v>
      </c>
      <c r="JF107" s="4">
        <v>6559.8094419999998</v>
      </c>
      <c r="JG107" s="4">
        <v>8768.35</v>
      </c>
      <c r="JH107" s="4">
        <v>4360.1340949999994</v>
      </c>
      <c r="JI107" s="4">
        <v>4227.3484680000001</v>
      </c>
      <c r="JJ107" s="4">
        <v>5439.0397149999999</v>
      </c>
      <c r="JK107" s="4">
        <v>24.466501999999998</v>
      </c>
      <c r="JL107" s="4">
        <v>12.132915000000001</v>
      </c>
      <c r="JM107" s="4">
        <v>5172.9016579999998</v>
      </c>
      <c r="JN107" s="4">
        <v>6358.1821719999998</v>
      </c>
      <c r="JO107" s="4">
        <v>8280.0380600000008</v>
      </c>
      <c r="JP107" s="4">
        <v>7150.2070129999993</v>
      </c>
      <c r="JQ107" s="4">
        <v>6095.1810429999996</v>
      </c>
      <c r="JR107" s="4">
        <v>9469.4184910000004</v>
      </c>
      <c r="JS107" s="4">
        <v>6574.4377500000001</v>
      </c>
      <c r="JT107" s="2">
        <f t="shared" si="4"/>
        <v>89739.212775000007</v>
      </c>
      <c r="JU107" s="186">
        <f t="shared" si="5"/>
        <v>63163.487882000001</v>
      </c>
      <c r="JX107" s="271"/>
      <c r="JY107" s="271"/>
    </row>
    <row r="108" spans="1:285">
      <c r="A108" s="184" t="s">
        <v>280</v>
      </c>
      <c r="B108" s="137" t="s">
        <v>281</v>
      </c>
      <c r="C108" s="185">
        <v>1512.7</v>
      </c>
      <c r="D108" s="185">
        <v>1464.1</v>
      </c>
      <c r="E108" s="185">
        <v>932</v>
      </c>
      <c r="F108" s="185">
        <v>1075.0999999999999</v>
      </c>
      <c r="G108" s="123">
        <v>2050.9</v>
      </c>
      <c r="H108" s="123">
        <v>1296.2</v>
      </c>
      <c r="I108" s="123">
        <v>2321.1</v>
      </c>
      <c r="J108" s="123">
        <v>1907.1</v>
      </c>
      <c r="K108" s="123">
        <v>2099.5</v>
      </c>
      <c r="L108" s="122">
        <v>4615.2</v>
      </c>
      <c r="M108" s="123">
        <v>4075</v>
      </c>
      <c r="N108" s="123">
        <v>3454.1</v>
      </c>
      <c r="O108" s="185">
        <v>5324.1</v>
      </c>
      <c r="P108" s="123">
        <v>8083.2999999999993</v>
      </c>
      <c r="Q108" s="122">
        <v>20224.3</v>
      </c>
      <c r="R108" s="122">
        <v>15420.4</v>
      </c>
      <c r="S108" s="3">
        <v>8044</v>
      </c>
      <c r="T108" s="3">
        <v>7799.8217210000003</v>
      </c>
      <c r="U108" s="3">
        <v>10393.631805000001</v>
      </c>
      <c r="V108" s="3">
        <v>8957.7627040000007</v>
      </c>
      <c r="W108" s="2">
        <v>18096.889181000002</v>
      </c>
      <c r="X108" s="2">
        <v>14244.215951901138</v>
      </c>
      <c r="Y108" s="2">
        <v>13537.575561776346</v>
      </c>
      <c r="Z108" s="2">
        <v>20918.092569159995</v>
      </c>
      <c r="AA108" s="2">
        <v>13307.210920000001</v>
      </c>
      <c r="AB108" s="186">
        <v>23000.032416000002</v>
      </c>
      <c r="AC108" s="186">
        <v>22872.109949999995</v>
      </c>
      <c r="AD108" s="3">
        <v>36056.161128</v>
      </c>
      <c r="AE108" s="2">
        <f t="shared" si="3"/>
        <v>33829.888629000001</v>
      </c>
      <c r="AF108" s="153">
        <v>323.2</v>
      </c>
      <c r="AG108" s="140">
        <v>561.4</v>
      </c>
      <c r="AH108" s="140">
        <v>437.8</v>
      </c>
      <c r="AI108" s="140">
        <v>298.2</v>
      </c>
      <c r="AJ108" s="140">
        <v>467.5</v>
      </c>
      <c r="AK108" s="140">
        <v>1405.3</v>
      </c>
      <c r="AL108" s="141">
        <v>201.7</v>
      </c>
      <c r="AM108" s="141">
        <v>618.4</v>
      </c>
      <c r="AN108" s="141">
        <v>1176.5</v>
      </c>
      <c r="AO108" s="141">
        <v>569.20000000000005</v>
      </c>
      <c r="AP108" s="141">
        <v>1246.5999999999999</v>
      </c>
      <c r="AQ108" s="140">
        <v>777.5</v>
      </c>
      <c r="AR108" s="140">
        <v>8083.2999999999993</v>
      </c>
      <c r="AS108" s="141">
        <v>2267.8000000000002</v>
      </c>
      <c r="AT108" s="140">
        <v>2315.1999999999998</v>
      </c>
      <c r="AU108" s="140">
        <v>1275</v>
      </c>
      <c r="AV108" s="140">
        <v>234.19999999999982</v>
      </c>
      <c r="AW108" s="140">
        <v>1208.4000000000005</v>
      </c>
      <c r="AX108" s="140">
        <v>813.89999999999964</v>
      </c>
      <c r="AY108" s="140">
        <v>506.70000000000073</v>
      </c>
      <c r="AZ108" s="140">
        <v>1506.7999999999993</v>
      </c>
      <c r="BA108" s="140">
        <v>4358.3999999999996</v>
      </c>
      <c r="BB108" s="140">
        <v>327.30000000000109</v>
      </c>
      <c r="BC108" s="140">
        <v>3447.0999999999985</v>
      </c>
      <c r="BD108" s="140">
        <v>1963.5</v>
      </c>
      <c r="BE108" s="140">
        <v>20224.3</v>
      </c>
      <c r="BF108" s="141">
        <v>4583</v>
      </c>
      <c r="BG108" s="141">
        <v>5858</v>
      </c>
      <c r="BH108" s="140">
        <v>6092.2</v>
      </c>
      <c r="BI108" s="141">
        <v>7300.6</v>
      </c>
      <c r="BJ108" s="141">
        <v>8114.5</v>
      </c>
      <c r="BK108" s="141">
        <v>8621.2000000000007</v>
      </c>
      <c r="BL108" s="141">
        <v>10128</v>
      </c>
      <c r="BM108" s="141">
        <v>14486.4</v>
      </c>
      <c r="BN108" s="142">
        <v>14813.7</v>
      </c>
      <c r="BO108" s="142">
        <v>18260.8</v>
      </c>
      <c r="BP108" s="142">
        <v>20224.3</v>
      </c>
      <c r="BQ108" s="142">
        <v>917.2</v>
      </c>
      <c r="BR108" s="142">
        <v>1291.2</v>
      </c>
      <c r="BS108" s="142">
        <v>653.40000000000009</v>
      </c>
      <c r="BT108" s="142">
        <v>1253.3999999999996</v>
      </c>
      <c r="BU108" s="142">
        <v>647.40000000000055</v>
      </c>
      <c r="BV108" s="142">
        <v>1426.3999999999996</v>
      </c>
      <c r="BW108" s="142">
        <v>287.60000000000036</v>
      </c>
      <c r="BX108" s="142">
        <v>5188.7999999999993</v>
      </c>
      <c r="BY108" s="142">
        <v>1155</v>
      </c>
      <c r="BZ108" s="142">
        <v>752.10000000000036</v>
      </c>
      <c r="CA108" s="142">
        <v>1263.2000000000007</v>
      </c>
      <c r="CB108" s="142">
        <v>584.69999999999891</v>
      </c>
      <c r="CC108" s="142">
        <v>15420.4</v>
      </c>
      <c r="CD108" s="142">
        <v>220.3</v>
      </c>
      <c r="CE108" s="142">
        <v>1077.7</v>
      </c>
      <c r="CF108" s="142">
        <v>2204.6</v>
      </c>
      <c r="CG108" s="142">
        <v>-879</v>
      </c>
      <c r="CH108" s="142">
        <v>1298.3000000000002</v>
      </c>
      <c r="CI108" s="142">
        <v>503.99999999999955</v>
      </c>
      <c r="CJ108" s="142">
        <v>301.40000000000055</v>
      </c>
      <c r="CK108" s="142">
        <v>173.69999999999982</v>
      </c>
      <c r="CL108" s="142">
        <v>355.30000000000018</v>
      </c>
      <c r="CM108" s="142">
        <v>655.69999999999982</v>
      </c>
      <c r="CN108" s="142">
        <v>1577.1999999999998</v>
      </c>
      <c r="CO108" s="142">
        <v>554.80000000000018</v>
      </c>
      <c r="CP108" s="142">
        <v>8044</v>
      </c>
      <c r="CQ108" s="142">
        <v>2208.4</v>
      </c>
      <c r="CR108" s="142">
        <v>2861.8</v>
      </c>
      <c r="CS108" s="142">
        <v>4115.2</v>
      </c>
      <c r="CT108" s="142">
        <v>4762.6000000000004</v>
      </c>
      <c r="CU108" s="142">
        <v>6189</v>
      </c>
      <c r="CV108" s="142">
        <v>6476.6</v>
      </c>
      <c r="CW108" s="142">
        <v>11665.4</v>
      </c>
      <c r="CX108" s="2">
        <v>12820.4</v>
      </c>
      <c r="CY108" s="2">
        <v>13572.5</v>
      </c>
      <c r="CZ108" s="142">
        <v>14835.7</v>
      </c>
      <c r="DA108" s="142">
        <v>15420.4</v>
      </c>
      <c r="DB108" s="142">
        <v>220.3</v>
      </c>
      <c r="DC108" s="142">
        <v>1298</v>
      </c>
      <c r="DD108" s="143">
        <v>3502.6</v>
      </c>
      <c r="DE108" s="2">
        <v>2623.6</v>
      </c>
      <c r="DF108" s="142">
        <v>3921.9</v>
      </c>
      <c r="DG108" s="2">
        <v>4425.8999999999996</v>
      </c>
      <c r="DH108" s="142">
        <v>4727.3</v>
      </c>
      <c r="DI108" s="144">
        <v>4901</v>
      </c>
      <c r="DJ108" s="144">
        <v>5256.3</v>
      </c>
      <c r="DK108" s="2">
        <v>5912</v>
      </c>
      <c r="DL108" s="2">
        <v>7489.2</v>
      </c>
      <c r="DM108" s="2">
        <v>8044</v>
      </c>
      <c r="DN108" s="2">
        <v>891.9</v>
      </c>
      <c r="DO108" s="142">
        <v>1307.8</v>
      </c>
      <c r="DP108" s="142">
        <v>1934.8</v>
      </c>
      <c r="DQ108" s="2">
        <v>2421.6999999999998</v>
      </c>
      <c r="DR108" s="2">
        <v>2816.5</v>
      </c>
      <c r="DS108" s="2">
        <v>799.65876800000001</v>
      </c>
      <c r="DT108" s="2">
        <v>1124.1177130000001</v>
      </c>
      <c r="DU108" s="145">
        <v>765.24264200000005</v>
      </c>
      <c r="DV108" s="146">
        <v>728.18647899999996</v>
      </c>
      <c r="DW108" s="146">
        <v>528.47602700000004</v>
      </c>
      <c r="DX108" s="147">
        <v>679.17732599999999</v>
      </c>
      <c r="DY108" s="146">
        <v>358.46276599999999</v>
      </c>
      <c r="DZ108" s="2">
        <v>7799.8217210000003</v>
      </c>
      <c r="EA108" s="2">
        <v>1907.449147</v>
      </c>
      <c r="EB108" s="147">
        <v>255.403865</v>
      </c>
      <c r="EC108" s="2">
        <v>1359.0857060000001</v>
      </c>
      <c r="ED108" s="2">
        <v>392.16625599999998</v>
      </c>
      <c r="EE108" s="2">
        <v>340.056871</v>
      </c>
      <c r="EF108" s="2">
        <v>460.65554500000002</v>
      </c>
      <c r="EG108" s="2">
        <v>385.447159</v>
      </c>
      <c r="EH108" s="2">
        <v>1096.3873209999999</v>
      </c>
      <c r="EI108" s="2">
        <v>886.83817599999998</v>
      </c>
      <c r="EJ108" s="2">
        <v>958.96958299999994</v>
      </c>
      <c r="EK108" s="2">
        <v>579.32202500000005</v>
      </c>
      <c r="EL108" s="2">
        <v>1771.8501510000001</v>
      </c>
      <c r="EM108" s="142">
        <v>10393.631805000001</v>
      </c>
      <c r="EN108" s="141">
        <v>634.64246800000001</v>
      </c>
      <c r="EO108" s="142">
        <v>583.22055899999998</v>
      </c>
      <c r="EP108" s="149">
        <v>770.93045800000004</v>
      </c>
      <c r="EQ108" s="149">
        <v>619.59318900000005</v>
      </c>
      <c r="ER108" s="149">
        <v>763.77511100000004</v>
      </c>
      <c r="ES108" s="149">
        <v>1123.362384</v>
      </c>
      <c r="ET108" s="147">
        <v>774.77193199999999</v>
      </c>
      <c r="EU108" s="147">
        <v>531.985141</v>
      </c>
      <c r="EV108" s="147">
        <v>635.58416299999999</v>
      </c>
      <c r="EW108" s="147">
        <v>811.43763000000001</v>
      </c>
      <c r="EX108" s="147">
        <v>733.340506</v>
      </c>
      <c r="EY108" s="147">
        <v>975.11916299999984</v>
      </c>
      <c r="EZ108" s="149">
        <v>8957.7627040000007</v>
      </c>
      <c r="FA108" s="142">
        <v>645.63412700000003</v>
      </c>
      <c r="FB108" s="142">
        <v>1430.334928</v>
      </c>
      <c r="FC108" s="147">
        <v>770.93045800000004</v>
      </c>
      <c r="FD108" s="147">
        <v>1616.2820280000003</v>
      </c>
      <c r="FE108" s="149">
        <v>1944.0076690000001</v>
      </c>
      <c r="FF108" s="149">
        <v>643.15810400000009</v>
      </c>
      <c r="FG108" s="147">
        <v>607.95664199999999</v>
      </c>
      <c r="FH108" s="147">
        <v>1926.091437</v>
      </c>
      <c r="FI108" s="149">
        <v>729.30046300000004</v>
      </c>
      <c r="FJ108" s="149">
        <v>762.43132600000001</v>
      </c>
      <c r="FK108" s="149">
        <v>3817.481014</v>
      </c>
      <c r="FL108" s="147">
        <v>3203.2809849999999</v>
      </c>
      <c r="FM108" s="142">
        <v>18096.889181000002</v>
      </c>
      <c r="FN108" s="139">
        <v>2801.177103</v>
      </c>
      <c r="FO108" s="150">
        <v>1535.278337</v>
      </c>
      <c r="FP108" s="139">
        <v>647.487257</v>
      </c>
      <c r="FQ108" s="150">
        <v>1098.476813</v>
      </c>
      <c r="FR108" s="147">
        <v>2117.4281899400003</v>
      </c>
      <c r="FS108" s="142">
        <v>1344.70055131</v>
      </c>
      <c r="FT108" s="142">
        <v>700.50265698744806</v>
      </c>
      <c r="FU108" s="142">
        <v>642.34713473535317</v>
      </c>
      <c r="FV108" s="147">
        <v>456.95765933639996</v>
      </c>
      <c r="FW108" s="147">
        <v>1973.3184406692376</v>
      </c>
      <c r="FX108" s="147">
        <v>413.2127400002999</v>
      </c>
      <c r="FY108" s="147">
        <v>513.32906892239998</v>
      </c>
      <c r="FZ108" s="139">
        <v>14244.215951901138</v>
      </c>
      <c r="GA108" s="142">
        <v>1234.2664371054361</v>
      </c>
      <c r="GB108" s="142">
        <v>0</v>
      </c>
      <c r="GC108" s="142">
        <v>2233.0517151909098</v>
      </c>
      <c r="GD108" s="142">
        <v>378.45509433999996</v>
      </c>
      <c r="GE108" s="142">
        <v>1150.1752485700001</v>
      </c>
      <c r="GF108" s="142">
        <v>890.24371999000027</v>
      </c>
      <c r="GG108" s="142">
        <v>607.83058114000005</v>
      </c>
      <c r="GH108" s="142">
        <v>500.16273023000002</v>
      </c>
      <c r="GI108" s="142">
        <v>1779.8795332099999</v>
      </c>
      <c r="GJ108" s="142">
        <v>1278.181945</v>
      </c>
      <c r="GK108" s="142">
        <v>2177.427541</v>
      </c>
      <c r="GL108" s="142">
        <v>1307.901016</v>
      </c>
      <c r="GM108" s="142">
        <v>13537.575561776346</v>
      </c>
      <c r="GN108" s="142">
        <v>5636.9343440000002</v>
      </c>
      <c r="GO108" s="142">
        <v>1007.952868</v>
      </c>
      <c r="GP108" s="142">
        <v>1791.4944820000001</v>
      </c>
      <c r="GQ108" s="142">
        <v>2237.030096</v>
      </c>
      <c r="GR108" s="142">
        <v>241.354848</v>
      </c>
      <c r="GS108" s="142">
        <v>615.25366799999995</v>
      </c>
      <c r="GT108" s="142">
        <v>669.66691700000001</v>
      </c>
      <c r="GU108" s="142">
        <v>905.65472299999999</v>
      </c>
      <c r="GV108" s="142">
        <v>874.77637695999988</v>
      </c>
      <c r="GW108" s="142">
        <v>7796.8946480000004</v>
      </c>
      <c r="GX108" s="142">
        <v>809.87891500000001</v>
      </c>
      <c r="GY108" s="142">
        <v>1810.811123</v>
      </c>
      <c r="GZ108" s="142">
        <v>1029.9550529999999</v>
      </c>
      <c r="HA108" s="142">
        <v>2826.9859710000001</v>
      </c>
      <c r="HB108" s="142">
        <v>900.413365</v>
      </c>
      <c r="HC108" s="142">
        <v>915.97212000000002</v>
      </c>
      <c r="HD108" s="142">
        <v>1284.9033939999999</v>
      </c>
      <c r="HE108" s="142">
        <v>621.22671800000001</v>
      </c>
      <c r="HF108" s="142">
        <v>796.08259499999997</v>
      </c>
      <c r="HG108" s="142">
        <v>775.36580100000003</v>
      </c>
      <c r="HH108" s="142">
        <v>2095.4077820000002</v>
      </c>
      <c r="HI108" s="142">
        <v>804.55876499999999</v>
      </c>
      <c r="HJ108" s="142">
        <v>432.150104</v>
      </c>
      <c r="HK108" s="142">
        <v>824.18925200000001</v>
      </c>
      <c r="HL108" s="142">
        <v>905.82484599999998</v>
      </c>
      <c r="HM108" s="142">
        <v>1334.595998</v>
      </c>
      <c r="HN108" s="142">
        <v>3315.5677449999998</v>
      </c>
      <c r="HO108" s="142">
        <v>812.31619899999998</v>
      </c>
      <c r="HP108" s="2">
        <v>774.09680900000001</v>
      </c>
      <c r="HQ108" s="142">
        <v>1768.4772599999999</v>
      </c>
      <c r="HR108" s="142">
        <v>179.713099</v>
      </c>
      <c r="HS108" s="142">
        <v>555.53366700000004</v>
      </c>
      <c r="HT108" s="142">
        <v>7989.8952559999998</v>
      </c>
      <c r="HU108" s="142">
        <v>638.51138100000003</v>
      </c>
      <c r="HV108" s="3">
        <v>1647.9121869999999</v>
      </c>
      <c r="HW108" s="3">
        <v>3077.5879690000002</v>
      </c>
      <c r="HX108" s="142">
        <v>1049.5646409999999</v>
      </c>
      <c r="HY108" s="142">
        <v>1678.5471669999999</v>
      </c>
      <c r="HZ108" s="142">
        <v>1111.7441060000001</v>
      </c>
      <c r="IA108" s="142">
        <v>1879.2468260000001</v>
      </c>
      <c r="IB108" s="2">
        <v>2064.8524739999998</v>
      </c>
      <c r="IC108" s="142">
        <v>3324.8159390000001</v>
      </c>
      <c r="ID108" s="142">
        <v>2112.1401559999999</v>
      </c>
      <c r="IE108" s="142">
        <v>1257.9042159999999</v>
      </c>
      <c r="IF108" s="142">
        <v>1869.824668</v>
      </c>
      <c r="IG108" s="142">
        <v>1915.0627050000001</v>
      </c>
      <c r="IH108" s="3">
        <v>2078.549117</v>
      </c>
      <c r="II108" s="3">
        <v>2529.857935</v>
      </c>
      <c r="IJ108" s="4">
        <v>2900.5621649999998</v>
      </c>
      <c r="IK108" s="4">
        <v>1397.505226</v>
      </c>
      <c r="IL108" s="4">
        <v>2492.1395229999998</v>
      </c>
      <c r="IM108" s="4">
        <v>3999.1762640000002</v>
      </c>
      <c r="IN108" s="4">
        <v>4031.0474410000002</v>
      </c>
      <c r="IO108" s="4">
        <v>4029.8221279999998</v>
      </c>
      <c r="IP108" s="4">
        <v>3887.4824349999999</v>
      </c>
      <c r="IQ108" s="4">
        <v>3366.574658</v>
      </c>
      <c r="IR108" s="4">
        <v>2530.2514110000002</v>
      </c>
      <c r="IS108" s="4">
        <v>2803.7520850000001</v>
      </c>
      <c r="IT108" s="4">
        <v>1922.562371</v>
      </c>
      <c r="IU108" s="4">
        <v>2695.285421</v>
      </c>
      <c r="IV108" s="265">
        <v>1136.704886</v>
      </c>
      <c r="IW108" s="4">
        <v>3810.8840209999998</v>
      </c>
      <c r="IX108" s="4">
        <v>1564.4684299999999</v>
      </c>
      <c r="IY108" s="4">
        <v>2972.980368</v>
      </c>
      <c r="IZ108" s="4">
        <v>2872.9682200000002</v>
      </c>
      <c r="JA108" s="4">
        <v>2153.1843909999998</v>
      </c>
      <c r="JB108" s="4">
        <v>2744.6067720000001</v>
      </c>
      <c r="JC108" s="4">
        <v>2559.1361160000001</v>
      </c>
      <c r="JD108" s="4">
        <v>3021.3139959999999</v>
      </c>
      <c r="JE108" s="4">
        <v>3813.763136</v>
      </c>
      <c r="JF108" s="4">
        <v>3068.1782929999999</v>
      </c>
      <c r="JG108" s="4">
        <v>4111.7</v>
      </c>
      <c r="JH108" s="4">
        <v>3400.6956289999998</v>
      </c>
      <c r="JI108" s="4">
        <v>2069.4866029999998</v>
      </c>
      <c r="JJ108" s="4">
        <v>5248.7375840000004</v>
      </c>
      <c r="JK108" s="4">
        <v>3766.031802</v>
      </c>
      <c r="JL108" s="4">
        <v>3590.8899289999999</v>
      </c>
      <c r="JM108" s="4">
        <v>3647.2675899999999</v>
      </c>
      <c r="JN108" s="4">
        <v>2515.133186</v>
      </c>
      <c r="JO108" s="4">
        <v>5138.5461420000001</v>
      </c>
      <c r="JP108" s="4">
        <v>3142.384172</v>
      </c>
      <c r="JQ108" s="4">
        <v>3090.8969280000001</v>
      </c>
      <c r="JR108" s="4">
        <v>4939.4679319999996</v>
      </c>
      <c r="JS108" s="4">
        <v>4774.4496870000003</v>
      </c>
      <c r="JT108" s="2">
        <f t="shared" si="4"/>
        <v>33829.888629000001</v>
      </c>
      <c r="JU108" s="186">
        <f t="shared" si="5"/>
        <v>45323.987183999998</v>
      </c>
      <c r="JX108" s="271"/>
      <c r="JY108" s="271"/>
    </row>
    <row r="109" spans="1:285">
      <c r="A109" s="184" t="s">
        <v>282</v>
      </c>
      <c r="B109" s="137" t="s">
        <v>283</v>
      </c>
      <c r="C109" s="185">
        <v>1110.3</v>
      </c>
      <c r="D109" s="185">
        <v>1098</v>
      </c>
      <c r="E109" s="185">
        <v>968.6</v>
      </c>
      <c r="F109" s="185">
        <v>1588.7</v>
      </c>
      <c r="G109" s="123">
        <v>767.8</v>
      </c>
      <c r="H109" s="123">
        <v>1044</v>
      </c>
      <c r="I109" s="123">
        <v>1082.4000000000001</v>
      </c>
      <c r="J109" s="123">
        <v>955.3</v>
      </c>
      <c r="K109" s="123">
        <v>1359.1</v>
      </c>
      <c r="L109" s="122">
        <v>2211.6</v>
      </c>
      <c r="M109" s="123">
        <v>1319.8</v>
      </c>
      <c r="N109" s="123">
        <v>2110</v>
      </c>
      <c r="O109" s="185">
        <v>1836.2</v>
      </c>
      <c r="P109" s="123">
        <v>3934.4</v>
      </c>
      <c r="Q109" s="122">
        <v>2540.1</v>
      </c>
      <c r="R109" s="122">
        <v>3619.7</v>
      </c>
      <c r="S109" s="3">
        <v>6370.5</v>
      </c>
      <c r="T109" s="3">
        <v>6730.2429369999991</v>
      </c>
      <c r="U109" s="3">
        <v>9200.1739639999996</v>
      </c>
      <c r="V109" s="3">
        <v>9269.6868990000003</v>
      </c>
      <c r="W109" s="2">
        <v>10212.032152</v>
      </c>
      <c r="X109" s="2">
        <v>28144.816466857563</v>
      </c>
      <c r="Y109" s="2">
        <v>9450.6359765572088</v>
      </c>
      <c r="Z109" s="2">
        <v>7571.0122393791999</v>
      </c>
      <c r="AA109" s="2">
        <v>10053.285148000001</v>
      </c>
      <c r="AB109" s="186">
        <v>6770.6218459999991</v>
      </c>
      <c r="AC109" s="186">
        <v>6891.3124190000008</v>
      </c>
      <c r="AD109" s="3">
        <v>11239.732193999998</v>
      </c>
      <c r="AE109" s="2">
        <f t="shared" si="3"/>
        <v>10630.199825000002</v>
      </c>
      <c r="AF109" s="153">
        <v>233.3</v>
      </c>
      <c r="AG109" s="140">
        <v>179.1</v>
      </c>
      <c r="AH109" s="140">
        <v>237.3</v>
      </c>
      <c r="AI109" s="140">
        <v>159.19999999999999</v>
      </c>
      <c r="AJ109" s="140">
        <v>72.7</v>
      </c>
      <c r="AK109" s="140">
        <v>265.60000000000002</v>
      </c>
      <c r="AL109" s="141">
        <v>54.3</v>
      </c>
      <c r="AM109" s="141">
        <v>265</v>
      </c>
      <c r="AN109" s="141">
        <v>475.3</v>
      </c>
      <c r="AO109" s="141">
        <v>1497.1</v>
      </c>
      <c r="AP109" s="141">
        <v>173.5</v>
      </c>
      <c r="AQ109" s="140">
        <v>322</v>
      </c>
      <c r="AR109" s="140">
        <v>3934.4</v>
      </c>
      <c r="AS109" s="141">
        <v>80.900000000000006</v>
      </c>
      <c r="AT109" s="140">
        <v>156</v>
      </c>
      <c r="AU109" s="140">
        <v>206.4</v>
      </c>
      <c r="AV109" s="140">
        <v>403.99999999999994</v>
      </c>
      <c r="AW109" s="140">
        <v>152.10000000000002</v>
      </c>
      <c r="AX109" s="140">
        <v>247.69999999999993</v>
      </c>
      <c r="AY109" s="140">
        <v>130.80000000000018</v>
      </c>
      <c r="AZ109" s="140">
        <v>180.19999999999982</v>
      </c>
      <c r="BA109" s="140">
        <v>362.60000000000014</v>
      </c>
      <c r="BB109" s="140">
        <v>217.99999999999977</v>
      </c>
      <c r="BC109" s="140">
        <v>200</v>
      </c>
      <c r="BD109" s="140">
        <v>201.40000000000009</v>
      </c>
      <c r="BE109" s="140">
        <v>2540.1</v>
      </c>
      <c r="BF109" s="141">
        <v>236.9</v>
      </c>
      <c r="BG109" s="141">
        <v>443.3</v>
      </c>
      <c r="BH109" s="140">
        <v>847.3</v>
      </c>
      <c r="BI109" s="141">
        <v>999.4</v>
      </c>
      <c r="BJ109" s="141">
        <v>1247.0999999999999</v>
      </c>
      <c r="BK109" s="141">
        <v>1377.9</v>
      </c>
      <c r="BL109" s="141">
        <v>1558.1</v>
      </c>
      <c r="BM109" s="141">
        <v>1920.7</v>
      </c>
      <c r="BN109" s="142">
        <v>2138.6999999999998</v>
      </c>
      <c r="BO109" s="142">
        <v>2338.6999999999998</v>
      </c>
      <c r="BP109" s="142">
        <v>2540.1</v>
      </c>
      <c r="BQ109" s="142">
        <v>298</v>
      </c>
      <c r="BR109" s="142">
        <v>201.3</v>
      </c>
      <c r="BS109" s="142">
        <v>323.09999999999997</v>
      </c>
      <c r="BT109" s="142">
        <v>38.800000000000068</v>
      </c>
      <c r="BU109" s="142">
        <v>231.79999999999995</v>
      </c>
      <c r="BV109" s="142">
        <v>410</v>
      </c>
      <c r="BW109" s="142">
        <v>149.09999999999991</v>
      </c>
      <c r="BX109" s="142">
        <v>147.20000000000005</v>
      </c>
      <c r="BY109" s="142">
        <v>245.10000000000014</v>
      </c>
      <c r="BZ109" s="142">
        <v>689.59999999999991</v>
      </c>
      <c r="CA109" s="142">
        <v>408.90000000000009</v>
      </c>
      <c r="CB109" s="142">
        <v>476.79999999999973</v>
      </c>
      <c r="CC109" s="142">
        <v>3619.7</v>
      </c>
      <c r="CD109" s="142">
        <v>467.4</v>
      </c>
      <c r="CE109" s="142">
        <v>415.20000000000005</v>
      </c>
      <c r="CF109" s="142">
        <v>-739.6</v>
      </c>
      <c r="CG109" s="142">
        <v>2576.3000000000002</v>
      </c>
      <c r="CH109" s="142">
        <v>433.29999999999973</v>
      </c>
      <c r="CI109" s="142">
        <v>868.40000000000009</v>
      </c>
      <c r="CJ109" s="142">
        <v>92.800000000000182</v>
      </c>
      <c r="CK109" s="142">
        <v>441.80000000000018</v>
      </c>
      <c r="CL109" s="142">
        <v>574.5</v>
      </c>
      <c r="CM109" s="142">
        <v>611.69999999999982</v>
      </c>
      <c r="CN109" s="142">
        <v>277.89999999999964</v>
      </c>
      <c r="CO109" s="142">
        <v>350.80000000000018</v>
      </c>
      <c r="CP109" s="142">
        <v>6370.5</v>
      </c>
      <c r="CQ109" s="142">
        <v>499.3</v>
      </c>
      <c r="CR109" s="142">
        <v>822.4</v>
      </c>
      <c r="CS109" s="142">
        <v>861.2</v>
      </c>
      <c r="CT109" s="142">
        <v>1093</v>
      </c>
      <c r="CU109" s="142">
        <v>1503</v>
      </c>
      <c r="CV109" s="142">
        <v>1652.1</v>
      </c>
      <c r="CW109" s="142">
        <v>1799.3</v>
      </c>
      <c r="CX109" s="2">
        <v>2044.4</v>
      </c>
      <c r="CY109" s="2">
        <v>2734</v>
      </c>
      <c r="CZ109" s="142">
        <v>3142.9</v>
      </c>
      <c r="DA109" s="142">
        <v>3619.7</v>
      </c>
      <c r="DB109" s="142">
        <v>467.4</v>
      </c>
      <c r="DC109" s="142">
        <v>882.6</v>
      </c>
      <c r="DD109" s="143">
        <v>143</v>
      </c>
      <c r="DE109" s="2">
        <v>2719.3</v>
      </c>
      <c r="DF109" s="142">
        <v>3152.6</v>
      </c>
      <c r="DG109" s="2">
        <v>4021</v>
      </c>
      <c r="DH109" s="142">
        <v>4113.8</v>
      </c>
      <c r="DI109" s="144">
        <v>4555.6000000000004</v>
      </c>
      <c r="DJ109" s="144">
        <v>5130.1000000000004</v>
      </c>
      <c r="DK109" s="2">
        <v>5741.8</v>
      </c>
      <c r="DL109" s="2">
        <v>6019.7</v>
      </c>
      <c r="DM109" s="2">
        <v>6370.5</v>
      </c>
      <c r="DN109" s="2">
        <v>673</v>
      </c>
      <c r="DO109" s="142">
        <v>924.9</v>
      </c>
      <c r="DP109" s="142">
        <v>1303.2</v>
      </c>
      <c r="DQ109" s="2">
        <v>1681.4</v>
      </c>
      <c r="DR109" s="2">
        <v>2422</v>
      </c>
      <c r="DS109" s="2">
        <v>607.14569600000004</v>
      </c>
      <c r="DT109" s="2">
        <v>288.76772299999999</v>
      </c>
      <c r="DU109" s="145">
        <v>511.540908</v>
      </c>
      <c r="DV109" s="146">
        <v>1192.8344440000001</v>
      </c>
      <c r="DW109" s="146">
        <v>703.16051500000003</v>
      </c>
      <c r="DX109" s="147">
        <v>707.68143499999996</v>
      </c>
      <c r="DY109" s="146">
        <v>297.11221599999999</v>
      </c>
      <c r="DZ109" s="2">
        <v>6730.2429369999991</v>
      </c>
      <c r="EA109" s="2">
        <v>427.39457299999998</v>
      </c>
      <c r="EB109" s="147">
        <v>486.584881</v>
      </c>
      <c r="EC109" s="2">
        <v>446.277872</v>
      </c>
      <c r="ED109" s="2">
        <v>436.84040900000002</v>
      </c>
      <c r="EE109" s="2">
        <v>612.80082900000002</v>
      </c>
      <c r="EF109" s="2">
        <v>220.030869</v>
      </c>
      <c r="EG109" s="2">
        <v>268.63406400000002</v>
      </c>
      <c r="EH109" s="2">
        <v>1002.013468</v>
      </c>
      <c r="EI109" s="2">
        <v>903.48789899999997</v>
      </c>
      <c r="EJ109" s="2">
        <v>1289.3305559999999</v>
      </c>
      <c r="EK109" s="2">
        <v>1489.058655</v>
      </c>
      <c r="EL109" s="2">
        <v>1617.719889</v>
      </c>
      <c r="EM109" s="142">
        <v>9200.1739639999996</v>
      </c>
      <c r="EN109" s="141">
        <v>758.80647099999999</v>
      </c>
      <c r="EO109" s="142">
        <v>891.25491199999999</v>
      </c>
      <c r="EP109" s="149">
        <v>507.09902299999999</v>
      </c>
      <c r="EQ109" s="149">
        <v>556.50174500000003</v>
      </c>
      <c r="ER109" s="149">
        <v>817.16090499999996</v>
      </c>
      <c r="ES109" s="149">
        <v>937.61125600000003</v>
      </c>
      <c r="ET109" s="147">
        <v>588.356672</v>
      </c>
      <c r="EU109" s="147">
        <v>1113.5160510000001</v>
      </c>
      <c r="EV109" s="147">
        <v>878.17066699999998</v>
      </c>
      <c r="EW109" s="147">
        <v>365.13058100000001</v>
      </c>
      <c r="EX109" s="147">
        <v>719.02911600000004</v>
      </c>
      <c r="EY109" s="147">
        <v>1137.0495000000001</v>
      </c>
      <c r="EZ109" s="149">
        <v>9269.6868990000003</v>
      </c>
      <c r="FA109" s="142">
        <v>419.37942500000003</v>
      </c>
      <c r="FB109" s="142">
        <v>845.51062100000001</v>
      </c>
      <c r="FC109" s="147">
        <v>507.09902299999999</v>
      </c>
      <c r="FD109" s="147">
        <v>1070.1295580000001</v>
      </c>
      <c r="FE109" s="149">
        <v>1835.542492</v>
      </c>
      <c r="FF109" s="149">
        <v>527.28357100000005</v>
      </c>
      <c r="FG109" s="147">
        <v>1098.7572050000001</v>
      </c>
      <c r="FH109" s="147">
        <v>627.799443</v>
      </c>
      <c r="FI109" s="149">
        <v>741.93512799999996</v>
      </c>
      <c r="FJ109" s="149">
        <v>1037.8884680000001</v>
      </c>
      <c r="FK109" s="149">
        <v>698.65462300000002</v>
      </c>
      <c r="FL109" s="147">
        <v>802.052595</v>
      </c>
      <c r="FM109" s="142">
        <v>10212.032152</v>
      </c>
      <c r="FN109" s="139">
        <v>957.45383400000003</v>
      </c>
      <c r="FO109" s="150">
        <v>749.05761399999994</v>
      </c>
      <c r="FP109" s="139">
        <v>18742.276392</v>
      </c>
      <c r="FQ109" s="150">
        <v>1238.271123</v>
      </c>
      <c r="FR109" s="147">
        <v>668.30000415999996</v>
      </c>
      <c r="FS109" s="142">
        <v>1125.3494885299999</v>
      </c>
      <c r="FT109" s="142">
        <v>768.98078783358199</v>
      </c>
      <c r="FU109" s="142">
        <v>529.30219341244197</v>
      </c>
      <c r="FV109" s="147">
        <v>1042.6348665580588</v>
      </c>
      <c r="FW109" s="147">
        <v>979.54215717776901</v>
      </c>
      <c r="FX109" s="147">
        <v>590.3825962561549</v>
      </c>
      <c r="FY109" s="147">
        <v>753.26540992956086</v>
      </c>
      <c r="FZ109" s="139">
        <v>28144.816466857563</v>
      </c>
      <c r="GA109" s="142">
        <v>519.24718020495709</v>
      </c>
      <c r="GB109" s="142">
        <v>492.52876175296609</v>
      </c>
      <c r="GC109" s="142">
        <v>958.21226314928435</v>
      </c>
      <c r="GD109" s="142">
        <v>957.64767701999983</v>
      </c>
      <c r="GE109" s="142">
        <v>629.07604890000005</v>
      </c>
      <c r="GF109" s="142">
        <v>762.50065040000072</v>
      </c>
      <c r="GG109" s="142">
        <v>1103.8826070100004</v>
      </c>
      <c r="GH109" s="142">
        <v>738.74261440000078</v>
      </c>
      <c r="GI109" s="142">
        <v>553.44731772</v>
      </c>
      <c r="GJ109" s="142">
        <v>553.85566300000005</v>
      </c>
      <c r="GK109" s="142">
        <v>1263.5396720000001</v>
      </c>
      <c r="GL109" s="142">
        <v>917.95552099999998</v>
      </c>
      <c r="GM109" s="142">
        <v>9450.6359765572088</v>
      </c>
      <c r="GN109" s="142">
        <v>810.06990800000005</v>
      </c>
      <c r="GO109" s="142">
        <v>734.84542499999998</v>
      </c>
      <c r="GP109" s="142">
        <v>618.50473199999999</v>
      </c>
      <c r="GQ109" s="142">
        <v>504.27801699999998</v>
      </c>
      <c r="GR109" s="142">
        <v>358.68834399999997</v>
      </c>
      <c r="GS109" s="142">
        <v>548.24638500000003</v>
      </c>
      <c r="GT109" s="142">
        <v>282.407196</v>
      </c>
      <c r="GU109" s="142">
        <v>314.48799000000002</v>
      </c>
      <c r="GV109" s="142">
        <v>868.25841038919998</v>
      </c>
      <c r="GW109" s="142">
        <v>1286.217294</v>
      </c>
      <c r="GX109" s="142">
        <v>1086.326458</v>
      </c>
      <c r="GY109" s="142">
        <v>333.34834000000001</v>
      </c>
      <c r="GZ109" s="142">
        <v>497.29447299999998</v>
      </c>
      <c r="HA109" s="142">
        <v>440.77268400000003</v>
      </c>
      <c r="HB109" s="142">
        <v>3316.7410260000001</v>
      </c>
      <c r="HC109" s="142">
        <v>666.30622900000003</v>
      </c>
      <c r="HD109" s="142">
        <v>2396.7657039999999</v>
      </c>
      <c r="HE109" s="142">
        <v>414.49140899999998</v>
      </c>
      <c r="HF109" s="142">
        <v>544.15585199999998</v>
      </c>
      <c r="HG109" s="142">
        <v>257.321348</v>
      </c>
      <c r="HH109" s="142">
        <v>435.78233799999998</v>
      </c>
      <c r="HI109" s="142">
        <v>424.47249699999998</v>
      </c>
      <c r="HJ109" s="142">
        <v>430.25089500000001</v>
      </c>
      <c r="HK109" s="142">
        <v>228.93069299999999</v>
      </c>
      <c r="HL109" s="142">
        <v>297.87051500000001</v>
      </c>
      <c r="HM109" s="142">
        <v>712.95281299999999</v>
      </c>
      <c r="HN109" s="142">
        <v>496.31145099999998</v>
      </c>
      <c r="HO109" s="142">
        <v>300.687907</v>
      </c>
      <c r="HP109" s="2">
        <v>441.99353600000001</v>
      </c>
      <c r="HQ109" s="142">
        <v>1607.959165</v>
      </c>
      <c r="HR109" s="142">
        <v>400.55983900000001</v>
      </c>
      <c r="HS109" s="142">
        <v>715.56180900000004</v>
      </c>
      <c r="HT109" s="142">
        <v>334.17709200000002</v>
      </c>
      <c r="HU109" s="142">
        <v>613.61352599999998</v>
      </c>
      <c r="HV109" s="3">
        <v>387.21919600000001</v>
      </c>
      <c r="HW109" s="3">
        <v>461.71499699999998</v>
      </c>
      <c r="HX109" s="142">
        <v>534.41010400000005</v>
      </c>
      <c r="HY109" s="142">
        <v>455.55234999999999</v>
      </c>
      <c r="HZ109" s="142">
        <v>720.14859899999999</v>
      </c>
      <c r="IA109" s="142">
        <v>902.79581800000005</v>
      </c>
      <c r="IB109" s="2">
        <v>599.96696299999996</v>
      </c>
      <c r="IC109" s="142">
        <v>516.30129099999999</v>
      </c>
      <c r="ID109" s="142">
        <v>516.25306999999998</v>
      </c>
      <c r="IE109" s="142">
        <v>533.65753500000005</v>
      </c>
      <c r="IF109" s="142">
        <v>536.318489</v>
      </c>
      <c r="IG109" s="142">
        <v>613.68349499999999</v>
      </c>
      <c r="IH109" s="3">
        <v>667.78128000000004</v>
      </c>
      <c r="II109" s="3">
        <v>294.44342499999999</v>
      </c>
      <c r="IJ109" s="4">
        <v>2375.078473</v>
      </c>
      <c r="IK109" s="4">
        <v>1286.9839979999999</v>
      </c>
      <c r="IL109" s="4">
        <v>769.25720200000001</v>
      </c>
      <c r="IM109" s="4">
        <v>824.026295</v>
      </c>
      <c r="IN109" s="4">
        <v>923.78896799999995</v>
      </c>
      <c r="IO109" s="4">
        <v>838.96116400000005</v>
      </c>
      <c r="IP109" s="4">
        <v>1062.7718219999999</v>
      </c>
      <c r="IQ109" s="4">
        <v>808.15879500000005</v>
      </c>
      <c r="IR109" s="4">
        <v>563.00962200000004</v>
      </c>
      <c r="IS109" s="4">
        <v>626.374416</v>
      </c>
      <c r="IT109" s="4">
        <v>660.02833699999996</v>
      </c>
      <c r="IU109" s="4">
        <v>501.29310199999998</v>
      </c>
      <c r="IV109" s="265">
        <v>615.71054300000003</v>
      </c>
      <c r="IW109" s="4">
        <v>1254.310019</v>
      </c>
      <c r="IX109" s="4">
        <v>978.55039599999998</v>
      </c>
      <c r="IY109" s="4">
        <v>502.35107399999998</v>
      </c>
      <c r="IZ109" s="4">
        <v>387.22812900000002</v>
      </c>
      <c r="JA109" s="4">
        <v>792.66484600000001</v>
      </c>
      <c r="JB109" s="4">
        <v>564.995045</v>
      </c>
      <c r="JC109" s="4">
        <v>607.93238299999996</v>
      </c>
      <c r="JD109" s="4">
        <v>2047.0397640000001</v>
      </c>
      <c r="JE109" s="4">
        <v>794.60013300000003</v>
      </c>
      <c r="JF109" s="4">
        <v>1260.2574930000001</v>
      </c>
      <c r="JG109" s="4">
        <v>824.56</v>
      </c>
      <c r="JH109" s="4">
        <v>498.478476</v>
      </c>
      <c r="JI109" s="4">
        <v>528.94501700000001</v>
      </c>
      <c r="JJ109" s="4">
        <v>917.00984800000003</v>
      </c>
      <c r="JK109" s="4">
        <v>979.07697599999995</v>
      </c>
      <c r="JL109" s="4">
        <v>860.86926900000003</v>
      </c>
      <c r="JM109" s="4">
        <v>925.73500100000001</v>
      </c>
      <c r="JN109" s="4">
        <v>1070.480855</v>
      </c>
      <c r="JO109" s="4">
        <v>643.65887399999997</v>
      </c>
      <c r="JP109" s="4">
        <v>634.95947100000001</v>
      </c>
      <c r="JQ109" s="4">
        <v>716.17915000000005</v>
      </c>
      <c r="JR109" s="4">
        <v>499.92323599999997</v>
      </c>
      <c r="JS109" s="4">
        <v>948.99063200000001</v>
      </c>
      <c r="JT109" s="2">
        <f t="shared" si="4"/>
        <v>10630.199825000002</v>
      </c>
      <c r="JU109" s="186">
        <f t="shared" si="5"/>
        <v>9224.3068050000002</v>
      </c>
      <c r="JX109" s="271"/>
      <c r="JY109" s="271"/>
    </row>
    <row r="110" spans="1:285">
      <c r="A110" s="184" t="s">
        <v>284</v>
      </c>
      <c r="B110" s="137" t="s">
        <v>285</v>
      </c>
      <c r="C110" s="185">
        <v>261.7</v>
      </c>
      <c r="D110" s="185">
        <v>288</v>
      </c>
      <c r="E110" s="185">
        <v>486</v>
      </c>
      <c r="F110" s="185">
        <v>601.70000000000005</v>
      </c>
      <c r="G110" s="123">
        <v>433.1</v>
      </c>
      <c r="H110" s="123">
        <v>193</v>
      </c>
      <c r="I110" s="123">
        <v>564.9</v>
      </c>
      <c r="J110" s="123">
        <v>368.6</v>
      </c>
      <c r="K110" s="123">
        <v>971.6</v>
      </c>
      <c r="L110" s="122">
        <v>1585.2</v>
      </c>
      <c r="M110" s="123">
        <v>1138</v>
      </c>
      <c r="N110" s="123">
        <v>1969.3</v>
      </c>
      <c r="O110" s="185">
        <v>2478.8000000000002</v>
      </c>
      <c r="P110" s="123">
        <v>3221</v>
      </c>
      <c r="Q110" s="122">
        <v>2773.8</v>
      </c>
      <c r="R110" s="122">
        <v>2541.1999999999998</v>
      </c>
      <c r="S110" s="3">
        <v>6999</v>
      </c>
      <c r="T110" s="3">
        <v>5231.3463620000002</v>
      </c>
      <c r="U110" s="3">
        <v>8427.1536419999993</v>
      </c>
      <c r="V110" s="3">
        <v>7573.7913049999988</v>
      </c>
      <c r="W110" s="2">
        <v>8593.600397000002</v>
      </c>
      <c r="X110" s="2">
        <v>9090.3458732025119</v>
      </c>
      <c r="Y110" s="2">
        <v>12945.926176700823</v>
      </c>
      <c r="Z110" s="2">
        <v>13428.021272052192</v>
      </c>
      <c r="AA110" s="2">
        <v>10070.274086999998</v>
      </c>
      <c r="AB110" s="186">
        <v>9644.215490999999</v>
      </c>
      <c r="AC110" s="186">
        <v>9929.9014090000001</v>
      </c>
      <c r="AD110" s="3">
        <v>17517.359355000004</v>
      </c>
      <c r="AE110" s="2">
        <f t="shared" si="3"/>
        <v>18277.574048999995</v>
      </c>
      <c r="AF110" s="153">
        <v>116.4</v>
      </c>
      <c r="AG110" s="140">
        <v>215.9</v>
      </c>
      <c r="AH110" s="140">
        <v>402</v>
      </c>
      <c r="AI110" s="140">
        <v>490.8</v>
      </c>
      <c r="AJ110" s="140">
        <v>148.6</v>
      </c>
      <c r="AK110" s="140">
        <v>263.89999999999998</v>
      </c>
      <c r="AL110" s="141">
        <v>160.69999999999999</v>
      </c>
      <c r="AM110" s="141">
        <v>489.7</v>
      </c>
      <c r="AN110" s="141">
        <v>248.6</v>
      </c>
      <c r="AO110" s="141">
        <v>252.8</v>
      </c>
      <c r="AP110" s="141">
        <v>261.10000000000002</v>
      </c>
      <c r="AQ110" s="140">
        <v>170.5</v>
      </c>
      <c r="AR110" s="140">
        <v>3221</v>
      </c>
      <c r="AS110" s="141">
        <v>328.1</v>
      </c>
      <c r="AT110" s="140">
        <v>181.39999999999998</v>
      </c>
      <c r="AU110" s="140">
        <v>217.29999999999995</v>
      </c>
      <c r="AV110" s="140">
        <v>114.70000000000005</v>
      </c>
      <c r="AW110" s="140">
        <v>161.39999999999998</v>
      </c>
      <c r="AX110" s="140">
        <v>240.00000000000011</v>
      </c>
      <c r="AY110" s="140">
        <v>128.39999999999986</v>
      </c>
      <c r="AZ110" s="140">
        <v>196.5</v>
      </c>
      <c r="BA110" s="140">
        <v>174.5</v>
      </c>
      <c r="BB110" s="140">
        <v>473.60000000000014</v>
      </c>
      <c r="BC110" s="140">
        <v>186.40000000000009</v>
      </c>
      <c r="BD110" s="140">
        <v>371.5</v>
      </c>
      <c r="BE110" s="140">
        <v>2773.8</v>
      </c>
      <c r="BF110" s="141">
        <v>509.5</v>
      </c>
      <c r="BG110" s="141">
        <v>726.8</v>
      </c>
      <c r="BH110" s="140">
        <v>841.5</v>
      </c>
      <c r="BI110" s="141">
        <v>1002.9</v>
      </c>
      <c r="BJ110" s="141">
        <v>1242.9000000000001</v>
      </c>
      <c r="BK110" s="141">
        <v>1371.3</v>
      </c>
      <c r="BL110" s="141">
        <v>1567.8</v>
      </c>
      <c r="BM110" s="141">
        <v>1742.3</v>
      </c>
      <c r="BN110" s="142">
        <v>2215.9</v>
      </c>
      <c r="BO110" s="142">
        <v>2402.3000000000002</v>
      </c>
      <c r="BP110" s="142">
        <v>2773.8</v>
      </c>
      <c r="BQ110" s="142">
        <v>263.5</v>
      </c>
      <c r="BR110" s="142">
        <v>220.8</v>
      </c>
      <c r="BS110" s="142">
        <v>58.099999999999966</v>
      </c>
      <c r="BT110" s="142">
        <v>184.60000000000002</v>
      </c>
      <c r="BU110" s="142">
        <v>106.10000000000002</v>
      </c>
      <c r="BV110" s="142">
        <v>169.60000000000002</v>
      </c>
      <c r="BW110" s="142">
        <v>258.59999999999991</v>
      </c>
      <c r="BX110" s="142">
        <v>191.90000000000009</v>
      </c>
      <c r="BY110" s="142">
        <v>357.09999999999991</v>
      </c>
      <c r="BZ110" s="142">
        <v>305.60000000000014</v>
      </c>
      <c r="CA110" s="142">
        <v>212.29999999999973</v>
      </c>
      <c r="CB110" s="142">
        <v>213</v>
      </c>
      <c r="CC110" s="142">
        <v>2541.1999999999998</v>
      </c>
      <c r="CD110" s="142">
        <v>487.8</v>
      </c>
      <c r="CE110" s="142">
        <v>244.59999999999997</v>
      </c>
      <c r="CF110" s="142">
        <v>-607.9</v>
      </c>
      <c r="CG110" s="142">
        <v>1701.3</v>
      </c>
      <c r="CH110" s="142">
        <v>549.60000000000014</v>
      </c>
      <c r="CI110" s="142">
        <v>860.90000000000009</v>
      </c>
      <c r="CJ110" s="142">
        <v>728.39999999999964</v>
      </c>
      <c r="CK110" s="142">
        <v>462.5</v>
      </c>
      <c r="CL110" s="142">
        <v>503.19999999999982</v>
      </c>
      <c r="CM110" s="142">
        <v>1015.6000000000004</v>
      </c>
      <c r="CN110" s="142">
        <v>436</v>
      </c>
      <c r="CO110" s="142">
        <v>617</v>
      </c>
      <c r="CP110" s="142">
        <v>6999</v>
      </c>
      <c r="CQ110" s="142">
        <v>484.3</v>
      </c>
      <c r="CR110" s="142">
        <v>542.4</v>
      </c>
      <c r="CS110" s="142">
        <v>727</v>
      </c>
      <c r="CT110" s="142">
        <v>833.1</v>
      </c>
      <c r="CU110" s="142">
        <v>1002.7</v>
      </c>
      <c r="CV110" s="142">
        <v>1261.3</v>
      </c>
      <c r="CW110" s="142">
        <v>1453.2</v>
      </c>
      <c r="CX110" s="2">
        <v>1810.3</v>
      </c>
      <c r="CY110" s="2">
        <v>2115.9</v>
      </c>
      <c r="CZ110" s="142">
        <v>2328.1999999999998</v>
      </c>
      <c r="DA110" s="142">
        <v>2541.1999999999998</v>
      </c>
      <c r="DB110" s="142">
        <v>487.8</v>
      </c>
      <c r="DC110" s="142">
        <v>732.4</v>
      </c>
      <c r="DD110" s="143">
        <v>124.5</v>
      </c>
      <c r="DE110" s="2">
        <v>1825.8</v>
      </c>
      <c r="DF110" s="142">
        <v>2375.4</v>
      </c>
      <c r="DG110" s="2">
        <v>3236.3</v>
      </c>
      <c r="DH110" s="142">
        <v>3964.7</v>
      </c>
      <c r="DI110" s="144">
        <v>4427.2</v>
      </c>
      <c r="DJ110" s="144">
        <v>4930.3999999999996</v>
      </c>
      <c r="DK110" s="2">
        <v>5946</v>
      </c>
      <c r="DL110" s="2">
        <v>6382</v>
      </c>
      <c r="DM110" s="2">
        <v>6999</v>
      </c>
      <c r="DN110" s="2">
        <v>402.6</v>
      </c>
      <c r="DO110" s="142">
        <v>1055.4000000000001</v>
      </c>
      <c r="DP110" s="142">
        <v>1965</v>
      </c>
      <c r="DQ110" s="2">
        <v>2426.3000000000002</v>
      </c>
      <c r="DR110" s="2">
        <v>2900.4</v>
      </c>
      <c r="DS110" s="2">
        <v>275.32975499999998</v>
      </c>
      <c r="DT110" s="2">
        <v>252.733599</v>
      </c>
      <c r="DU110" s="145">
        <v>333.45762300000001</v>
      </c>
      <c r="DV110" s="146">
        <v>226.803066</v>
      </c>
      <c r="DW110" s="146">
        <v>362.29645099999999</v>
      </c>
      <c r="DX110" s="147">
        <v>494.87366500000002</v>
      </c>
      <c r="DY110" s="146">
        <v>385.452203</v>
      </c>
      <c r="DZ110" s="2">
        <v>5231.3463620000002</v>
      </c>
      <c r="EA110" s="2">
        <v>478.306378</v>
      </c>
      <c r="EB110" s="147">
        <v>519.74129300000004</v>
      </c>
      <c r="EC110" s="2">
        <v>775.22357099999999</v>
      </c>
      <c r="ED110" s="2">
        <v>1087.426438</v>
      </c>
      <c r="EE110" s="2">
        <v>577.66125</v>
      </c>
      <c r="EF110" s="2">
        <v>711.23570099999995</v>
      </c>
      <c r="EG110" s="2">
        <v>629.65784699999995</v>
      </c>
      <c r="EH110" s="2">
        <v>665.52301999999997</v>
      </c>
      <c r="EI110" s="2">
        <v>573.81400900000006</v>
      </c>
      <c r="EJ110" s="2">
        <v>638.07839999999999</v>
      </c>
      <c r="EK110" s="2">
        <v>1103.9135349999999</v>
      </c>
      <c r="EL110" s="2">
        <v>666.57219999999995</v>
      </c>
      <c r="EM110" s="142">
        <v>8427.1536419999993</v>
      </c>
      <c r="EN110" s="141">
        <v>549.01748099999998</v>
      </c>
      <c r="EO110" s="142">
        <v>389.50391300000001</v>
      </c>
      <c r="EP110" s="149">
        <v>558.16268200000002</v>
      </c>
      <c r="EQ110" s="149">
        <v>343.69491599999998</v>
      </c>
      <c r="ER110" s="149">
        <v>776.14891699999998</v>
      </c>
      <c r="ES110" s="149">
        <v>926.97885099999996</v>
      </c>
      <c r="ET110" s="147">
        <v>552.30243099999996</v>
      </c>
      <c r="EU110" s="147">
        <v>812.49359300000003</v>
      </c>
      <c r="EV110" s="147">
        <v>507.14967200000001</v>
      </c>
      <c r="EW110" s="147">
        <v>693.07460500000002</v>
      </c>
      <c r="EX110" s="147">
        <v>1011.5689629999999</v>
      </c>
      <c r="EY110" s="147">
        <v>453.69528099999997</v>
      </c>
      <c r="EZ110" s="149">
        <v>7573.7913049999988</v>
      </c>
      <c r="FA110" s="142">
        <v>1137.3990899999999</v>
      </c>
      <c r="FB110" s="142">
        <v>505.35494799999998</v>
      </c>
      <c r="FC110" s="147">
        <v>558.16268200000002</v>
      </c>
      <c r="FD110" s="147">
        <v>527.80861099999993</v>
      </c>
      <c r="FE110" s="149">
        <v>766.32640400000003</v>
      </c>
      <c r="FF110" s="149">
        <v>756.73294799999996</v>
      </c>
      <c r="FG110" s="147">
        <v>455.32905299999999</v>
      </c>
      <c r="FH110" s="147">
        <v>866.69927900000005</v>
      </c>
      <c r="FI110" s="149">
        <v>1087.478548</v>
      </c>
      <c r="FJ110" s="149">
        <v>837.57157299999994</v>
      </c>
      <c r="FK110" s="149">
        <v>502.81860499999999</v>
      </c>
      <c r="FL110" s="147">
        <v>591.91865600000006</v>
      </c>
      <c r="FM110" s="142">
        <v>8593.600397000002</v>
      </c>
      <c r="FN110" s="139">
        <v>1404.0299110000001</v>
      </c>
      <c r="FO110" s="150">
        <v>765.74528399999997</v>
      </c>
      <c r="FP110" s="139">
        <v>1092.1432890000001</v>
      </c>
      <c r="FQ110" s="150">
        <v>439.76217800000001</v>
      </c>
      <c r="FR110" s="151">
        <v>585.58703433999995</v>
      </c>
      <c r="FS110" s="142">
        <v>648.40945108999995</v>
      </c>
      <c r="FT110" s="142">
        <v>754.04722392327108</v>
      </c>
      <c r="FU110" s="142">
        <v>649.7851727206089</v>
      </c>
      <c r="FV110" s="147">
        <v>667.92052630694695</v>
      </c>
      <c r="FW110" s="147">
        <v>691.46842248597693</v>
      </c>
      <c r="FX110" s="147">
        <v>857.22766421462813</v>
      </c>
      <c r="FY110" s="147">
        <v>534.21971612107893</v>
      </c>
      <c r="FZ110" s="139">
        <v>9090.3458732025119</v>
      </c>
      <c r="GA110" s="142">
        <v>1163.3647274430011</v>
      </c>
      <c r="GB110" s="142">
        <v>732.10869346704305</v>
      </c>
      <c r="GC110" s="142">
        <v>1248.6976580207811</v>
      </c>
      <c r="GD110" s="142">
        <v>1493.8695037799985</v>
      </c>
      <c r="GE110" s="142">
        <v>1250.22560688</v>
      </c>
      <c r="GF110" s="142">
        <v>854.1401937600001</v>
      </c>
      <c r="GG110" s="142">
        <v>952.52520614999958</v>
      </c>
      <c r="GH110" s="142">
        <v>1209.2762247199998</v>
      </c>
      <c r="GI110" s="142">
        <v>997.44535247999988</v>
      </c>
      <c r="GJ110" s="142">
        <v>939.85871599999996</v>
      </c>
      <c r="GK110" s="142">
        <v>1237.59808</v>
      </c>
      <c r="GL110" s="142">
        <v>866.81621399999995</v>
      </c>
      <c r="GM110" s="142">
        <v>12945.926176700823</v>
      </c>
      <c r="GN110" s="142">
        <v>2208.7061269999999</v>
      </c>
      <c r="GO110" s="142">
        <v>1774.104546</v>
      </c>
      <c r="GP110" s="142">
        <v>1598.6531499999999</v>
      </c>
      <c r="GQ110" s="142">
        <v>1160.5186840000001</v>
      </c>
      <c r="GR110" s="142">
        <v>1125.6524180000001</v>
      </c>
      <c r="GS110" s="142">
        <v>1186.6768460000001</v>
      </c>
      <c r="GT110" s="142">
        <v>1493.286615</v>
      </c>
      <c r="GU110" s="142">
        <v>393.689932</v>
      </c>
      <c r="GV110" s="142">
        <v>1451.3115941322005</v>
      </c>
      <c r="GW110" s="142">
        <v>1565.3202550000001</v>
      </c>
      <c r="GX110" s="142">
        <v>1402.595456</v>
      </c>
      <c r="GY110" s="142">
        <v>835.76807700000006</v>
      </c>
      <c r="GZ110" s="142">
        <v>1149.4209539999999</v>
      </c>
      <c r="HA110" s="142">
        <v>1649.6938359999999</v>
      </c>
      <c r="HB110" s="142">
        <v>1130.5484140000001</v>
      </c>
      <c r="HC110" s="142">
        <v>620.41337399999998</v>
      </c>
      <c r="HD110" s="142">
        <v>620.65209600000003</v>
      </c>
      <c r="HE110" s="142">
        <v>347.177076</v>
      </c>
      <c r="HF110" s="142">
        <v>819.95944200000008</v>
      </c>
      <c r="HG110" s="142">
        <v>1066.2081000000001</v>
      </c>
      <c r="HH110" s="142">
        <v>853.97925299999997</v>
      </c>
      <c r="HI110" s="142">
        <v>437.97797400000002</v>
      </c>
      <c r="HJ110" s="142">
        <v>777.08431100000007</v>
      </c>
      <c r="HK110" s="142">
        <v>597.15925700000003</v>
      </c>
      <c r="HL110" s="142">
        <v>604.17052999999999</v>
      </c>
      <c r="HM110" s="142">
        <v>636.61631899999998</v>
      </c>
      <c r="HN110" s="142">
        <v>674.106044</v>
      </c>
      <c r="HO110" s="142">
        <v>591.88724400000001</v>
      </c>
      <c r="HP110" s="2">
        <v>834.66667699999994</v>
      </c>
      <c r="HQ110" s="142">
        <v>771.55749700000001</v>
      </c>
      <c r="HR110" s="142">
        <v>731.28395</v>
      </c>
      <c r="HS110" s="142">
        <v>994.78281100000004</v>
      </c>
      <c r="HT110" s="142">
        <v>1136.344386</v>
      </c>
      <c r="HU110" s="142">
        <v>1154.147686</v>
      </c>
      <c r="HV110" s="3">
        <v>622.42710199999999</v>
      </c>
      <c r="HW110" s="3">
        <v>892.22524500000009</v>
      </c>
      <c r="HX110" s="142">
        <v>707.88530900000001</v>
      </c>
      <c r="HY110" s="142">
        <v>1111.325</v>
      </c>
      <c r="HZ110" s="142">
        <v>501.55095</v>
      </c>
      <c r="IA110" s="142">
        <v>862.00352199999998</v>
      </c>
      <c r="IB110" s="2">
        <v>531.45089200000007</v>
      </c>
      <c r="IC110" s="142">
        <v>471.80461199999996</v>
      </c>
      <c r="ID110" s="142">
        <v>1131.2310990000001</v>
      </c>
      <c r="IE110" s="142">
        <v>1040.4687630000001</v>
      </c>
      <c r="IF110" s="142">
        <v>945.21488099999999</v>
      </c>
      <c r="IG110" s="142">
        <v>1040.645501</v>
      </c>
      <c r="IH110" s="3">
        <v>699.03348699999992</v>
      </c>
      <c r="II110" s="3">
        <v>887.28739300000007</v>
      </c>
      <c r="IJ110" s="4">
        <v>1996.5650599999999</v>
      </c>
      <c r="IK110" s="4">
        <v>1278.6149220000002</v>
      </c>
      <c r="IL110" s="4">
        <v>1586.1803300000001</v>
      </c>
      <c r="IM110" s="4">
        <v>1521.184964</v>
      </c>
      <c r="IN110" s="4">
        <v>1334.764514</v>
      </c>
      <c r="IO110" s="4">
        <v>765.893685</v>
      </c>
      <c r="IP110" s="4">
        <v>1202.8518100000001</v>
      </c>
      <c r="IQ110" s="4">
        <v>1215.376456</v>
      </c>
      <c r="IR110" s="4">
        <v>733.59185500000001</v>
      </c>
      <c r="IS110" s="4">
        <v>1960.9026120000003</v>
      </c>
      <c r="IT110" s="4">
        <v>2525.796139</v>
      </c>
      <c r="IU110" s="4">
        <v>1395.6370080000002</v>
      </c>
      <c r="IV110" s="265">
        <v>1528.0535709999999</v>
      </c>
      <c r="IW110" s="4">
        <v>2205.9882239999997</v>
      </c>
      <c r="IX110" s="4">
        <v>2318.6696160000001</v>
      </c>
      <c r="IY110" s="4">
        <v>1261.1101779999999</v>
      </c>
      <c r="IZ110" s="4">
        <v>854.25447299999996</v>
      </c>
      <c r="JA110" s="4">
        <v>1317.8647780000001</v>
      </c>
      <c r="JB110" s="4">
        <v>1091.237615</v>
      </c>
      <c r="JC110" s="4">
        <v>1631.6271299999999</v>
      </c>
      <c r="JD110" s="4">
        <v>1497.418001</v>
      </c>
      <c r="JE110" s="4">
        <v>2165.4539890000001</v>
      </c>
      <c r="JF110" s="4">
        <v>801.06647399999997</v>
      </c>
      <c r="JG110" s="4">
        <v>1604.83</v>
      </c>
      <c r="JH110" s="4">
        <v>1878.4806160000001</v>
      </c>
      <c r="JI110" s="4">
        <v>628.06877799999995</v>
      </c>
      <c r="JJ110" s="4">
        <v>2596.3960230000002</v>
      </c>
      <c r="JK110" s="4">
        <v>2038.2861819999998</v>
      </c>
      <c r="JL110" s="4">
        <v>1487.849702</v>
      </c>
      <c r="JM110" s="4">
        <v>2096.4981310000003</v>
      </c>
      <c r="JN110" s="4">
        <v>1991.3004249999999</v>
      </c>
      <c r="JO110" s="4">
        <v>1763.1532310000002</v>
      </c>
      <c r="JP110" s="4">
        <v>2793.272586</v>
      </c>
      <c r="JQ110" s="4">
        <v>1655.6149869999999</v>
      </c>
      <c r="JR110" s="4">
        <v>1436.128287</v>
      </c>
      <c r="JS110" s="4">
        <v>3481.9145490000001</v>
      </c>
      <c r="JT110" s="2">
        <f t="shared" si="4"/>
        <v>18277.574048999995</v>
      </c>
      <c r="JU110" s="186">
        <f t="shared" si="5"/>
        <v>23846.963497000001</v>
      </c>
      <c r="JX110" s="271"/>
      <c r="JY110" s="271"/>
    </row>
    <row r="111" spans="1:285">
      <c r="A111" s="184" t="s">
        <v>286</v>
      </c>
      <c r="B111" s="137" t="s">
        <v>287</v>
      </c>
      <c r="C111" s="185">
        <v>1874.2</v>
      </c>
      <c r="D111" s="185">
        <v>901</v>
      </c>
      <c r="E111" s="185">
        <v>2121.8000000000002</v>
      </c>
      <c r="F111" s="185">
        <v>1404.5</v>
      </c>
      <c r="G111" s="123">
        <v>676.3</v>
      </c>
      <c r="H111" s="123">
        <v>775.6</v>
      </c>
      <c r="I111" s="123">
        <v>1146.5</v>
      </c>
      <c r="J111" s="123">
        <v>1447.9</v>
      </c>
      <c r="K111" s="123">
        <v>2227.3000000000002</v>
      </c>
      <c r="L111" s="122">
        <v>3234.8</v>
      </c>
      <c r="M111" s="123">
        <v>2841.4</v>
      </c>
      <c r="N111" s="123">
        <v>4165.3</v>
      </c>
      <c r="O111" s="185">
        <v>5094.3999999999996</v>
      </c>
      <c r="P111" s="123">
        <v>5357.3</v>
      </c>
      <c r="Q111" s="122">
        <v>8734.7999999999993</v>
      </c>
      <c r="R111" s="122">
        <v>5848.5</v>
      </c>
      <c r="S111" s="3">
        <v>8745.7999999999993</v>
      </c>
      <c r="T111" s="3">
        <v>5918.8975690000007</v>
      </c>
      <c r="U111" s="3">
        <v>13196.180275000001</v>
      </c>
      <c r="V111" s="3">
        <v>17551.832911000001</v>
      </c>
      <c r="W111" s="2">
        <v>16230.071123</v>
      </c>
      <c r="X111" s="2">
        <v>18047.274868889192</v>
      </c>
      <c r="Y111" s="2">
        <v>20997.404201474925</v>
      </c>
      <c r="Z111" s="2">
        <v>23640.267331047311</v>
      </c>
      <c r="AA111" s="2">
        <v>15251.121801000003</v>
      </c>
      <c r="AB111" s="186">
        <v>20616.478288000002</v>
      </c>
      <c r="AC111" s="186">
        <v>23896.760115000005</v>
      </c>
      <c r="AD111" s="3">
        <v>25701.768223999999</v>
      </c>
      <c r="AE111" s="2">
        <f t="shared" si="3"/>
        <v>29835.407346</v>
      </c>
      <c r="AF111" s="153">
        <v>524.6</v>
      </c>
      <c r="AG111" s="140">
        <v>418.2</v>
      </c>
      <c r="AH111" s="140">
        <v>331.1</v>
      </c>
      <c r="AI111" s="140">
        <v>199.9</v>
      </c>
      <c r="AJ111" s="140">
        <v>381.4</v>
      </c>
      <c r="AK111" s="140">
        <v>522.9</v>
      </c>
      <c r="AL111" s="141">
        <v>692.9</v>
      </c>
      <c r="AM111" s="141">
        <v>358</v>
      </c>
      <c r="AN111" s="141">
        <v>664.8</v>
      </c>
      <c r="AO111" s="141">
        <v>523.29999999999995</v>
      </c>
      <c r="AP111" s="141">
        <v>230.3</v>
      </c>
      <c r="AQ111" s="140">
        <v>509.9</v>
      </c>
      <c r="AR111" s="140">
        <v>5357.3</v>
      </c>
      <c r="AS111" s="141">
        <v>525.20000000000005</v>
      </c>
      <c r="AT111" s="140">
        <v>337.29999999999995</v>
      </c>
      <c r="AU111" s="140">
        <v>800.90000000000009</v>
      </c>
      <c r="AV111" s="140">
        <v>1377.2999999999997</v>
      </c>
      <c r="AW111" s="140">
        <v>479.5</v>
      </c>
      <c r="AX111" s="140">
        <v>975.60000000000036</v>
      </c>
      <c r="AY111" s="140">
        <v>576.89999999999964</v>
      </c>
      <c r="AZ111" s="140">
        <v>730.80000000000018</v>
      </c>
      <c r="BA111" s="140">
        <v>163.89999999999964</v>
      </c>
      <c r="BB111" s="140">
        <v>550.70000000000073</v>
      </c>
      <c r="BC111" s="140">
        <v>1691.3999999999996</v>
      </c>
      <c r="BD111" s="140">
        <v>525.29999999999927</v>
      </c>
      <c r="BE111" s="140">
        <v>8734.7999999999993</v>
      </c>
      <c r="BF111" s="141">
        <v>862.5</v>
      </c>
      <c r="BG111" s="141">
        <v>1663.4</v>
      </c>
      <c r="BH111" s="140">
        <v>3040.7</v>
      </c>
      <c r="BI111" s="141">
        <v>3520.2</v>
      </c>
      <c r="BJ111" s="141">
        <v>4495.8</v>
      </c>
      <c r="BK111" s="141">
        <v>5072.7</v>
      </c>
      <c r="BL111" s="141">
        <v>5803.5</v>
      </c>
      <c r="BM111" s="141">
        <v>5967.4</v>
      </c>
      <c r="BN111" s="142">
        <v>6518.1</v>
      </c>
      <c r="BO111" s="142">
        <v>8209.5</v>
      </c>
      <c r="BP111" s="142">
        <v>8734.7999999999993</v>
      </c>
      <c r="BQ111" s="142">
        <v>514.70000000000005</v>
      </c>
      <c r="BR111" s="142">
        <v>201.59999999999991</v>
      </c>
      <c r="BS111" s="142">
        <v>622.20000000000005</v>
      </c>
      <c r="BT111" s="142">
        <v>200</v>
      </c>
      <c r="BU111" s="142">
        <v>643.5</v>
      </c>
      <c r="BV111" s="142">
        <v>1362.4</v>
      </c>
      <c r="BW111" s="142">
        <v>312</v>
      </c>
      <c r="BX111" s="142">
        <v>237.90000000000009</v>
      </c>
      <c r="BY111" s="142">
        <v>224.80000000000018</v>
      </c>
      <c r="BZ111" s="142">
        <v>338.79999999999927</v>
      </c>
      <c r="CA111" s="142">
        <v>808.60000000000036</v>
      </c>
      <c r="CB111" s="142">
        <v>382</v>
      </c>
      <c r="CC111" s="142">
        <v>5848.5</v>
      </c>
      <c r="CD111" s="142">
        <v>2823.4</v>
      </c>
      <c r="CE111" s="142">
        <v>582.40000000000009</v>
      </c>
      <c r="CF111" s="142">
        <v>-2610.9</v>
      </c>
      <c r="CG111" s="142">
        <v>3812.9</v>
      </c>
      <c r="CH111" s="142">
        <v>368.39999999999964</v>
      </c>
      <c r="CI111" s="142">
        <v>524.60000000000036</v>
      </c>
      <c r="CJ111" s="142">
        <v>267.80000000000018</v>
      </c>
      <c r="CK111" s="142">
        <v>294.69999999999982</v>
      </c>
      <c r="CL111" s="142">
        <v>850.5</v>
      </c>
      <c r="CM111" s="142">
        <v>545.09999999999945</v>
      </c>
      <c r="CN111" s="142">
        <v>848.30000000000109</v>
      </c>
      <c r="CO111" s="142">
        <v>438.59999999999854</v>
      </c>
      <c r="CP111" s="142">
        <v>8745.7999999999993</v>
      </c>
      <c r="CQ111" s="142">
        <v>716.3</v>
      </c>
      <c r="CR111" s="142">
        <v>1338.5</v>
      </c>
      <c r="CS111" s="142">
        <v>1538.5</v>
      </c>
      <c r="CT111" s="142">
        <v>2182</v>
      </c>
      <c r="CU111" s="142">
        <v>3544.4</v>
      </c>
      <c r="CV111" s="142">
        <v>3856.4</v>
      </c>
      <c r="CW111" s="142">
        <v>4094.3</v>
      </c>
      <c r="CX111" s="2">
        <v>4319.1000000000004</v>
      </c>
      <c r="CY111" s="2">
        <v>4657.8999999999996</v>
      </c>
      <c r="CZ111" s="142">
        <v>5466.5</v>
      </c>
      <c r="DA111" s="142">
        <v>5848.5</v>
      </c>
      <c r="DB111" s="142">
        <v>2823.4</v>
      </c>
      <c r="DC111" s="142">
        <v>3405.8</v>
      </c>
      <c r="DD111" s="143">
        <v>794.9</v>
      </c>
      <c r="DE111" s="2">
        <v>4607.8</v>
      </c>
      <c r="DF111" s="142">
        <v>4976.2</v>
      </c>
      <c r="DG111" s="2">
        <v>5500.8</v>
      </c>
      <c r="DH111" s="142">
        <v>5768.6</v>
      </c>
      <c r="DI111" s="144">
        <v>6063.3</v>
      </c>
      <c r="DJ111" s="144">
        <v>6913.8</v>
      </c>
      <c r="DK111" s="2">
        <v>7458.9</v>
      </c>
      <c r="DL111" s="2">
        <v>8307.2000000000007</v>
      </c>
      <c r="DM111" s="2">
        <v>8745.7999999999993</v>
      </c>
      <c r="DN111" s="2">
        <v>355.3</v>
      </c>
      <c r="DO111" s="142">
        <v>1043.9000000000001</v>
      </c>
      <c r="DP111" s="142">
        <v>1761.6</v>
      </c>
      <c r="DQ111" s="2">
        <v>2469.3000000000002</v>
      </c>
      <c r="DR111" s="2">
        <v>3087.7</v>
      </c>
      <c r="DS111" s="2">
        <v>297.42495400000001</v>
      </c>
      <c r="DT111" s="2">
        <v>276.981607</v>
      </c>
      <c r="DU111" s="145">
        <v>274.35670900000002</v>
      </c>
      <c r="DV111" s="146">
        <v>741.147919</v>
      </c>
      <c r="DW111" s="146">
        <v>376.71515799999997</v>
      </c>
      <c r="DX111" s="147">
        <v>636.82762300000002</v>
      </c>
      <c r="DY111" s="146">
        <v>227.74359899999999</v>
      </c>
      <c r="DZ111" s="2">
        <v>5918.8975690000007</v>
      </c>
      <c r="EA111" s="2">
        <v>918.50252399999999</v>
      </c>
      <c r="EB111" s="147">
        <v>476.58962000000002</v>
      </c>
      <c r="EC111" s="2">
        <v>793.30006300000002</v>
      </c>
      <c r="ED111" s="2">
        <v>1270.950713</v>
      </c>
      <c r="EE111" s="2">
        <v>312.02060399999999</v>
      </c>
      <c r="EF111" s="2">
        <v>1339.3086350000001</v>
      </c>
      <c r="EG111" s="2">
        <v>571.93886199999997</v>
      </c>
      <c r="EH111" s="2">
        <v>779.01582699999994</v>
      </c>
      <c r="EI111" s="2">
        <v>900.98042399999997</v>
      </c>
      <c r="EJ111" s="2">
        <v>2822.4058420000001</v>
      </c>
      <c r="EK111" s="2">
        <v>1994.0837750000001</v>
      </c>
      <c r="EL111" s="2">
        <v>1017.083386</v>
      </c>
      <c r="EM111" s="142">
        <v>13196.180275000001</v>
      </c>
      <c r="EN111" s="141">
        <v>1135.1297549999999</v>
      </c>
      <c r="EO111" s="142">
        <v>1063.1001739999999</v>
      </c>
      <c r="EP111" s="149">
        <v>605.52713000000006</v>
      </c>
      <c r="EQ111" s="149">
        <v>464.621849</v>
      </c>
      <c r="ER111" s="149">
        <v>4877.2410099999997</v>
      </c>
      <c r="ES111" s="149">
        <v>1201.365039</v>
      </c>
      <c r="ET111" s="147">
        <v>2180.4240719999998</v>
      </c>
      <c r="EU111" s="147">
        <v>1194.8231960000001</v>
      </c>
      <c r="EV111" s="147">
        <v>715.97859400000004</v>
      </c>
      <c r="EW111" s="147">
        <v>1217.9645720000001</v>
      </c>
      <c r="EX111" s="147">
        <v>1724.0695920000001</v>
      </c>
      <c r="EY111" s="147">
        <v>1171.5879280000001</v>
      </c>
      <c r="EZ111" s="149">
        <v>17551.832911000001</v>
      </c>
      <c r="FA111" s="142">
        <v>1037.7186160000001</v>
      </c>
      <c r="FB111" s="142">
        <v>987.890398</v>
      </c>
      <c r="FC111" s="147">
        <v>605.52713000000006</v>
      </c>
      <c r="FD111" s="147">
        <v>754.50134599999978</v>
      </c>
      <c r="FE111" s="149">
        <v>1089.363548</v>
      </c>
      <c r="FF111" s="149">
        <v>3100.4466189999994</v>
      </c>
      <c r="FG111" s="147">
        <v>1947.0520550000001</v>
      </c>
      <c r="FH111" s="147">
        <v>1741.0290620000001</v>
      </c>
      <c r="FI111" s="149">
        <v>1209.7891569999999</v>
      </c>
      <c r="FJ111" s="149">
        <v>2224.3011430000001</v>
      </c>
      <c r="FK111" s="149">
        <v>1070.3516810000001</v>
      </c>
      <c r="FL111" s="147">
        <v>462.100368</v>
      </c>
      <c r="FM111" s="142">
        <v>16230.071123</v>
      </c>
      <c r="FN111" s="139">
        <v>1599.869541</v>
      </c>
      <c r="FO111" s="150">
        <v>1389.6195660000001</v>
      </c>
      <c r="FP111" s="139">
        <v>1170.3507050000001</v>
      </c>
      <c r="FQ111" s="147">
        <v>979.29972399999997</v>
      </c>
      <c r="FR111" s="147">
        <v>1503.0379990399997</v>
      </c>
      <c r="FS111" s="142">
        <v>1797.7498054499995</v>
      </c>
      <c r="FT111" s="142">
        <v>1206.906719458445</v>
      </c>
      <c r="FU111" s="142">
        <v>1197.2966521463031</v>
      </c>
      <c r="FV111" s="147">
        <v>1952.263361880631</v>
      </c>
      <c r="FW111" s="147">
        <v>1824.3952744424298</v>
      </c>
      <c r="FX111" s="147">
        <v>1473.08416184512</v>
      </c>
      <c r="FY111" s="147">
        <v>1953.4013586262677</v>
      </c>
      <c r="FZ111" s="139">
        <v>18047.274868889192</v>
      </c>
      <c r="GA111" s="142">
        <v>1056.0339174220642</v>
      </c>
      <c r="GB111" s="142">
        <v>996.09353306759692</v>
      </c>
      <c r="GC111" s="142">
        <v>2090.4904198052609</v>
      </c>
      <c r="GD111" s="142">
        <v>1005.5770178099997</v>
      </c>
      <c r="GE111" s="142">
        <v>6715.4795523600005</v>
      </c>
      <c r="GF111" s="142">
        <v>1429.4136198199997</v>
      </c>
      <c r="GG111" s="142">
        <v>1975.92001807</v>
      </c>
      <c r="GH111" s="142">
        <v>944.40337752000096</v>
      </c>
      <c r="GI111" s="142">
        <v>1232.0986415999996</v>
      </c>
      <c r="GJ111" s="142">
        <v>1581.9885549999999</v>
      </c>
      <c r="GK111" s="142">
        <v>1086.375252</v>
      </c>
      <c r="GL111" s="142">
        <v>883.53029700000002</v>
      </c>
      <c r="GM111" s="142">
        <v>20997.404201474925</v>
      </c>
      <c r="GN111" s="142">
        <v>2651.7451289999999</v>
      </c>
      <c r="GO111" s="142">
        <v>2525.600884</v>
      </c>
      <c r="GP111" s="142">
        <v>4055.9682670000002</v>
      </c>
      <c r="GQ111" s="142">
        <v>1792.5829389999999</v>
      </c>
      <c r="GR111" s="142">
        <v>1609.650359</v>
      </c>
      <c r="GS111" s="142">
        <v>1797.47615</v>
      </c>
      <c r="GT111" s="142">
        <v>1354.901316</v>
      </c>
      <c r="GU111" s="142">
        <v>3090.8625430000002</v>
      </c>
      <c r="GV111" s="142">
        <v>1228.4135900173001</v>
      </c>
      <c r="GW111" s="142">
        <v>1856.2342100000001</v>
      </c>
      <c r="GX111" s="142">
        <v>1228.976553</v>
      </c>
      <c r="GY111" s="142">
        <v>2117.1019940000001</v>
      </c>
      <c r="GZ111" s="142">
        <v>1618.3758439999999</v>
      </c>
      <c r="HA111" s="142">
        <v>927.74219600000004</v>
      </c>
      <c r="HB111" s="142">
        <v>1448.199826</v>
      </c>
      <c r="HC111" s="142">
        <v>618.69093799999996</v>
      </c>
      <c r="HD111" s="142">
        <v>857.83577400000001</v>
      </c>
      <c r="HE111" s="142">
        <v>1191.4900929999999</v>
      </c>
      <c r="HF111" s="142">
        <v>963.06048199999998</v>
      </c>
      <c r="HG111" s="142">
        <v>1968.3854960000001</v>
      </c>
      <c r="HH111" s="142">
        <v>1356.144172</v>
      </c>
      <c r="HI111" s="142">
        <v>885.28823199999999</v>
      </c>
      <c r="HJ111" s="142">
        <v>1746.565775</v>
      </c>
      <c r="HK111" s="142">
        <v>1669.342973</v>
      </c>
      <c r="HL111" s="142">
        <v>2686.60934</v>
      </c>
      <c r="HM111" s="142">
        <v>2852.2313060000001</v>
      </c>
      <c r="HN111" s="142">
        <v>2124.2683219999999</v>
      </c>
      <c r="HO111" s="142">
        <v>1291.159811</v>
      </c>
      <c r="HP111" s="2">
        <v>768.11957399999994</v>
      </c>
      <c r="HQ111" s="142">
        <v>1263.516237</v>
      </c>
      <c r="HR111" s="142">
        <v>2348.1865720000001</v>
      </c>
      <c r="HS111" s="142">
        <v>1948.9093809999999</v>
      </c>
      <c r="HT111" s="142">
        <v>2515.7199540000001</v>
      </c>
      <c r="HU111" s="142">
        <v>1014.7269680000001</v>
      </c>
      <c r="HV111" s="3">
        <v>852.80259000000001</v>
      </c>
      <c r="HW111" s="3">
        <v>950.22823300000005</v>
      </c>
      <c r="HX111" s="142">
        <v>4112.8169280000002</v>
      </c>
      <c r="HY111" s="142">
        <v>985.99425399999996</v>
      </c>
      <c r="HZ111" s="142">
        <v>992.36263099999996</v>
      </c>
      <c r="IA111" s="142">
        <v>2666.7744659999998</v>
      </c>
      <c r="IB111" s="2">
        <v>1462.712397</v>
      </c>
      <c r="IC111" s="142">
        <v>1662.8839459999999</v>
      </c>
      <c r="ID111" s="142">
        <v>1645.4135249999999</v>
      </c>
      <c r="IE111" s="142">
        <v>1893.0042679999999</v>
      </c>
      <c r="IF111" s="142">
        <v>1071.1865</v>
      </c>
      <c r="IG111" s="142">
        <v>1487.8856430000001</v>
      </c>
      <c r="IH111" s="3">
        <v>4590.9673910000001</v>
      </c>
      <c r="II111" s="3">
        <v>1324.7581660000001</v>
      </c>
      <c r="IJ111" s="4">
        <v>3612.091766</v>
      </c>
      <c r="IK111" s="4">
        <v>1649.7992879999999</v>
      </c>
      <c r="IL111" s="4">
        <v>3010.9513780000002</v>
      </c>
      <c r="IM111" s="4">
        <v>2376.3141070000001</v>
      </c>
      <c r="IN111" s="4">
        <v>2717.8446439999998</v>
      </c>
      <c r="IO111" s="4">
        <v>2791.6201940000001</v>
      </c>
      <c r="IP111" s="4">
        <v>1529.0660359999999</v>
      </c>
      <c r="IQ111" s="4">
        <v>2782.0979809999999</v>
      </c>
      <c r="IR111" s="4">
        <v>1191.7105260000001</v>
      </c>
      <c r="IS111" s="4">
        <v>1613.5564529999999</v>
      </c>
      <c r="IT111" s="4">
        <v>1144.0978970000001</v>
      </c>
      <c r="IU111" s="4">
        <v>1282.6179540000001</v>
      </c>
      <c r="IV111" s="265">
        <v>4234.2318100000002</v>
      </c>
      <c r="IW111" s="4">
        <v>2343.6315450000002</v>
      </c>
      <c r="IX111" s="4">
        <v>2395.554466</v>
      </c>
      <c r="IY111" s="4">
        <v>1080.498599</v>
      </c>
      <c r="IZ111" s="4">
        <v>1607.7048580000001</v>
      </c>
      <c r="JA111" s="4">
        <v>3133.3956050000002</v>
      </c>
      <c r="JB111" s="4">
        <v>2120.3203600000002</v>
      </c>
      <c r="JC111" s="4">
        <v>1630.441405</v>
      </c>
      <c r="JD111" s="4">
        <v>3155.310829</v>
      </c>
      <c r="JE111" s="4">
        <v>2060.6750259999999</v>
      </c>
      <c r="JF111" s="4">
        <v>2550.932843</v>
      </c>
      <c r="JG111" s="4">
        <v>3522.71</v>
      </c>
      <c r="JH111" s="4">
        <v>3079.5585809999998</v>
      </c>
      <c r="JI111" s="4">
        <v>2428.6434439999998</v>
      </c>
      <c r="JJ111" s="4">
        <v>2749.284627</v>
      </c>
      <c r="JK111" s="4">
        <v>3648.2894999999999</v>
      </c>
      <c r="JL111" s="4">
        <v>6240.3660669999999</v>
      </c>
      <c r="JM111" s="4">
        <v>2019.0162210000001</v>
      </c>
      <c r="JN111" s="4">
        <v>1535.2994719999999</v>
      </c>
      <c r="JO111" s="4">
        <v>1727.0044210000001</v>
      </c>
      <c r="JP111" s="4">
        <v>4398.4509669999998</v>
      </c>
      <c r="JQ111" s="4">
        <v>1917.8622270000001</v>
      </c>
      <c r="JR111" s="4">
        <v>3477.8110219999999</v>
      </c>
      <c r="JS111" s="4">
        <v>1306.034568</v>
      </c>
      <c r="JT111" s="2">
        <f t="shared" si="4"/>
        <v>29835.407346</v>
      </c>
      <c r="JU111" s="186">
        <f t="shared" si="5"/>
        <v>34527.621117000002</v>
      </c>
      <c r="JX111" s="271"/>
      <c r="JY111" s="271"/>
    </row>
    <row r="112" spans="1:285">
      <c r="A112" s="184" t="s">
        <v>288</v>
      </c>
      <c r="B112" s="137" t="s">
        <v>289</v>
      </c>
      <c r="C112" s="185">
        <v>150.69999999999999</v>
      </c>
      <c r="D112" s="185">
        <v>0.9</v>
      </c>
      <c r="E112" s="185">
        <v>2.1</v>
      </c>
      <c r="F112" s="185">
        <v>4.8</v>
      </c>
      <c r="G112" s="123" t="s">
        <v>290</v>
      </c>
      <c r="H112" s="123">
        <v>0.7</v>
      </c>
      <c r="I112" s="123">
        <v>4.0999999999999996</v>
      </c>
      <c r="J112" s="123">
        <v>9.4</v>
      </c>
      <c r="K112" s="123">
        <v>2.1</v>
      </c>
      <c r="L112" s="122">
        <v>21.6</v>
      </c>
      <c r="M112" s="123">
        <v>29.4</v>
      </c>
      <c r="N112" s="123">
        <v>31</v>
      </c>
      <c r="O112" s="185">
        <v>9.6</v>
      </c>
      <c r="P112" s="123">
        <v>119.4</v>
      </c>
      <c r="Q112" s="122">
        <v>32.4</v>
      </c>
      <c r="R112" s="122">
        <v>7.5</v>
      </c>
      <c r="S112" s="3">
        <v>26.3</v>
      </c>
      <c r="T112" s="3">
        <v>34.115828</v>
      </c>
      <c r="U112" s="3">
        <v>172.895736</v>
      </c>
      <c r="V112" s="3">
        <v>124.70980500000002</v>
      </c>
      <c r="W112" s="2">
        <v>532.32605399999989</v>
      </c>
      <c r="X112" s="2">
        <v>142.15240687647798</v>
      </c>
      <c r="Y112" s="2">
        <v>289.5866156581061</v>
      </c>
      <c r="Z112" s="2">
        <v>279.521475361</v>
      </c>
      <c r="AA112" s="2">
        <v>317.38904399999996</v>
      </c>
      <c r="AB112" s="186">
        <v>332.97847399999995</v>
      </c>
      <c r="AC112" s="186">
        <v>1040.847051</v>
      </c>
      <c r="AD112" s="3">
        <v>1590.9565560000001</v>
      </c>
      <c r="AE112" s="2">
        <f t="shared" si="3"/>
        <v>698.92057199999999</v>
      </c>
      <c r="AF112" s="153">
        <v>1.9</v>
      </c>
      <c r="AG112" s="140">
        <v>0.4</v>
      </c>
      <c r="AH112" s="140">
        <v>5.6</v>
      </c>
      <c r="AI112" s="140" t="s">
        <v>49</v>
      </c>
      <c r="AJ112" s="140">
        <v>0.1</v>
      </c>
      <c r="AK112" s="140">
        <v>0.7</v>
      </c>
      <c r="AL112" s="141">
        <v>0.9</v>
      </c>
      <c r="AM112" s="141">
        <v>0.9</v>
      </c>
      <c r="AN112" s="141">
        <v>0</v>
      </c>
      <c r="AO112" s="141">
        <v>102.3</v>
      </c>
      <c r="AP112" s="141">
        <v>5.7</v>
      </c>
      <c r="AQ112" s="140">
        <v>0.9</v>
      </c>
      <c r="AR112" s="140">
        <v>119.4</v>
      </c>
      <c r="AS112" s="141">
        <v>4.0999999999999996</v>
      </c>
      <c r="AT112" s="140">
        <v>0</v>
      </c>
      <c r="AU112" s="140">
        <v>3.6000000000000005</v>
      </c>
      <c r="AV112" s="140">
        <v>2.3999999999999995</v>
      </c>
      <c r="AW112" s="140">
        <v>0.20000000000000107</v>
      </c>
      <c r="AX112" s="140">
        <v>0.69999999999999929</v>
      </c>
      <c r="AY112" s="140">
        <v>8.8000000000000007</v>
      </c>
      <c r="AZ112" s="140">
        <v>3.5</v>
      </c>
      <c r="BA112" s="140">
        <v>4.1999999999999993</v>
      </c>
      <c r="BB112" s="140">
        <v>4.3999999999999986</v>
      </c>
      <c r="BC112" s="140">
        <v>0.30000000000000426</v>
      </c>
      <c r="BD112" s="140">
        <v>0.19999999999999574</v>
      </c>
      <c r="BE112" s="140">
        <v>32.4</v>
      </c>
      <c r="BF112" s="141">
        <v>4.0999999999999996</v>
      </c>
      <c r="BG112" s="141">
        <v>7.7</v>
      </c>
      <c r="BH112" s="140">
        <v>10.1</v>
      </c>
      <c r="BI112" s="141">
        <v>10.3</v>
      </c>
      <c r="BJ112" s="141">
        <v>11</v>
      </c>
      <c r="BK112" s="141">
        <v>19.8</v>
      </c>
      <c r="BL112" s="141">
        <v>23.3</v>
      </c>
      <c r="BM112" s="141">
        <v>27.5</v>
      </c>
      <c r="BN112" s="142">
        <v>31.9</v>
      </c>
      <c r="BO112" s="142">
        <v>32.200000000000003</v>
      </c>
      <c r="BP112" s="142">
        <v>32.4</v>
      </c>
      <c r="BQ112" s="142">
        <v>2</v>
      </c>
      <c r="BR112" s="142">
        <v>0.5</v>
      </c>
      <c r="BS112" s="142">
        <v>0.5</v>
      </c>
      <c r="BT112" s="142">
        <v>1.2000000000000002</v>
      </c>
      <c r="BU112" s="142">
        <v>9.9999999999999645E-2</v>
      </c>
      <c r="BV112" s="142">
        <v>0.10000000000000053</v>
      </c>
      <c r="BW112" s="142">
        <v>2.2999999999999998</v>
      </c>
      <c r="BX112" s="142">
        <v>0.70000000000000018</v>
      </c>
      <c r="BY112" s="142">
        <v>9.9999999999999645E-2</v>
      </c>
      <c r="BZ112" s="142">
        <v>0</v>
      </c>
      <c r="CA112" s="142">
        <v>0</v>
      </c>
      <c r="CB112" s="142">
        <v>0</v>
      </c>
      <c r="CC112" s="142">
        <v>7.5</v>
      </c>
      <c r="CD112" s="142">
        <v>3.1</v>
      </c>
      <c r="CE112" s="142">
        <v>0.60000000000000009</v>
      </c>
      <c r="CF112" s="142">
        <v>529.69999999999993</v>
      </c>
      <c r="CG112" s="142">
        <v>-528.79999999999995</v>
      </c>
      <c r="CH112" s="142">
        <v>1.5</v>
      </c>
      <c r="CI112" s="142">
        <v>1.3000000000000007</v>
      </c>
      <c r="CJ112" s="142">
        <v>0</v>
      </c>
      <c r="CK112" s="142">
        <v>1.5999999999999996</v>
      </c>
      <c r="CL112" s="142">
        <v>4.9000000000000004</v>
      </c>
      <c r="CM112" s="142">
        <v>5.4999999999999982</v>
      </c>
      <c r="CN112" s="142">
        <v>5.6000000000000014</v>
      </c>
      <c r="CO112" s="142">
        <v>1.3000000000000007</v>
      </c>
      <c r="CP112" s="142">
        <v>26.300000000000022</v>
      </c>
      <c r="CQ112" s="142">
        <v>2.5</v>
      </c>
      <c r="CR112" s="142">
        <v>3</v>
      </c>
      <c r="CS112" s="142">
        <v>4.2</v>
      </c>
      <c r="CT112" s="142">
        <v>4.3</v>
      </c>
      <c r="CU112" s="142">
        <v>4.4000000000000004</v>
      </c>
      <c r="CV112" s="142">
        <v>6.7</v>
      </c>
      <c r="CW112" s="142">
        <v>7.4</v>
      </c>
      <c r="CX112" s="2">
        <v>7.5</v>
      </c>
      <c r="CY112" s="2">
        <v>7.5</v>
      </c>
      <c r="CZ112" s="142">
        <v>7.5</v>
      </c>
      <c r="DA112" s="142">
        <v>7.5</v>
      </c>
      <c r="DB112" s="142">
        <v>3.1</v>
      </c>
      <c r="DC112" s="142">
        <v>3.7</v>
      </c>
      <c r="DD112" s="143">
        <v>533.4</v>
      </c>
      <c r="DE112" s="2">
        <v>4.5999999999999996</v>
      </c>
      <c r="DF112" s="142">
        <v>6.1</v>
      </c>
      <c r="DG112" s="2">
        <v>7.4</v>
      </c>
      <c r="DH112" s="142">
        <v>7.4</v>
      </c>
      <c r="DI112" s="144">
        <v>9</v>
      </c>
      <c r="DJ112" s="144">
        <v>13.9</v>
      </c>
      <c r="DK112" s="2">
        <v>19.399999999999999</v>
      </c>
      <c r="DL112" s="2">
        <v>25</v>
      </c>
      <c r="DM112" s="2">
        <v>26.3</v>
      </c>
      <c r="DN112" s="2">
        <v>6.9</v>
      </c>
      <c r="DO112" s="142">
        <v>13.7</v>
      </c>
      <c r="DP112" s="142">
        <v>15.6</v>
      </c>
      <c r="DQ112" s="2">
        <v>15.9</v>
      </c>
      <c r="DR112" s="2">
        <v>19.7</v>
      </c>
      <c r="DS112" s="2">
        <v>0</v>
      </c>
      <c r="DT112" s="2">
        <v>0.96116900000000005</v>
      </c>
      <c r="DU112" s="145">
        <v>0</v>
      </c>
      <c r="DV112" s="146">
        <v>3.2643260000000001</v>
      </c>
      <c r="DW112" s="146">
        <v>2.1950419999999999</v>
      </c>
      <c r="DX112" s="147">
        <v>0.16516400000000001</v>
      </c>
      <c r="DY112" s="146">
        <v>7.8301270000000001</v>
      </c>
      <c r="DZ112" s="2">
        <v>34.115828</v>
      </c>
      <c r="EA112" s="2">
        <v>12.021428999999999</v>
      </c>
      <c r="EB112" s="147">
        <v>0.215702</v>
      </c>
      <c r="EC112" s="2">
        <v>121.674565</v>
      </c>
      <c r="ED112" s="2">
        <v>9.4166329999999991</v>
      </c>
      <c r="EE112" s="2">
        <v>1.412914</v>
      </c>
      <c r="EF112" s="2">
        <v>0.39296399999999998</v>
      </c>
      <c r="EG112" s="2">
        <v>1.6899000000000001E-2</v>
      </c>
      <c r="EH112" s="2">
        <v>2.7815270000000001</v>
      </c>
      <c r="EI112" s="2">
        <v>1.634957</v>
      </c>
      <c r="EJ112" s="2">
        <v>9.1835909999999998</v>
      </c>
      <c r="EK112" s="2">
        <v>5.0960580000000002</v>
      </c>
      <c r="EL112" s="2">
        <v>9.0484969999999993</v>
      </c>
      <c r="EM112" s="142">
        <v>172.895736</v>
      </c>
      <c r="EN112" s="141">
        <v>4.7317419999999997</v>
      </c>
      <c r="EO112" s="142">
        <v>3.0070229999999998</v>
      </c>
      <c r="EP112" s="149">
        <v>15.730842000000001</v>
      </c>
      <c r="EQ112" s="149">
        <v>5.1233639999999996</v>
      </c>
      <c r="ER112" s="149">
        <v>2.4253879999999999</v>
      </c>
      <c r="ES112" s="149">
        <v>8.6911050000000003</v>
      </c>
      <c r="ET112" s="147">
        <v>9.3750370000000007</v>
      </c>
      <c r="EU112" s="147">
        <v>25.182327000000001</v>
      </c>
      <c r="EV112" s="147">
        <v>12.284946</v>
      </c>
      <c r="EW112" s="147">
        <v>6.2850000000000001</v>
      </c>
      <c r="EX112" s="147">
        <v>13.558985999999999</v>
      </c>
      <c r="EY112" s="147">
        <v>18.314045</v>
      </c>
      <c r="EZ112" s="149">
        <v>124.70980500000002</v>
      </c>
      <c r="FA112" s="142">
        <v>3.9683269999999999</v>
      </c>
      <c r="FB112" s="142" t="s">
        <v>49</v>
      </c>
      <c r="FC112" s="147">
        <v>15.730842000000001</v>
      </c>
      <c r="FD112" s="147">
        <v>4.1296140000000001</v>
      </c>
      <c r="FE112" s="149">
        <v>50.149968999999999</v>
      </c>
      <c r="FF112" s="149">
        <v>337.67626599999994</v>
      </c>
      <c r="FG112" s="147">
        <v>7.5075380000000003</v>
      </c>
      <c r="FH112" s="147">
        <v>29.192743</v>
      </c>
      <c r="FI112" s="149">
        <v>24.391369000000001</v>
      </c>
      <c r="FJ112" s="149">
        <v>28.978057000000003</v>
      </c>
      <c r="FK112" s="149">
        <v>12.708004000000001</v>
      </c>
      <c r="FL112" s="147">
        <v>17.893325000000001</v>
      </c>
      <c r="FM112" s="142" t="e">
        <v>#VALUE!</v>
      </c>
      <c r="FN112" s="139">
        <v>9.2939889999999998</v>
      </c>
      <c r="FO112" s="150">
        <v>11.361305</v>
      </c>
      <c r="FP112" s="139">
        <v>2.4098359999999999</v>
      </c>
      <c r="FQ112" s="147">
        <v>6.2413189999999998</v>
      </c>
      <c r="FR112" s="147">
        <v>11.740100230000001</v>
      </c>
      <c r="FS112" s="142">
        <v>6.3548251599999999</v>
      </c>
      <c r="FT112" s="142">
        <v>23.645261528766</v>
      </c>
      <c r="FU112" s="142">
        <v>8.5413044609279982</v>
      </c>
      <c r="FV112" s="147">
        <v>24.765804761447999</v>
      </c>
      <c r="FW112" s="147">
        <v>14.594592834745999</v>
      </c>
      <c r="FX112" s="147">
        <v>0.84890305881399997</v>
      </c>
      <c r="FY112" s="147">
        <v>22.355165841776003</v>
      </c>
      <c r="FZ112" s="139">
        <v>142.15240687647798</v>
      </c>
      <c r="GA112" s="142">
        <v>41.766061146904001</v>
      </c>
      <c r="GB112" s="142">
        <v>20.216802992233998</v>
      </c>
      <c r="GC112" s="142">
        <v>16.543570548968002</v>
      </c>
      <c r="GD112" s="142">
        <v>16.169883719999998</v>
      </c>
      <c r="GE112" s="142">
        <v>14.584095319999999</v>
      </c>
      <c r="GF112" s="142">
        <v>22.072312450000005</v>
      </c>
      <c r="GG112" s="142">
        <v>11.367993330000001</v>
      </c>
      <c r="GH112" s="142">
        <v>73.922184320000028</v>
      </c>
      <c r="GI112" s="142">
        <v>23.073051830000004</v>
      </c>
      <c r="GJ112" s="142">
        <v>19.059009</v>
      </c>
      <c r="GK112" s="142">
        <v>2.5519579999999999</v>
      </c>
      <c r="GL112" s="142">
        <v>28.259692999999999</v>
      </c>
      <c r="GM112" s="142">
        <v>289.5866156581061</v>
      </c>
      <c r="GN112" s="142">
        <v>29.612539999999999</v>
      </c>
      <c r="GO112" s="142">
        <v>15.902734000000001</v>
      </c>
      <c r="GP112" s="142">
        <v>88.926395999999997</v>
      </c>
      <c r="GQ112" s="142">
        <v>16.551957999999999</v>
      </c>
      <c r="GR112" s="142">
        <v>8.3322409999999998</v>
      </c>
      <c r="GS112" s="142">
        <v>0.76204000000000005</v>
      </c>
      <c r="GT112" s="142">
        <v>0.76147600000000004</v>
      </c>
      <c r="GU112" s="142">
        <v>25.626777000000001</v>
      </c>
      <c r="GV112" s="142">
        <v>19.796984592000001</v>
      </c>
      <c r="GW112" s="142">
        <v>5.2926549999999999</v>
      </c>
      <c r="GX112" s="142">
        <v>12.334889</v>
      </c>
      <c r="GY112" s="142">
        <v>61.689830999999998</v>
      </c>
      <c r="GZ112" s="142">
        <v>13.023614</v>
      </c>
      <c r="HA112" s="142">
        <v>2.053023</v>
      </c>
      <c r="HB112" s="142">
        <v>28.055683999999999</v>
      </c>
      <c r="HC112" s="142">
        <v>9.6759520000000006</v>
      </c>
      <c r="HD112" s="142">
        <v>19.692874</v>
      </c>
      <c r="HE112" s="142">
        <v>44.598548999999998</v>
      </c>
      <c r="HF112" s="142">
        <v>47.989972999999999</v>
      </c>
      <c r="HG112" s="142">
        <v>13.945017999999999</v>
      </c>
      <c r="HH112" s="142">
        <v>63.541961000000001</v>
      </c>
      <c r="HI112" s="142">
        <v>21.098058999999999</v>
      </c>
      <c r="HJ112" s="142">
        <v>18.709883999999999</v>
      </c>
      <c r="HK112" s="142">
        <v>35.004452999999998</v>
      </c>
      <c r="HL112" s="142">
        <v>8.0154969999999999</v>
      </c>
      <c r="HM112" s="142">
        <v>44.360681</v>
      </c>
      <c r="HN112" s="142">
        <v>36.767539999999997</v>
      </c>
      <c r="HO112" s="142">
        <v>0.54012400000000005</v>
      </c>
      <c r="HP112" s="2">
        <v>10.536770000000001</v>
      </c>
      <c r="HQ112" s="142">
        <v>45.791820000000001</v>
      </c>
      <c r="HR112" s="142">
        <v>35.486412999999999</v>
      </c>
      <c r="HS112" s="142">
        <v>44.920811999999998</v>
      </c>
      <c r="HT112" s="142">
        <v>34.140433999999999</v>
      </c>
      <c r="HU112" s="142">
        <v>3.5522049999999998</v>
      </c>
      <c r="HV112" s="3">
        <v>7.6716480000000002</v>
      </c>
      <c r="HW112" s="3">
        <v>61.19453</v>
      </c>
      <c r="HX112" s="142">
        <v>800.22959700000001</v>
      </c>
      <c r="HY112" s="142">
        <v>22.121866000000001</v>
      </c>
      <c r="HZ112" s="142">
        <v>18.950977000000002</v>
      </c>
      <c r="IA112" s="142">
        <v>5.0062740000000003</v>
      </c>
      <c r="IB112" s="2">
        <v>4.182823</v>
      </c>
      <c r="IC112" s="142">
        <v>22.199037000000001</v>
      </c>
      <c r="ID112" s="142">
        <v>57.590536</v>
      </c>
      <c r="IE112" s="142">
        <v>21.652092</v>
      </c>
      <c r="IF112" s="142">
        <v>38.682746000000002</v>
      </c>
      <c r="IG112" s="142">
        <v>16.867584999999998</v>
      </c>
      <c r="IH112" s="3">
        <v>18.023620999999999</v>
      </c>
      <c r="II112" s="3">
        <v>15.339897000000001</v>
      </c>
      <c r="IJ112" s="4">
        <v>55.620837000000002</v>
      </c>
      <c r="IK112" s="4">
        <v>18.176787000000001</v>
      </c>
      <c r="IL112" s="4">
        <v>10.131364</v>
      </c>
      <c r="IM112" s="4">
        <v>16.789826000000001</v>
      </c>
      <c r="IN112" s="4">
        <v>162.22331500000001</v>
      </c>
      <c r="IO112" s="4">
        <v>12.077071999999999</v>
      </c>
      <c r="IP112" s="4">
        <v>65.348252000000002</v>
      </c>
      <c r="IQ112" s="4">
        <v>5.0625450000000001</v>
      </c>
      <c r="IR112" s="4">
        <v>1191.7105260000001</v>
      </c>
      <c r="IS112" s="4">
        <v>5.7284689999999996</v>
      </c>
      <c r="IT112" s="4">
        <v>23.364021999999999</v>
      </c>
      <c r="IU112" s="4">
        <v>24.723541000000001</v>
      </c>
      <c r="IV112" s="265">
        <v>15.196068</v>
      </c>
      <c r="IW112" s="4">
        <v>366.05158599999999</v>
      </c>
      <c r="IX112" s="4">
        <v>48.938707999999998</v>
      </c>
      <c r="IY112" s="4">
        <v>9.9228579999999997</v>
      </c>
      <c r="IZ112" s="4">
        <v>9.0822900000000004</v>
      </c>
      <c r="JA112" s="4">
        <v>74.285731999999996</v>
      </c>
      <c r="JB112" s="4">
        <v>14.647131</v>
      </c>
      <c r="JC112" s="4">
        <v>20.723125</v>
      </c>
      <c r="JD112" s="4">
        <v>60.138961999999999</v>
      </c>
      <c r="JE112" s="4">
        <v>28.430371000000001</v>
      </c>
      <c r="JF112" s="4">
        <v>36.163741000000002</v>
      </c>
      <c r="JG112" s="4">
        <v>15.34</v>
      </c>
      <c r="JH112" s="4">
        <v>11.92779</v>
      </c>
      <c r="JI112" s="4">
        <v>29.926621000000001</v>
      </c>
      <c r="JJ112" s="4">
        <v>76.001418999999999</v>
      </c>
      <c r="JK112" s="4">
        <v>0.69167900000000004</v>
      </c>
      <c r="JL112" s="4">
        <v>31.614964000000001</v>
      </c>
      <c r="JM112" s="4">
        <v>33.524196000000003</v>
      </c>
      <c r="JN112" s="4">
        <v>95.473813000000007</v>
      </c>
      <c r="JO112" s="4">
        <v>40.915205999999998</v>
      </c>
      <c r="JP112" s="4">
        <v>81.907416999999995</v>
      </c>
      <c r="JQ112" s="4">
        <v>36.344493999999997</v>
      </c>
      <c r="JR112" s="4">
        <v>29.184204000000001</v>
      </c>
      <c r="JS112" s="4">
        <v>15.013957</v>
      </c>
      <c r="JT112" s="2">
        <f t="shared" si="4"/>
        <v>698.92057199999999</v>
      </c>
      <c r="JU112" s="186">
        <f t="shared" si="5"/>
        <v>482.52576000000005</v>
      </c>
      <c r="JX112" s="271"/>
      <c r="JY112" s="271"/>
    </row>
    <row r="113" spans="1:311">
      <c r="A113" s="187" t="s">
        <v>291</v>
      </c>
      <c r="B113" s="137" t="s">
        <v>292</v>
      </c>
      <c r="C113" s="185">
        <v>250.6</v>
      </c>
      <c r="D113" s="185">
        <v>228.3</v>
      </c>
      <c r="E113" s="185">
        <v>121</v>
      </c>
      <c r="F113" s="185">
        <v>104.8</v>
      </c>
      <c r="G113" s="123">
        <v>54.9</v>
      </c>
      <c r="H113" s="123">
        <v>142.9</v>
      </c>
      <c r="I113" s="123">
        <v>228.5</v>
      </c>
      <c r="J113" s="123">
        <v>182.5</v>
      </c>
      <c r="K113" s="123">
        <v>754.2</v>
      </c>
      <c r="L113" s="122">
        <v>645.6</v>
      </c>
      <c r="M113" s="123">
        <v>806.6</v>
      </c>
      <c r="N113" s="123">
        <v>945.4</v>
      </c>
      <c r="O113" s="185" t="s">
        <v>49</v>
      </c>
      <c r="P113" s="123">
        <v>3240.3</v>
      </c>
      <c r="Q113" s="122">
        <v>5740.9</v>
      </c>
      <c r="R113" s="122">
        <v>2758.7</v>
      </c>
      <c r="S113" s="3">
        <v>6651</v>
      </c>
      <c r="T113" s="3">
        <v>3084.835513</v>
      </c>
      <c r="U113" s="3">
        <v>6805.2144229999994</v>
      </c>
      <c r="V113" s="3">
        <v>8751.8419169999997</v>
      </c>
      <c r="W113" s="2">
        <v>9856.0799399999996</v>
      </c>
      <c r="X113" s="2">
        <v>9261.7780424172888</v>
      </c>
      <c r="Y113" s="2">
        <v>11655.903188711316</v>
      </c>
      <c r="Z113" s="177">
        <v>5831.6936952616188</v>
      </c>
      <c r="AA113" s="2">
        <v>4476.4217650000001</v>
      </c>
      <c r="AB113" s="147">
        <v>7687.7162469999994</v>
      </c>
      <c r="AC113" s="2">
        <v>6224.4967699999997</v>
      </c>
      <c r="AD113" s="3">
        <v>6559.9995153333339</v>
      </c>
      <c r="AE113" s="2">
        <f t="shared" si="3"/>
        <v>7313.1078599700013</v>
      </c>
      <c r="AF113" s="153">
        <v>152.80000000000001</v>
      </c>
      <c r="AG113" s="140">
        <v>139.30000000000001</v>
      </c>
      <c r="AH113" s="140">
        <v>296.7</v>
      </c>
      <c r="AI113" s="140">
        <v>384.7</v>
      </c>
      <c r="AJ113" s="140">
        <v>89.9</v>
      </c>
      <c r="AK113" s="140">
        <v>399.9</v>
      </c>
      <c r="AL113" s="141">
        <v>213.9</v>
      </c>
      <c r="AM113" s="141">
        <v>105.8</v>
      </c>
      <c r="AN113" s="141">
        <v>470.3</v>
      </c>
      <c r="AO113" s="141">
        <v>263.3</v>
      </c>
      <c r="AP113" s="141">
        <v>378.5</v>
      </c>
      <c r="AQ113" s="140">
        <v>345.2</v>
      </c>
      <c r="AR113" s="140">
        <v>3240.3</v>
      </c>
      <c r="AS113" s="141">
        <v>211.4</v>
      </c>
      <c r="AT113" s="140">
        <v>399.6</v>
      </c>
      <c r="AU113" s="140">
        <v>854.3</v>
      </c>
      <c r="AV113" s="140">
        <v>91.400000000000091</v>
      </c>
      <c r="AW113" s="140">
        <v>352</v>
      </c>
      <c r="AX113" s="140">
        <v>466.70000000000005</v>
      </c>
      <c r="AY113" s="140">
        <v>172.19999999999982</v>
      </c>
      <c r="AZ113" s="140">
        <v>873.09999999999991</v>
      </c>
      <c r="BA113" s="140">
        <v>249.5</v>
      </c>
      <c r="BB113" s="140">
        <v>338.40000000000009</v>
      </c>
      <c r="BC113" s="140">
        <v>915.09999999999991</v>
      </c>
      <c r="BD113" s="140">
        <v>817.19999999999982</v>
      </c>
      <c r="BE113" s="140">
        <v>5740.9</v>
      </c>
      <c r="BF113" s="141">
        <v>611</v>
      </c>
      <c r="BG113" s="141">
        <v>1465.3</v>
      </c>
      <c r="BH113" s="140">
        <v>1556.7</v>
      </c>
      <c r="BI113" s="141">
        <v>1908.7</v>
      </c>
      <c r="BJ113" s="141">
        <v>2375.4</v>
      </c>
      <c r="BK113" s="141">
        <v>2547.6</v>
      </c>
      <c r="BL113" s="141">
        <v>3420.7</v>
      </c>
      <c r="BM113" s="141">
        <v>3670.2</v>
      </c>
      <c r="BN113" s="142">
        <v>4008.6</v>
      </c>
      <c r="BO113" s="142">
        <v>4923.7</v>
      </c>
      <c r="BP113" s="142">
        <v>5740.9</v>
      </c>
      <c r="BQ113" s="142">
        <v>221.8</v>
      </c>
      <c r="BR113" s="142">
        <v>54.199999999999989</v>
      </c>
      <c r="BS113" s="142">
        <v>501.29999999999995</v>
      </c>
      <c r="BT113" s="142">
        <v>156.30000000000007</v>
      </c>
      <c r="BU113" s="142">
        <v>312.89999999999998</v>
      </c>
      <c r="BV113" s="142">
        <v>423.79999999999995</v>
      </c>
      <c r="BW113" s="142">
        <v>186.10000000000014</v>
      </c>
      <c r="BX113" s="142">
        <v>252.40000000000009</v>
      </c>
      <c r="BY113" s="142">
        <v>163.5</v>
      </c>
      <c r="BZ113" s="142">
        <v>162.89999999999964</v>
      </c>
      <c r="CA113" s="142">
        <v>284.60000000000036</v>
      </c>
      <c r="CB113" s="142">
        <v>38.899999999999636</v>
      </c>
      <c r="CC113" s="142">
        <v>2758.7</v>
      </c>
      <c r="CD113" s="142">
        <v>147.9</v>
      </c>
      <c r="CE113" s="142">
        <v>391</v>
      </c>
      <c r="CF113" s="142">
        <v>-538.6</v>
      </c>
      <c r="CG113" s="142">
        <v>1729.5</v>
      </c>
      <c r="CH113" s="142">
        <v>316.70000000000005</v>
      </c>
      <c r="CI113" s="142">
        <v>1643</v>
      </c>
      <c r="CJ113" s="142">
        <v>383</v>
      </c>
      <c r="CK113" s="142">
        <v>592.30000000000018</v>
      </c>
      <c r="CL113" s="142">
        <v>119.5</v>
      </c>
      <c r="CM113" s="142">
        <v>1284.3999999999996</v>
      </c>
      <c r="CN113" s="142">
        <v>233.30000000000018</v>
      </c>
      <c r="CO113" s="142">
        <v>349</v>
      </c>
      <c r="CP113" s="142">
        <v>6651</v>
      </c>
      <c r="CQ113" s="142">
        <v>276</v>
      </c>
      <c r="CR113" s="142">
        <v>777.3</v>
      </c>
      <c r="CS113" s="142">
        <v>933.6</v>
      </c>
      <c r="CT113" s="142">
        <v>1246.5</v>
      </c>
      <c r="CU113" s="142">
        <v>1670.3</v>
      </c>
      <c r="CV113" s="142">
        <v>1856.4</v>
      </c>
      <c r="CW113" s="142">
        <v>2108.8000000000002</v>
      </c>
      <c r="CX113" s="2">
        <v>2272.3000000000002</v>
      </c>
      <c r="CY113" s="2">
        <v>2435.1999999999998</v>
      </c>
      <c r="CZ113" s="142">
        <v>2719.8</v>
      </c>
      <c r="DA113" s="142">
        <v>2758.7</v>
      </c>
      <c r="DB113" s="142">
        <v>147.9</v>
      </c>
      <c r="DC113" s="142">
        <v>538.9</v>
      </c>
      <c r="DD113" s="143">
        <v>0.3</v>
      </c>
      <c r="DE113" s="2">
        <v>1729.8</v>
      </c>
      <c r="DF113" s="142">
        <v>2046.5</v>
      </c>
      <c r="DG113" s="2">
        <v>3689.5</v>
      </c>
      <c r="DH113" s="142">
        <v>4072.5</v>
      </c>
      <c r="DI113" s="144">
        <v>4664.8</v>
      </c>
      <c r="DJ113" s="144">
        <v>4784.3</v>
      </c>
      <c r="DK113" s="2">
        <v>6068.7</v>
      </c>
      <c r="DL113" s="2">
        <v>6302</v>
      </c>
      <c r="DM113" s="2">
        <v>6651</v>
      </c>
      <c r="DN113" s="2">
        <v>105.4</v>
      </c>
      <c r="DO113" s="142">
        <v>336</v>
      </c>
      <c r="DP113" s="142">
        <v>673.7</v>
      </c>
      <c r="DQ113" s="2">
        <v>1342.5</v>
      </c>
      <c r="DR113" s="2">
        <v>1588.4</v>
      </c>
      <c r="DS113" s="2">
        <v>251.89986500000001</v>
      </c>
      <c r="DT113" s="2">
        <v>276.79109599999998</v>
      </c>
      <c r="DU113" s="145">
        <v>161.96535900000001</v>
      </c>
      <c r="DV113" s="146">
        <v>237.00420199999999</v>
      </c>
      <c r="DW113" s="146">
        <v>189.673135</v>
      </c>
      <c r="DX113" s="147">
        <v>190.02867599999999</v>
      </c>
      <c r="DY113" s="146">
        <v>189.07318000000001</v>
      </c>
      <c r="DZ113" s="2">
        <v>3084.835513</v>
      </c>
      <c r="EA113" s="2">
        <v>176.91704799999999</v>
      </c>
      <c r="EB113" s="147">
        <v>629.13172699999996</v>
      </c>
      <c r="EC113" s="2">
        <v>522.36470299999996</v>
      </c>
      <c r="ED113" s="2">
        <v>792.44164000000001</v>
      </c>
      <c r="EE113" s="2">
        <v>385.35528699999998</v>
      </c>
      <c r="EF113" s="2">
        <v>337.74740600000001</v>
      </c>
      <c r="EG113" s="2">
        <v>457.855615</v>
      </c>
      <c r="EH113" s="2">
        <v>492.34366899999998</v>
      </c>
      <c r="EI113" s="2">
        <v>1491.714731</v>
      </c>
      <c r="EJ113" s="2">
        <v>609.62631999999996</v>
      </c>
      <c r="EK113" s="2">
        <v>441.96197699999999</v>
      </c>
      <c r="EL113" s="2">
        <v>467.7543</v>
      </c>
      <c r="EM113" s="142">
        <v>6805.2144229999994</v>
      </c>
      <c r="EN113" s="141">
        <v>435.75471399999998</v>
      </c>
      <c r="EO113" s="142">
        <v>672.20487200000002</v>
      </c>
      <c r="EP113" s="149">
        <v>489.71912900000001</v>
      </c>
      <c r="EQ113" s="149">
        <v>251.87436600000001</v>
      </c>
      <c r="ER113" s="149">
        <v>549.226046</v>
      </c>
      <c r="ES113" s="149">
        <v>930.21839299999999</v>
      </c>
      <c r="ET113" s="147">
        <v>311.64394099999998</v>
      </c>
      <c r="EU113" s="147">
        <v>382.761909</v>
      </c>
      <c r="EV113" s="147">
        <v>1013.591317</v>
      </c>
      <c r="EW113" s="147">
        <v>667.34316899999999</v>
      </c>
      <c r="EX113" s="147">
        <v>967.40915000000007</v>
      </c>
      <c r="EY113" s="147">
        <v>2080.0949110000001</v>
      </c>
      <c r="EZ113" s="149">
        <v>8751.8419169999997</v>
      </c>
      <c r="FA113" s="142">
        <v>363.15867500000002</v>
      </c>
      <c r="FB113" s="142">
        <v>1716.180762</v>
      </c>
      <c r="FC113" s="147">
        <v>489.71912900000001</v>
      </c>
      <c r="FD113" s="147">
        <v>539.46740599999998</v>
      </c>
      <c r="FE113" s="149">
        <v>637.07652800000005</v>
      </c>
      <c r="FF113" s="149">
        <v>719.77281499999992</v>
      </c>
      <c r="FG113" s="147">
        <v>1726.3788380000001</v>
      </c>
      <c r="FH113" s="147">
        <v>646.78551200000004</v>
      </c>
      <c r="FI113" s="149">
        <v>961.17695500000002</v>
      </c>
      <c r="FJ113" s="149">
        <v>642.34970800000008</v>
      </c>
      <c r="FK113" s="149">
        <v>712.79817400000002</v>
      </c>
      <c r="FL113" s="147">
        <v>701.21543799999995</v>
      </c>
      <c r="FM113" s="142">
        <v>9856.0799399999996</v>
      </c>
      <c r="FN113" s="139">
        <v>1960.0084649999999</v>
      </c>
      <c r="FO113" s="150">
        <v>1592.8008480000001</v>
      </c>
      <c r="FP113" s="139">
        <v>587.57594900000015</v>
      </c>
      <c r="FQ113" s="159">
        <v>729.40008699999998</v>
      </c>
      <c r="FR113" s="147">
        <v>652.07027897</v>
      </c>
      <c r="FS113" s="142">
        <v>686.40885594000008</v>
      </c>
      <c r="FT113" s="142">
        <v>360.71058019232805</v>
      </c>
      <c r="FU113" s="142">
        <v>374.49412955877199</v>
      </c>
      <c r="FV113" s="147">
        <v>643.13125813173599</v>
      </c>
      <c r="FW113" s="147">
        <v>726.84253303064895</v>
      </c>
      <c r="FX113" s="147">
        <v>399.57698975031303</v>
      </c>
      <c r="FY113" s="147">
        <v>548.75806784349095</v>
      </c>
      <c r="FZ113" s="139">
        <v>9261.7780424172888</v>
      </c>
      <c r="GA113" s="142">
        <v>1875.2085993082464</v>
      </c>
      <c r="GB113" s="142">
        <v>1904.200278627934</v>
      </c>
      <c r="GC113" s="142">
        <v>415.75060221513803</v>
      </c>
      <c r="GD113" s="142">
        <v>941.10102811000002</v>
      </c>
      <c r="GE113" s="142">
        <v>888.43313069999999</v>
      </c>
      <c r="GF113" s="142">
        <v>1279.9259375099998</v>
      </c>
      <c r="GG113" s="142">
        <v>522.43958302999999</v>
      </c>
      <c r="GH113" s="142">
        <v>541.30234611000003</v>
      </c>
      <c r="GI113" s="142">
        <v>1346.4603230999994</v>
      </c>
      <c r="GJ113" s="142">
        <v>355.92109399999998</v>
      </c>
      <c r="GK113" s="142">
        <v>646.86953500000004</v>
      </c>
      <c r="GL113" s="142">
        <v>938.29073099999994</v>
      </c>
      <c r="GM113" s="142">
        <v>11655.903188711316</v>
      </c>
      <c r="GN113" s="142">
        <v>432.85002900000001</v>
      </c>
      <c r="GO113" s="142">
        <v>810.34323100000006</v>
      </c>
      <c r="GP113" s="142">
        <v>1386.418784</v>
      </c>
      <c r="GQ113" s="142">
        <v>945.56142000000011</v>
      </c>
      <c r="GR113" s="142">
        <v>265.27081499999997</v>
      </c>
      <c r="GS113" s="142">
        <v>856.06062599999996</v>
      </c>
      <c r="GT113" s="142">
        <v>826.63975500000004</v>
      </c>
      <c r="GU113" s="142">
        <v>235.259187</v>
      </c>
      <c r="GV113" s="142">
        <v>357.10548849361999</v>
      </c>
      <c r="GW113" s="142">
        <v>165.104444</v>
      </c>
      <c r="GX113" s="142">
        <v>287.34832599999999</v>
      </c>
      <c r="GY113" s="142">
        <v>294.28642100000002</v>
      </c>
      <c r="GZ113" s="142">
        <v>248.29955199999998</v>
      </c>
      <c r="HA113" s="142">
        <v>116.786863</v>
      </c>
      <c r="HB113" s="142">
        <v>84.082793999999993</v>
      </c>
      <c r="HC113" s="142">
        <v>227.52029099999999</v>
      </c>
      <c r="HD113" s="142">
        <v>206.56912900000003</v>
      </c>
      <c r="HE113" s="142">
        <v>195.45910600000002</v>
      </c>
      <c r="HF113" s="142">
        <v>152.538805</v>
      </c>
      <c r="HG113" s="142">
        <v>2250.619694</v>
      </c>
      <c r="HH113" s="142"/>
      <c r="HI113" s="142">
        <v>194.31607700000001</v>
      </c>
      <c r="HJ113" s="142">
        <v>253.974356</v>
      </c>
      <c r="HK113" s="142">
        <v>546.25509799999998</v>
      </c>
      <c r="HL113" s="142">
        <v>605.76676399999997</v>
      </c>
      <c r="HM113" s="142">
        <v>382.03660600000001</v>
      </c>
      <c r="HN113" s="142">
        <v>385.579454</v>
      </c>
      <c r="HO113" s="142">
        <v>163.19035199999999</v>
      </c>
      <c r="HP113" s="2">
        <v>455.75399600000003</v>
      </c>
      <c r="HQ113" s="142">
        <v>737.44997499999999</v>
      </c>
      <c r="HR113" s="142">
        <v>318.72582</v>
      </c>
      <c r="HS113" s="142">
        <v>1549.9042240000001</v>
      </c>
      <c r="HT113" s="142">
        <v>571.19456200000002</v>
      </c>
      <c r="HU113" s="142">
        <v>235.92342600000001</v>
      </c>
      <c r="HV113" s="3">
        <v>1425.467529</v>
      </c>
      <c r="HW113" s="3">
        <v>856.72353899999996</v>
      </c>
      <c r="HX113" s="142">
        <v>386.96515599999998</v>
      </c>
      <c r="HY113" s="142">
        <v>405.37435699999997</v>
      </c>
      <c r="HZ113" s="142">
        <v>900.74222599999996</v>
      </c>
      <c r="IA113" s="142">
        <v>270.12187999999998</v>
      </c>
      <c r="IB113" s="2">
        <v>257.82248800000002</v>
      </c>
      <c r="IC113" s="142">
        <v>266.34938299999999</v>
      </c>
      <c r="ID113" s="142">
        <v>1716.8446059999999</v>
      </c>
      <c r="IE113" s="142">
        <v>735.47430399999996</v>
      </c>
      <c r="IF113" s="142">
        <v>280.59721400000001</v>
      </c>
      <c r="IG113" s="142">
        <v>367.525282</v>
      </c>
      <c r="IH113" s="3">
        <v>285.16607299999998</v>
      </c>
      <c r="II113" s="3">
        <v>351.513801</v>
      </c>
      <c r="IJ113" s="4">
        <v>419.13930800000003</v>
      </c>
      <c r="IK113" s="4">
        <v>403.52670899999998</v>
      </c>
      <c r="IL113" s="4">
        <v>580.2633413333333</v>
      </c>
      <c r="IM113" s="4">
        <v>468.99347299999999</v>
      </c>
      <c r="IN113" s="4">
        <v>420.85536000000002</v>
      </c>
      <c r="IO113" s="4">
        <v>644.3266880000001</v>
      </c>
      <c r="IP113" s="4">
        <v>583.71128599999997</v>
      </c>
      <c r="IQ113" s="4">
        <v>681.78449599999999</v>
      </c>
      <c r="IR113" s="4">
        <v>500.92007800000005</v>
      </c>
      <c r="IS113" s="4">
        <v>613.46522399999992</v>
      </c>
      <c r="IT113" s="4">
        <v>557.62355500000001</v>
      </c>
      <c r="IU113" s="4">
        <v>685.38999699999999</v>
      </c>
      <c r="IV113" s="265">
        <v>1144.1532380000001</v>
      </c>
      <c r="IW113" s="3">
        <v>650.78232300000002</v>
      </c>
      <c r="IX113" s="264">
        <v>460.16855299999997</v>
      </c>
      <c r="IY113" s="4">
        <v>286.74077797000001</v>
      </c>
      <c r="IZ113" s="4">
        <v>147.617853</v>
      </c>
      <c r="JA113" s="3">
        <v>645.11161299999992</v>
      </c>
      <c r="JB113" s="264">
        <v>647.10193200000003</v>
      </c>
      <c r="JC113" s="3">
        <v>611.77324899999996</v>
      </c>
      <c r="JD113" s="264">
        <v>721.72098100000005</v>
      </c>
      <c r="JE113" s="4">
        <v>864.03716699999995</v>
      </c>
      <c r="JF113" s="4">
        <v>521.61017300000003</v>
      </c>
      <c r="JG113" s="4">
        <v>612.29</v>
      </c>
      <c r="JH113" s="4">
        <v>679.10917300000006</v>
      </c>
      <c r="JI113" s="4">
        <v>715.949299</v>
      </c>
      <c r="JJ113" s="4">
        <v>762.16881100000001</v>
      </c>
      <c r="JK113" s="4">
        <v>1019.3539330000001</v>
      </c>
      <c r="JL113" s="4">
        <v>1070.7652849999999</v>
      </c>
      <c r="JM113" s="4">
        <v>317.80604699999998</v>
      </c>
      <c r="JN113" s="4">
        <v>574.324478</v>
      </c>
      <c r="JO113" s="4">
        <v>937.906657</v>
      </c>
      <c r="JP113" s="4">
        <v>666.92037199999993</v>
      </c>
      <c r="JQ113" s="4">
        <v>1202.8688480000001</v>
      </c>
      <c r="JR113" s="4">
        <v>622.36908599999992</v>
      </c>
      <c r="JS113" s="4">
        <v>1299.137575</v>
      </c>
      <c r="JT113" s="2">
        <f t="shared" si="4"/>
        <v>7313.1078599700013</v>
      </c>
      <c r="JU113" s="186">
        <f t="shared" si="5"/>
        <v>9868.679564</v>
      </c>
      <c r="JV113" s="1"/>
      <c r="JW113" s="1"/>
      <c r="JX113" s="271"/>
      <c r="JY113" s="27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</row>
    <row r="114" spans="1:311">
      <c r="A114" s="184" t="s">
        <v>293</v>
      </c>
      <c r="B114" s="137" t="s">
        <v>294</v>
      </c>
      <c r="C114" s="185">
        <v>23.4</v>
      </c>
      <c r="D114" s="185">
        <v>32.299999999999997</v>
      </c>
      <c r="E114" s="185">
        <v>21</v>
      </c>
      <c r="F114" s="185">
        <v>47</v>
      </c>
      <c r="G114" s="123">
        <v>21.1</v>
      </c>
      <c r="H114" s="123">
        <v>47.2</v>
      </c>
      <c r="I114" s="123">
        <v>41.6</v>
      </c>
      <c r="J114" s="123">
        <v>29.1</v>
      </c>
      <c r="K114" s="123">
        <v>72</v>
      </c>
      <c r="L114" s="122">
        <v>184.1</v>
      </c>
      <c r="M114" s="123">
        <v>77.2</v>
      </c>
      <c r="N114" s="123">
        <v>106.6</v>
      </c>
      <c r="O114" s="185">
        <v>220.9</v>
      </c>
      <c r="P114" s="123">
        <v>171.20000000000002</v>
      </c>
      <c r="Q114" s="122">
        <v>270.8</v>
      </c>
      <c r="R114" s="122">
        <v>260</v>
      </c>
      <c r="S114" s="3">
        <v>276.60000000000002</v>
      </c>
      <c r="T114" s="3">
        <v>1081.7579969999997</v>
      </c>
      <c r="U114" s="3">
        <v>473.67830800000002</v>
      </c>
      <c r="V114" s="3">
        <v>677.14721099999997</v>
      </c>
      <c r="W114" s="2">
        <v>1174.589876</v>
      </c>
      <c r="X114" s="2">
        <v>1142.3268282178772</v>
      </c>
      <c r="Y114" s="2">
        <v>888.18146569757209</v>
      </c>
      <c r="Z114" s="177">
        <v>987.40863924630025</v>
      </c>
      <c r="AA114" s="2">
        <v>4407.0685540000004</v>
      </c>
      <c r="AB114" s="147">
        <v>749.72619900000007</v>
      </c>
      <c r="AC114" s="2">
        <v>4219.8037100000001</v>
      </c>
      <c r="AD114" s="3">
        <v>1547.3696</v>
      </c>
      <c r="AE114" s="2">
        <f t="shared" si="3"/>
        <v>1610.3431460000002</v>
      </c>
      <c r="AF114" s="153">
        <v>6</v>
      </c>
      <c r="AG114" s="140">
        <v>6.4</v>
      </c>
      <c r="AH114" s="140">
        <v>14.7</v>
      </c>
      <c r="AI114" s="140">
        <v>5.9</v>
      </c>
      <c r="AJ114" s="140">
        <v>19.100000000000001</v>
      </c>
      <c r="AK114" s="140">
        <v>8.1</v>
      </c>
      <c r="AL114" s="141">
        <v>5.0999999999999996</v>
      </c>
      <c r="AM114" s="141">
        <v>4.9000000000000004</v>
      </c>
      <c r="AN114" s="141">
        <v>5.9</v>
      </c>
      <c r="AO114" s="141">
        <v>9.1</v>
      </c>
      <c r="AP114" s="141">
        <v>58.1</v>
      </c>
      <c r="AQ114" s="140">
        <v>27.9</v>
      </c>
      <c r="AR114" s="140">
        <v>171.20000000000002</v>
      </c>
      <c r="AS114" s="141">
        <v>14.4</v>
      </c>
      <c r="AT114" s="140">
        <v>34.800000000000004</v>
      </c>
      <c r="AU114" s="140">
        <v>18.899999999999991</v>
      </c>
      <c r="AV114" s="140">
        <v>9.4000000000000057</v>
      </c>
      <c r="AW114" s="140">
        <v>8.0999999999999943</v>
      </c>
      <c r="AX114" s="140">
        <v>82</v>
      </c>
      <c r="AY114" s="140">
        <v>8.0999999999999943</v>
      </c>
      <c r="AZ114" s="140">
        <v>10.800000000000011</v>
      </c>
      <c r="BA114" s="140">
        <v>20.599999999999994</v>
      </c>
      <c r="BB114" s="140">
        <v>13.200000000000017</v>
      </c>
      <c r="BC114" s="140">
        <v>46.199999999999989</v>
      </c>
      <c r="BD114" s="140">
        <v>4.3000000000000114</v>
      </c>
      <c r="BE114" s="140">
        <v>270.8</v>
      </c>
      <c r="BF114" s="141">
        <v>49.2</v>
      </c>
      <c r="BG114" s="141">
        <v>68.099999999999994</v>
      </c>
      <c r="BH114" s="140">
        <v>77.5</v>
      </c>
      <c r="BI114" s="141">
        <v>85.6</v>
      </c>
      <c r="BJ114" s="141">
        <v>167.6</v>
      </c>
      <c r="BK114" s="141">
        <v>175.7</v>
      </c>
      <c r="BL114" s="141">
        <v>186.5</v>
      </c>
      <c r="BM114" s="141">
        <v>207.1</v>
      </c>
      <c r="BN114" s="142">
        <v>220.3</v>
      </c>
      <c r="BO114" s="142">
        <v>266.5</v>
      </c>
      <c r="BP114" s="142">
        <v>270.8</v>
      </c>
      <c r="BQ114" s="142">
        <v>11.3</v>
      </c>
      <c r="BR114" s="142">
        <v>27.900000000000002</v>
      </c>
      <c r="BS114" s="142">
        <v>16.199999999999996</v>
      </c>
      <c r="BT114" s="142">
        <v>19.100000000000001</v>
      </c>
      <c r="BU114" s="142">
        <v>9.7999999999999972</v>
      </c>
      <c r="BV114" s="142">
        <v>10.299999999999997</v>
      </c>
      <c r="BW114" s="142">
        <v>100.9</v>
      </c>
      <c r="BX114" s="142">
        <v>8.3000000000000114</v>
      </c>
      <c r="BY114" s="142">
        <v>5</v>
      </c>
      <c r="BZ114" s="142">
        <v>9.3999999999999773</v>
      </c>
      <c r="CA114" s="142">
        <v>20.100000000000023</v>
      </c>
      <c r="CB114" s="142">
        <v>21.699999999999989</v>
      </c>
      <c r="CC114" s="142">
        <v>260</v>
      </c>
      <c r="CD114" s="142">
        <v>6.9</v>
      </c>
      <c r="CE114" s="142">
        <v>28.1</v>
      </c>
      <c r="CF114" s="142">
        <v>1787.9</v>
      </c>
      <c r="CG114" s="142">
        <v>-1695.7</v>
      </c>
      <c r="CH114" s="142">
        <v>97.3</v>
      </c>
      <c r="CI114" s="142">
        <v>1.5999999999999943</v>
      </c>
      <c r="CJ114" s="142">
        <v>6.8000000000000114</v>
      </c>
      <c r="CK114" s="142">
        <v>20.900000000000006</v>
      </c>
      <c r="CL114" s="142">
        <v>7.0999999999999659</v>
      </c>
      <c r="CM114" s="142">
        <v>6.1000000000000227</v>
      </c>
      <c r="CN114" s="142">
        <v>2.6999999999999886</v>
      </c>
      <c r="CO114" s="142">
        <v>6.9000000000000341</v>
      </c>
      <c r="CP114" s="142">
        <v>276.60000000000008</v>
      </c>
      <c r="CQ114" s="142">
        <v>39.200000000000003</v>
      </c>
      <c r="CR114" s="142">
        <v>55.4</v>
      </c>
      <c r="CS114" s="142">
        <v>74.5</v>
      </c>
      <c r="CT114" s="142">
        <v>84.3</v>
      </c>
      <c r="CU114" s="142">
        <v>94.6</v>
      </c>
      <c r="CV114" s="142">
        <v>195.5</v>
      </c>
      <c r="CW114" s="142">
        <v>203.8</v>
      </c>
      <c r="CX114" s="2">
        <v>208.8</v>
      </c>
      <c r="CY114" s="2">
        <v>218.2</v>
      </c>
      <c r="CZ114" s="142">
        <v>238.3</v>
      </c>
      <c r="DA114" s="142">
        <v>260</v>
      </c>
      <c r="DB114" s="142">
        <v>6.9</v>
      </c>
      <c r="DC114" s="142">
        <v>35</v>
      </c>
      <c r="DD114" s="143">
        <v>1822.9</v>
      </c>
      <c r="DE114" s="2">
        <v>127.2</v>
      </c>
      <c r="DF114" s="142">
        <v>224.5</v>
      </c>
      <c r="DG114" s="2">
        <v>226.1</v>
      </c>
      <c r="DH114" s="142">
        <v>232.9</v>
      </c>
      <c r="DI114" s="144">
        <v>253.8</v>
      </c>
      <c r="DJ114" s="144">
        <v>260.89999999999998</v>
      </c>
      <c r="DK114" s="2">
        <v>267</v>
      </c>
      <c r="DL114" s="2">
        <v>269.7</v>
      </c>
      <c r="DM114" s="2">
        <v>276.60000000000002</v>
      </c>
      <c r="DN114" s="2">
        <v>5.5</v>
      </c>
      <c r="DO114" s="142">
        <v>667.6</v>
      </c>
      <c r="DP114" s="142">
        <v>703.6</v>
      </c>
      <c r="DQ114" s="2">
        <v>754.7</v>
      </c>
      <c r="DR114" s="2">
        <v>784.2</v>
      </c>
      <c r="DS114" s="2">
        <v>41.579614999999997</v>
      </c>
      <c r="DT114" s="2">
        <v>27.208632000000001</v>
      </c>
      <c r="DU114" s="145">
        <v>69.566079000000002</v>
      </c>
      <c r="DV114" s="146">
        <v>20.380506</v>
      </c>
      <c r="DW114" s="146">
        <v>105.71585899999999</v>
      </c>
      <c r="DX114" s="147">
        <v>20.848286000000002</v>
      </c>
      <c r="DY114" s="146">
        <v>12.25902</v>
      </c>
      <c r="DZ114" s="2">
        <v>1081.7579969999997</v>
      </c>
      <c r="EA114" s="2">
        <v>28.448269</v>
      </c>
      <c r="EB114" s="147">
        <v>32.980165</v>
      </c>
      <c r="EC114" s="2">
        <v>50.608471999999999</v>
      </c>
      <c r="ED114" s="2">
        <v>2.8461319999999999</v>
      </c>
      <c r="EE114" s="2">
        <v>40.531475999999998</v>
      </c>
      <c r="EF114" s="2">
        <v>63.409782</v>
      </c>
      <c r="EG114" s="2">
        <v>12.058062</v>
      </c>
      <c r="EH114" s="2">
        <v>13.760032000000001</v>
      </c>
      <c r="EI114" s="2">
        <v>52.542732000000001</v>
      </c>
      <c r="EJ114" s="2">
        <v>123.797618</v>
      </c>
      <c r="EK114" s="2">
        <v>31.549931000000001</v>
      </c>
      <c r="EL114" s="2">
        <v>21.145637000000001</v>
      </c>
      <c r="EM114" s="142">
        <v>473.67830800000002</v>
      </c>
      <c r="EN114" s="141">
        <v>13.746028000000001</v>
      </c>
      <c r="EO114" s="142">
        <v>4.684075</v>
      </c>
      <c r="EP114" s="149">
        <v>44.431556999999998</v>
      </c>
      <c r="EQ114" s="149">
        <v>128.334081</v>
      </c>
      <c r="ER114" s="149">
        <v>12.893853999999999</v>
      </c>
      <c r="ES114" s="149">
        <v>28.581714999999999</v>
      </c>
      <c r="ET114" s="147">
        <v>61.592973999999998</v>
      </c>
      <c r="EU114" s="147">
        <v>25.680340999999999</v>
      </c>
      <c r="EV114" s="147">
        <v>35.131396000000002</v>
      </c>
      <c r="EW114" s="147">
        <v>47.957535999999998</v>
      </c>
      <c r="EX114" s="147">
        <v>34.709918999999999</v>
      </c>
      <c r="EY114" s="147">
        <v>239.40373500000004</v>
      </c>
      <c r="EZ114" s="149">
        <v>677.14721099999997</v>
      </c>
      <c r="FA114" s="142">
        <v>11.38443</v>
      </c>
      <c r="FB114" s="142">
        <v>20.525106000000001</v>
      </c>
      <c r="FC114" s="147">
        <v>44.431556999999998</v>
      </c>
      <c r="FD114" s="147">
        <v>68.008118999999994</v>
      </c>
      <c r="FE114" s="149">
        <v>341.50807900000001</v>
      </c>
      <c r="FF114" s="149">
        <v>54.037027000000002</v>
      </c>
      <c r="FG114" s="147">
        <v>221.519586</v>
      </c>
      <c r="FH114" s="147">
        <v>106.203523</v>
      </c>
      <c r="FI114" s="149">
        <v>13.766788999999999</v>
      </c>
      <c r="FJ114" s="149">
        <v>210.88665499999999</v>
      </c>
      <c r="FK114" s="149">
        <v>42.076242000000001</v>
      </c>
      <c r="FL114" s="147">
        <v>40.242762999999997</v>
      </c>
      <c r="FM114" s="142">
        <v>1174.589876</v>
      </c>
      <c r="FN114" s="139">
        <v>56.497824999999999</v>
      </c>
      <c r="FO114" s="150">
        <v>144.24072100000001</v>
      </c>
      <c r="FP114" s="139">
        <v>33.096981999999997</v>
      </c>
      <c r="FQ114" s="147">
        <v>564.50280999999995</v>
      </c>
      <c r="FR114" s="147">
        <v>9.9742540999999996</v>
      </c>
      <c r="FS114" s="142">
        <v>9.0962184300000004</v>
      </c>
      <c r="FT114" s="142">
        <v>47.67146981986501</v>
      </c>
      <c r="FU114" s="142">
        <v>29.941038367765</v>
      </c>
      <c r="FV114" s="147">
        <v>27.212383915583004</v>
      </c>
      <c r="FW114" s="147">
        <v>66.093277445927001</v>
      </c>
      <c r="FX114" s="147">
        <v>96.724216711154</v>
      </c>
      <c r="FY114" s="147">
        <v>57.275631427582994</v>
      </c>
      <c r="FZ114" s="139">
        <v>1142.3268282178772</v>
      </c>
      <c r="GA114" s="142">
        <v>48.855958527464011</v>
      </c>
      <c r="GB114" s="142">
        <v>147.98134878206</v>
      </c>
      <c r="GC114" s="142">
        <v>212.16728312804807</v>
      </c>
      <c r="GD114" s="142">
        <v>79.049607260000016</v>
      </c>
      <c r="GE114" s="142">
        <v>46.770286960000007</v>
      </c>
      <c r="GF114" s="142">
        <v>37.409932009999991</v>
      </c>
      <c r="GG114" s="142">
        <v>90.181473679999982</v>
      </c>
      <c r="GH114" s="142">
        <v>31.16548324</v>
      </c>
      <c r="GI114" s="142">
        <v>69.573526109999989</v>
      </c>
      <c r="GJ114" s="142">
        <v>15.519812</v>
      </c>
      <c r="GK114" s="142">
        <v>16.995266000000001</v>
      </c>
      <c r="GL114" s="142">
        <v>92.511488</v>
      </c>
      <c r="GM114" s="142">
        <v>888.18146569757209</v>
      </c>
      <c r="GN114" s="142">
        <v>38.498348</v>
      </c>
      <c r="GO114" s="142">
        <v>341.62728499999997</v>
      </c>
      <c r="GP114" s="142">
        <v>269.51976400000001</v>
      </c>
      <c r="GQ114" s="142">
        <v>76.825522000000007</v>
      </c>
      <c r="GR114" s="142">
        <v>18.229762000000001</v>
      </c>
      <c r="GS114" s="142">
        <v>59.264541999999999</v>
      </c>
      <c r="GT114" s="142">
        <v>18.453692</v>
      </c>
      <c r="GU114" s="142">
        <v>38.014175999999999</v>
      </c>
      <c r="GV114" s="142">
        <v>54.466217136300017</v>
      </c>
      <c r="GW114" s="142">
        <v>23.810784999999999</v>
      </c>
      <c r="GX114" s="142">
        <v>77.345200000000006</v>
      </c>
      <c r="GY114" s="142">
        <v>68.171413000000001</v>
      </c>
      <c r="GZ114" s="142">
        <v>49.720576000000001</v>
      </c>
      <c r="HA114" s="142">
        <v>18.611039999999999</v>
      </c>
      <c r="HB114" s="142">
        <v>49.953710000000001</v>
      </c>
      <c r="HC114" s="142">
        <v>209.79384099999999</v>
      </c>
      <c r="HD114" s="142">
        <v>3766.4288609999999</v>
      </c>
      <c r="HE114" s="142">
        <v>29.263517</v>
      </c>
      <c r="HF114" s="142">
        <v>69.691535999999999</v>
      </c>
      <c r="HG114" s="142">
        <v>83.596018000000001</v>
      </c>
      <c r="HH114" s="142">
        <v>24.837890000000002</v>
      </c>
      <c r="HI114" s="142">
        <v>11.215415999999999</v>
      </c>
      <c r="HJ114" s="142">
        <v>42.954476999999997</v>
      </c>
      <c r="HK114" s="142">
        <v>51.001671999999999</v>
      </c>
      <c r="HL114" s="142">
        <v>53.880194000000003</v>
      </c>
      <c r="HM114" s="142">
        <v>271.10871700000001</v>
      </c>
      <c r="HN114" s="142">
        <v>19.506015999999999</v>
      </c>
      <c r="HO114" s="142">
        <v>26.564958000000001</v>
      </c>
      <c r="HP114" s="2">
        <v>19.038494</v>
      </c>
      <c r="HQ114" s="142">
        <v>53.461300000000001</v>
      </c>
      <c r="HR114" s="142">
        <v>94.459901000000002</v>
      </c>
      <c r="HS114" s="142">
        <v>38.288597000000003</v>
      </c>
      <c r="HT114" s="142">
        <v>25.608726000000001</v>
      </c>
      <c r="HU114" s="142">
        <v>60.697958999999997</v>
      </c>
      <c r="HV114" s="3">
        <v>44.565497000000001</v>
      </c>
      <c r="HW114" s="3">
        <v>42.545839999999998</v>
      </c>
      <c r="HX114" s="142">
        <v>23.420180999999999</v>
      </c>
      <c r="HY114" s="142">
        <v>194.10843700000001</v>
      </c>
      <c r="HZ114" s="142">
        <v>13.783552</v>
      </c>
      <c r="IA114" s="142">
        <v>94.708282999999994</v>
      </c>
      <c r="IB114" s="2">
        <v>89.645124999999993</v>
      </c>
      <c r="IC114" s="142">
        <v>67.724783000000002</v>
      </c>
      <c r="ID114" s="142">
        <v>294.12660199999999</v>
      </c>
      <c r="IE114" s="142">
        <v>62.260711000000001</v>
      </c>
      <c r="IF114" s="142">
        <v>23.497070999999998</v>
      </c>
      <c r="IG114" s="142">
        <v>53.183247999999999</v>
      </c>
      <c r="IH114" s="3">
        <v>3201.1148830000002</v>
      </c>
      <c r="II114" s="3">
        <v>102.230834</v>
      </c>
      <c r="IJ114" s="4">
        <v>307.97269</v>
      </c>
      <c r="IK114" s="4">
        <v>37.836283999999999</v>
      </c>
      <c r="IL114" s="4">
        <v>53.119118999999998</v>
      </c>
      <c r="IM114" s="4">
        <v>26.450859000000001</v>
      </c>
      <c r="IN114" s="4">
        <v>47.281300999999999</v>
      </c>
      <c r="IO114" s="4">
        <v>105.277063</v>
      </c>
      <c r="IP114" s="4">
        <v>38.579715</v>
      </c>
      <c r="IQ114" s="4">
        <v>44.702627</v>
      </c>
      <c r="IR114" s="3">
        <v>122.929545</v>
      </c>
      <c r="IS114" s="264">
        <v>159.83036100000001</v>
      </c>
      <c r="IT114" s="3">
        <v>524.40213200000005</v>
      </c>
      <c r="IU114" s="264">
        <v>78.987904</v>
      </c>
      <c r="IV114" s="265">
        <v>85.375604999999993</v>
      </c>
      <c r="IW114" s="134">
        <v>402.164762</v>
      </c>
      <c r="IX114" s="3">
        <v>107.438283</v>
      </c>
      <c r="IY114" s="3">
        <v>114.21418199999999</v>
      </c>
      <c r="IZ114" s="3">
        <v>20.288212999999999</v>
      </c>
      <c r="JA114" s="3">
        <v>56.737048999999999</v>
      </c>
      <c r="JB114" s="3">
        <v>43.552567000000003</v>
      </c>
      <c r="JC114" s="3">
        <v>30.773233999999999</v>
      </c>
      <c r="JD114" s="3">
        <v>330.579837</v>
      </c>
      <c r="JE114" s="3">
        <v>179.92356100000001</v>
      </c>
      <c r="JF114" s="3">
        <v>175.885853</v>
      </c>
      <c r="JG114" s="4">
        <v>63.41</v>
      </c>
      <c r="JH114" s="4">
        <v>67.502307999999999</v>
      </c>
      <c r="JI114" s="4">
        <v>268.59895299999999</v>
      </c>
      <c r="JJ114" s="4">
        <v>139.69586200000001</v>
      </c>
      <c r="JK114" s="4">
        <v>52.683791999999997</v>
      </c>
      <c r="JL114" s="4">
        <v>38.387540000000001</v>
      </c>
      <c r="JM114" s="4">
        <v>69.464449999999999</v>
      </c>
      <c r="JN114" s="4">
        <v>61.106934000000003</v>
      </c>
      <c r="JO114" s="4">
        <v>58.497855999999999</v>
      </c>
      <c r="JP114" s="4">
        <v>57.451462999999997</v>
      </c>
      <c r="JQ114" s="4">
        <v>388.10720099999998</v>
      </c>
      <c r="JR114" s="4">
        <v>36.330316000000003</v>
      </c>
      <c r="JS114" s="4">
        <v>69.223393000000002</v>
      </c>
      <c r="JT114" s="2">
        <f t="shared" si="4"/>
        <v>1610.3431460000002</v>
      </c>
      <c r="JU114" s="186">
        <f t="shared" si="5"/>
        <v>1307.050068</v>
      </c>
      <c r="JV114" s="1"/>
      <c r="JW114" s="1"/>
      <c r="JX114" s="271"/>
      <c r="JY114" s="27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</row>
    <row r="115" spans="1:311">
      <c r="A115" s="184" t="s">
        <v>295</v>
      </c>
      <c r="B115" s="137" t="s">
        <v>296</v>
      </c>
      <c r="C115" s="185">
        <v>34</v>
      </c>
      <c r="D115" s="185">
        <v>34.5</v>
      </c>
      <c r="E115" s="185">
        <v>19.2</v>
      </c>
      <c r="F115" s="185">
        <v>31.1</v>
      </c>
      <c r="G115" s="123">
        <v>17.2</v>
      </c>
      <c r="H115" s="123">
        <v>22.8</v>
      </c>
      <c r="I115" s="123">
        <v>33.200000000000003</v>
      </c>
      <c r="J115" s="123">
        <v>25.8</v>
      </c>
      <c r="K115" s="123">
        <v>66.900000000000006</v>
      </c>
      <c r="L115" s="122">
        <v>19.399999999999999</v>
      </c>
      <c r="M115" s="123">
        <v>40.9</v>
      </c>
      <c r="N115" s="123">
        <v>55.5</v>
      </c>
      <c r="O115" s="185">
        <v>50.4</v>
      </c>
      <c r="P115" s="123">
        <v>39.5</v>
      </c>
      <c r="Q115" s="122">
        <v>102.5</v>
      </c>
      <c r="R115" s="122">
        <v>72.099999999999994</v>
      </c>
      <c r="S115" s="3">
        <v>123</v>
      </c>
      <c r="T115" s="3">
        <v>174.95284599999999</v>
      </c>
      <c r="U115" s="3">
        <v>374.59311499999995</v>
      </c>
      <c r="V115" s="3">
        <v>325.02325400000001</v>
      </c>
      <c r="W115" s="2">
        <v>227.021165</v>
      </c>
      <c r="X115" s="2">
        <v>336.81556655912703</v>
      </c>
      <c r="Y115" s="2">
        <v>257.026901034199</v>
      </c>
      <c r="Z115" s="177">
        <v>601.65455551009995</v>
      </c>
      <c r="AA115" s="2">
        <v>287.31285500000001</v>
      </c>
      <c r="AB115" s="147">
        <v>265.37280299999998</v>
      </c>
      <c r="AC115" s="2">
        <v>288.48896100000002</v>
      </c>
      <c r="AD115" s="3">
        <v>274.69044000000002</v>
      </c>
      <c r="AE115" s="2">
        <f t="shared" si="3"/>
        <v>439.76580200000001</v>
      </c>
      <c r="AF115" s="153">
        <v>2.1</v>
      </c>
      <c r="AG115" s="140">
        <v>2.6</v>
      </c>
      <c r="AH115" s="140">
        <v>1.3</v>
      </c>
      <c r="AI115" s="140">
        <v>6</v>
      </c>
      <c r="AJ115" s="140">
        <v>5.4</v>
      </c>
      <c r="AK115" s="140">
        <v>1.4</v>
      </c>
      <c r="AL115" s="141">
        <v>1.9</v>
      </c>
      <c r="AM115" s="141">
        <v>4.5999999999999996</v>
      </c>
      <c r="AN115" s="141">
        <v>9.9999999999999645E-2</v>
      </c>
      <c r="AO115" s="141">
        <v>2.7</v>
      </c>
      <c r="AP115" s="141">
        <v>2.8</v>
      </c>
      <c r="AQ115" s="140">
        <v>8.6</v>
      </c>
      <c r="AR115" s="140">
        <v>39.5</v>
      </c>
      <c r="AS115" s="141">
        <v>3.3</v>
      </c>
      <c r="AT115" s="140">
        <v>4.8999999999999995</v>
      </c>
      <c r="AU115" s="140">
        <v>12.600000000000001</v>
      </c>
      <c r="AV115" s="140">
        <v>3.3000000000000007</v>
      </c>
      <c r="AW115" s="140">
        <v>4.3999999999999986</v>
      </c>
      <c r="AX115" s="140">
        <v>5.5</v>
      </c>
      <c r="AY115" s="140">
        <v>17.100000000000001</v>
      </c>
      <c r="AZ115" s="140">
        <v>9.1000000000000014</v>
      </c>
      <c r="BA115" s="140">
        <v>16.099999999999994</v>
      </c>
      <c r="BB115" s="140">
        <v>13.200000000000003</v>
      </c>
      <c r="BC115" s="140">
        <v>2.7999999999999972</v>
      </c>
      <c r="BD115" s="140">
        <v>10.200000000000003</v>
      </c>
      <c r="BE115" s="140">
        <v>102.5</v>
      </c>
      <c r="BF115" s="141">
        <v>8.1999999999999993</v>
      </c>
      <c r="BG115" s="141">
        <v>20.8</v>
      </c>
      <c r="BH115" s="140">
        <v>24.1</v>
      </c>
      <c r="BI115" s="141">
        <v>28.5</v>
      </c>
      <c r="BJ115" s="141">
        <v>34</v>
      </c>
      <c r="BK115" s="141">
        <v>51.1</v>
      </c>
      <c r="BL115" s="141">
        <v>60.2</v>
      </c>
      <c r="BM115" s="141">
        <v>76.3</v>
      </c>
      <c r="BN115" s="142">
        <v>89.5</v>
      </c>
      <c r="BO115" s="141">
        <v>92.3</v>
      </c>
      <c r="BP115" s="141">
        <v>102.5</v>
      </c>
      <c r="BQ115" s="142">
        <v>3.2</v>
      </c>
      <c r="BR115" s="142">
        <v>6.6000000000000005</v>
      </c>
      <c r="BS115" s="142">
        <v>5.0999999999999996</v>
      </c>
      <c r="BT115" s="142">
        <v>4.2000000000000011</v>
      </c>
      <c r="BU115" s="142">
        <v>6.3999999999999986</v>
      </c>
      <c r="BV115" s="142">
        <v>18.399999999999999</v>
      </c>
      <c r="BW115" s="142">
        <v>1.7000000000000028</v>
      </c>
      <c r="BX115" s="142">
        <v>2.6999999999999957</v>
      </c>
      <c r="BY115" s="142">
        <v>10.700000000000003</v>
      </c>
      <c r="BZ115" s="142">
        <v>4.3999999999999986</v>
      </c>
      <c r="CA115" s="142">
        <v>5.0000000000000071</v>
      </c>
      <c r="CB115" s="142">
        <v>3.6999999999999886</v>
      </c>
      <c r="CC115" s="142">
        <v>72.099999999999994</v>
      </c>
      <c r="CD115" s="142">
        <v>0.3</v>
      </c>
      <c r="CE115" s="142">
        <v>3.5</v>
      </c>
      <c r="CF115" s="142">
        <v>1737.9</v>
      </c>
      <c r="CG115" s="142">
        <v>-1714.9</v>
      </c>
      <c r="CH115" s="142">
        <v>9.4999999999999964</v>
      </c>
      <c r="CI115" s="142">
        <v>9.3000000000000043</v>
      </c>
      <c r="CJ115" s="142">
        <v>19.600000000000001</v>
      </c>
      <c r="CK115" s="142">
        <v>14.5</v>
      </c>
      <c r="CL115" s="142">
        <v>11.700000000000003</v>
      </c>
      <c r="CM115" s="142">
        <v>13.799999999999997</v>
      </c>
      <c r="CN115" s="142">
        <v>5</v>
      </c>
      <c r="CO115" s="142">
        <v>12.799999999999997</v>
      </c>
      <c r="CP115" s="142">
        <v>122.99999999999996</v>
      </c>
      <c r="CQ115" s="142">
        <v>9.8000000000000007</v>
      </c>
      <c r="CR115" s="142">
        <v>14.9</v>
      </c>
      <c r="CS115" s="142">
        <v>19.100000000000001</v>
      </c>
      <c r="CT115" s="142">
        <v>25.5</v>
      </c>
      <c r="CU115" s="142">
        <v>43.9</v>
      </c>
      <c r="CV115" s="142">
        <v>45.6</v>
      </c>
      <c r="CW115" s="142">
        <v>48.3</v>
      </c>
      <c r="CX115" s="2">
        <v>59</v>
      </c>
      <c r="CY115" s="2">
        <v>63.4</v>
      </c>
      <c r="CZ115" s="142">
        <v>68.400000000000006</v>
      </c>
      <c r="DA115" s="142">
        <v>72.099999999999994</v>
      </c>
      <c r="DB115" s="142">
        <v>0.3</v>
      </c>
      <c r="DC115" s="142">
        <v>3.8</v>
      </c>
      <c r="DD115" s="143">
        <v>1741.7</v>
      </c>
      <c r="DE115" s="2">
        <v>26.8</v>
      </c>
      <c r="DF115" s="142">
        <v>36.299999999999997</v>
      </c>
      <c r="DG115" s="2">
        <v>45.6</v>
      </c>
      <c r="DH115" s="142">
        <v>65.2</v>
      </c>
      <c r="DI115" s="144">
        <v>79.7</v>
      </c>
      <c r="DJ115" s="144">
        <v>91.4</v>
      </c>
      <c r="DK115" s="2">
        <v>105.2</v>
      </c>
      <c r="DL115" s="2">
        <v>110.2</v>
      </c>
      <c r="DM115" s="2">
        <v>123</v>
      </c>
      <c r="DN115" s="2">
        <v>10.1</v>
      </c>
      <c r="DO115" s="142">
        <v>18.8</v>
      </c>
      <c r="DP115" s="142">
        <v>21.8</v>
      </c>
      <c r="DQ115" s="2">
        <v>27.6</v>
      </c>
      <c r="DR115" s="2">
        <v>33</v>
      </c>
      <c r="DS115" s="2">
        <v>10.574266</v>
      </c>
      <c r="DT115" s="2">
        <v>4.294295</v>
      </c>
      <c r="DU115" s="145">
        <v>6.5215249999999996</v>
      </c>
      <c r="DV115" s="146">
        <v>74.290062000000006</v>
      </c>
      <c r="DW115" s="146">
        <v>8.0969909999999992</v>
      </c>
      <c r="DX115" s="147">
        <v>20.937953</v>
      </c>
      <c r="DY115" s="146">
        <v>17.237753999999999</v>
      </c>
      <c r="DZ115" s="2">
        <v>174.95284599999999</v>
      </c>
      <c r="EA115" s="2">
        <v>5.8933400000000002</v>
      </c>
      <c r="EB115" s="147">
        <v>3.9341789999999999</v>
      </c>
      <c r="EC115" s="2">
        <v>8.1615129999999994</v>
      </c>
      <c r="ED115" s="2">
        <v>7.3324670000000003</v>
      </c>
      <c r="EE115" s="2">
        <v>5.6162869999999998</v>
      </c>
      <c r="EF115" s="2">
        <v>279.69000699999998</v>
      </c>
      <c r="EG115" s="2">
        <v>2.928636</v>
      </c>
      <c r="EH115" s="2">
        <v>15.577643999999999</v>
      </c>
      <c r="EI115" s="2">
        <v>9.4052009999999999</v>
      </c>
      <c r="EJ115" s="2">
        <v>11.112574</v>
      </c>
      <c r="EK115" s="2">
        <v>8.8365670000000005</v>
      </c>
      <c r="EL115" s="2">
        <v>16.104700000000001</v>
      </c>
      <c r="EM115" s="142">
        <v>374.59311499999995</v>
      </c>
      <c r="EN115" s="141">
        <v>12.469605</v>
      </c>
      <c r="EO115" s="142">
        <v>11.782225</v>
      </c>
      <c r="EP115" s="149">
        <v>18.908131999999998</v>
      </c>
      <c r="EQ115" s="149">
        <v>4.1349280000000004</v>
      </c>
      <c r="ER115" s="149">
        <v>7.9534849999999997</v>
      </c>
      <c r="ES115" s="149">
        <v>16.067191999999999</v>
      </c>
      <c r="ET115" s="147">
        <v>9.5357430000000001</v>
      </c>
      <c r="EU115" s="147">
        <v>97.327658999999997</v>
      </c>
      <c r="EV115" s="147">
        <v>111.614092</v>
      </c>
      <c r="EW115" s="147">
        <v>11.408785999999999</v>
      </c>
      <c r="EX115" s="147">
        <v>8.9752930000000006</v>
      </c>
      <c r="EY115" s="147">
        <v>14.846114</v>
      </c>
      <c r="EZ115" s="149">
        <v>325.02325400000001</v>
      </c>
      <c r="FA115" s="142">
        <v>9.3646750000000001</v>
      </c>
      <c r="FB115" s="142">
        <v>30.938960000000002</v>
      </c>
      <c r="FC115" s="147">
        <v>18.993922000000001</v>
      </c>
      <c r="FD115" s="147">
        <v>15.71819</v>
      </c>
      <c r="FE115" s="149">
        <v>4.4171490000000002</v>
      </c>
      <c r="FF115" s="149">
        <v>17.222650000000002</v>
      </c>
      <c r="FG115" s="147">
        <v>5.0518450000000001</v>
      </c>
      <c r="FH115" s="147">
        <v>42.606788000000002</v>
      </c>
      <c r="FI115" s="149">
        <v>3.0843759999999998</v>
      </c>
      <c r="FJ115" s="149">
        <v>21.380054000000001</v>
      </c>
      <c r="FK115" s="149">
        <v>53.172783000000003</v>
      </c>
      <c r="FL115" s="147">
        <v>5.0697729999999996</v>
      </c>
      <c r="FM115" s="142">
        <v>227.021165</v>
      </c>
      <c r="FN115" s="139">
        <v>15.419283</v>
      </c>
      <c r="FO115" s="150">
        <v>22.570633000000001</v>
      </c>
      <c r="FP115" s="139">
        <v>119.83751500000001</v>
      </c>
      <c r="FQ115" s="150">
        <v>8.2659500000000001</v>
      </c>
      <c r="FR115" s="147">
        <v>11.2372146</v>
      </c>
      <c r="FS115" s="142">
        <v>19.288057559999999</v>
      </c>
      <c r="FT115" s="142">
        <v>33.711261601689998</v>
      </c>
      <c r="FU115" s="142">
        <v>19.098880895459001</v>
      </c>
      <c r="FV115" s="147">
        <v>17.625761850985999</v>
      </c>
      <c r="FW115" s="147">
        <v>17.412161501369997</v>
      </c>
      <c r="FX115" s="147">
        <v>29.917866902136002</v>
      </c>
      <c r="FY115" s="147">
        <v>22.430980647485999</v>
      </c>
      <c r="FZ115" s="139">
        <v>336.81556655912703</v>
      </c>
      <c r="GA115" s="142">
        <v>24.013532390820998</v>
      </c>
      <c r="GB115" s="142">
        <v>16.724524872471001</v>
      </c>
      <c r="GC115" s="142">
        <v>44.114776000906978</v>
      </c>
      <c r="GD115" s="142">
        <v>22.080162380000004</v>
      </c>
      <c r="GE115" s="142">
        <v>14.719208890000001</v>
      </c>
      <c r="GF115" s="142">
        <v>36.059772860000002</v>
      </c>
      <c r="GG115" s="142">
        <v>17.009409769999994</v>
      </c>
      <c r="GH115" s="142">
        <v>17.031883870000001</v>
      </c>
      <c r="GI115" s="142">
        <v>21.409944999999993</v>
      </c>
      <c r="GJ115" s="142">
        <v>8.2989870000000003</v>
      </c>
      <c r="GK115" s="142">
        <v>19.884817999999999</v>
      </c>
      <c r="GL115" s="142">
        <v>15.679880000000001</v>
      </c>
      <c r="GM115" s="142">
        <v>257.026901034199</v>
      </c>
      <c r="GN115" s="142">
        <v>228.47536400000001</v>
      </c>
      <c r="GO115" s="142">
        <v>22.315345000000001</v>
      </c>
      <c r="GP115" s="142">
        <v>31.740901000000001</v>
      </c>
      <c r="GQ115" s="142">
        <v>82.758454999999998</v>
      </c>
      <c r="GR115" s="142">
        <v>22.78604</v>
      </c>
      <c r="GS115" s="142">
        <v>19.186928999999999</v>
      </c>
      <c r="GT115" s="142">
        <v>65.700503999999995</v>
      </c>
      <c r="GU115" s="142">
        <v>15.649889</v>
      </c>
      <c r="GV115" s="142">
        <v>27.464112510099987</v>
      </c>
      <c r="GW115" s="142">
        <v>23.540804999999999</v>
      </c>
      <c r="GX115" s="142">
        <v>31.370823999999999</v>
      </c>
      <c r="GY115" s="142">
        <v>52.306215000000002</v>
      </c>
      <c r="GZ115" s="142">
        <v>25.268604</v>
      </c>
      <c r="HA115" s="142">
        <v>27.473037999999999</v>
      </c>
      <c r="HB115" s="142">
        <v>45.163808000000003</v>
      </c>
      <c r="HC115" s="142">
        <v>34.893732999999997</v>
      </c>
      <c r="HD115" s="142">
        <v>14.026759</v>
      </c>
      <c r="HE115" s="142">
        <v>2.7272669999999999</v>
      </c>
      <c r="HF115" s="142">
        <v>17.175224</v>
      </c>
      <c r="HG115" s="142">
        <v>33.725875000000002</v>
      </c>
      <c r="HH115" s="142">
        <v>4.5321720000000001</v>
      </c>
      <c r="HI115" s="142">
        <v>26.659599</v>
      </c>
      <c r="HJ115" s="142">
        <v>25.712897000000002</v>
      </c>
      <c r="HK115" s="142">
        <v>29.953879000000001</v>
      </c>
      <c r="HL115" s="142">
        <v>13.867729000000001</v>
      </c>
      <c r="HM115" s="142">
        <v>55.444598999999997</v>
      </c>
      <c r="HN115" s="142">
        <v>3.0288179999999998</v>
      </c>
      <c r="HO115" s="142">
        <v>7.7428090000000003</v>
      </c>
      <c r="HP115" s="2">
        <v>26.780963</v>
      </c>
      <c r="HQ115" s="142">
        <v>35.896287000000001</v>
      </c>
      <c r="HR115" s="142">
        <v>24.576913000000001</v>
      </c>
      <c r="HS115" s="142">
        <v>7.6702170000000001</v>
      </c>
      <c r="HT115" s="142">
        <v>39.619641999999999</v>
      </c>
      <c r="HU115" s="142">
        <v>30.27826</v>
      </c>
      <c r="HV115" s="3">
        <v>4.7490899999999998</v>
      </c>
      <c r="HW115" s="3">
        <v>15.717476</v>
      </c>
      <c r="HX115" s="142">
        <v>15.390627</v>
      </c>
      <c r="HY115" s="142">
        <v>28.193839000000001</v>
      </c>
      <c r="HZ115" s="142">
        <v>19.785903999999999</v>
      </c>
      <c r="IA115" s="142">
        <v>6.6964430000000004</v>
      </c>
      <c r="IB115" s="2">
        <v>14.954186</v>
      </c>
      <c r="IC115" s="142">
        <v>19.776008000000001</v>
      </c>
      <c r="ID115" s="142">
        <v>43.757627999999997</v>
      </c>
      <c r="IE115" s="142">
        <v>33.295740000000002</v>
      </c>
      <c r="IF115" s="142">
        <v>69.229338999999996</v>
      </c>
      <c r="IG115" s="142">
        <v>12.176442</v>
      </c>
      <c r="IH115" s="3">
        <v>25.126003999999998</v>
      </c>
      <c r="II115" s="3">
        <v>0.10680099999999999</v>
      </c>
      <c r="IJ115" s="4">
        <v>29.712192999999999</v>
      </c>
      <c r="IK115" s="4">
        <v>18.928124</v>
      </c>
      <c r="IL115" s="4">
        <v>14.051481000000001</v>
      </c>
      <c r="IM115" s="4">
        <v>13.832070999999999</v>
      </c>
      <c r="IN115" s="4">
        <v>22.645755999999999</v>
      </c>
      <c r="IO115" s="4">
        <v>23.519151999999998</v>
      </c>
      <c r="IP115" s="4">
        <v>20.337524999999999</v>
      </c>
      <c r="IQ115" s="4">
        <v>24.529983999999999</v>
      </c>
      <c r="IR115" s="3">
        <v>30.385290999999999</v>
      </c>
      <c r="IS115" s="264">
        <v>22.071963</v>
      </c>
      <c r="IT115" s="3">
        <v>34.813029999999998</v>
      </c>
      <c r="IU115" s="264">
        <v>19.863869999999999</v>
      </c>
      <c r="IV115" s="265">
        <v>45.840721000000002</v>
      </c>
      <c r="IW115" s="134">
        <v>63.325747</v>
      </c>
      <c r="IX115" s="3">
        <v>39.935755999999998</v>
      </c>
      <c r="IY115" s="3">
        <v>18.772023999999998</v>
      </c>
      <c r="IZ115" s="3">
        <v>33.827044999999998</v>
      </c>
      <c r="JA115" s="3">
        <v>21.631917999999999</v>
      </c>
      <c r="JB115" s="3">
        <v>37.324409000000003</v>
      </c>
      <c r="JC115" s="3">
        <v>47.735805999999997</v>
      </c>
      <c r="JD115" s="3">
        <v>35.764865</v>
      </c>
      <c r="JE115" s="3">
        <v>13.239407999999999</v>
      </c>
      <c r="JF115" s="3">
        <v>42.178103</v>
      </c>
      <c r="JG115" s="65">
        <v>40.19</v>
      </c>
      <c r="JH115" s="237">
        <v>26.921921999999999</v>
      </c>
      <c r="JI115" s="237">
        <v>72.497564999999994</v>
      </c>
      <c r="JJ115" s="237">
        <v>45.904471999999998</v>
      </c>
      <c r="JK115" s="237">
        <v>21.727924000000002</v>
      </c>
      <c r="JL115" s="237">
        <v>29.81194</v>
      </c>
      <c r="JM115" s="237">
        <v>33.079799999999999</v>
      </c>
      <c r="JN115" s="237">
        <v>58.537391999999997</v>
      </c>
      <c r="JO115" s="237">
        <v>103.66244500000001</v>
      </c>
      <c r="JP115" s="237">
        <v>77.326887999999997</v>
      </c>
      <c r="JQ115" s="65">
        <v>24.790312</v>
      </c>
      <c r="JR115" s="65">
        <v>54.666575000000002</v>
      </c>
      <c r="JS115" s="35">
        <v>51.018420999999996</v>
      </c>
      <c r="JT115" s="2">
        <f t="shared" si="4"/>
        <v>439.76580200000001</v>
      </c>
      <c r="JU115" s="186">
        <f t="shared" si="5"/>
        <v>599.94565599999999</v>
      </c>
      <c r="JV115" s="1"/>
      <c r="JW115" s="1"/>
      <c r="JX115" s="271"/>
      <c r="JY115" s="27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</row>
    <row r="116" spans="1:311">
      <c r="A116" s="184" t="s">
        <v>297</v>
      </c>
      <c r="B116" s="137" t="s">
        <v>298</v>
      </c>
      <c r="C116" s="185">
        <v>33.799999999999997</v>
      </c>
      <c r="D116" s="185">
        <v>29.3</v>
      </c>
      <c r="E116" s="185">
        <v>15.1</v>
      </c>
      <c r="F116" s="185">
        <v>42.8</v>
      </c>
      <c r="G116" s="123">
        <v>22.1</v>
      </c>
      <c r="H116" s="123">
        <v>35.299999999999997</v>
      </c>
      <c r="I116" s="123">
        <v>68.599999999999994</v>
      </c>
      <c r="J116" s="123">
        <v>26.5</v>
      </c>
      <c r="K116" s="123">
        <v>99.6</v>
      </c>
      <c r="L116" s="122">
        <v>59.5</v>
      </c>
      <c r="M116" s="123">
        <v>41.5</v>
      </c>
      <c r="N116" s="123">
        <v>56</v>
      </c>
      <c r="O116" s="185">
        <v>130.5</v>
      </c>
      <c r="P116" s="123">
        <v>161.20000000000002</v>
      </c>
      <c r="Q116" s="122">
        <v>233.3</v>
      </c>
      <c r="R116" s="122">
        <v>177</v>
      </c>
      <c r="S116" s="3">
        <v>180</v>
      </c>
      <c r="T116" s="3">
        <v>201.05268900000002</v>
      </c>
      <c r="U116" s="3">
        <v>165.47342700000002</v>
      </c>
      <c r="V116" s="3">
        <v>406.725189</v>
      </c>
      <c r="W116" s="2">
        <v>442.03961100000004</v>
      </c>
      <c r="X116" s="177">
        <v>455.11686476346301</v>
      </c>
      <c r="Y116" s="2">
        <v>371.39507667146296</v>
      </c>
      <c r="Z116" s="147">
        <v>2417.8876267905998</v>
      </c>
      <c r="AA116" s="2">
        <v>772.40670999999998</v>
      </c>
      <c r="AB116" s="147">
        <v>1473.2202910000001</v>
      </c>
      <c r="AC116" s="2">
        <v>1116.2032060000001</v>
      </c>
      <c r="AD116" s="3">
        <v>1587.6512459999999</v>
      </c>
      <c r="AE116" s="2">
        <f t="shared" si="3"/>
        <v>2159.5814209999999</v>
      </c>
      <c r="AF116" s="153">
        <v>6</v>
      </c>
      <c r="AG116" s="140">
        <v>29.7</v>
      </c>
      <c r="AH116" s="140">
        <v>6</v>
      </c>
      <c r="AI116" s="140">
        <v>4.5999999999999996</v>
      </c>
      <c r="AJ116" s="140">
        <v>2.6</v>
      </c>
      <c r="AK116" s="140">
        <v>1.5</v>
      </c>
      <c r="AL116" s="141">
        <v>2.5</v>
      </c>
      <c r="AM116" s="141">
        <v>2.1</v>
      </c>
      <c r="AN116" s="141">
        <v>2.9</v>
      </c>
      <c r="AO116" s="141">
        <v>4.9000000000000004</v>
      </c>
      <c r="AP116" s="141">
        <v>79.5</v>
      </c>
      <c r="AQ116" s="140">
        <v>18.899999999999999</v>
      </c>
      <c r="AR116" s="140">
        <v>161.20000000000002</v>
      </c>
      <c r="AS116" s="141">
        <v>6.9</v>
      </c>
      <c r="AT116" s="140">
        <v>11.200000000000001</v>
      </c>
      <c r="AU116" s="140">
        <v>6.0999999999999979</v>
      </c>
      <c r="AV116" s="140">
        <v>3.5</v>
      </c>
      <c r="AW116" s="140">
        <v>9.4000000000000021</v>
      </c>
      <c r="AX116" s="140">
        <v>5.6000000000000014</v>
      </c>
      <c r="AY116" s="140">
        <v>32.599999999999994</v>
      </c>
      <c r="AZ116" s="140">
        <v>14.100000000000009</v>
      </c>
      <c r="BA116" s="140">
        <v>5.5</v>
      </c>
      <c r="BB116" s="140">
        <v>78.099999999999994</v>
      </c>
      <c r="BC116" s="140">
        <v>54.900000000000006</v>
      </c>
      <c r="BD116" s="140">
        <v>5.4000000000000057</v>
      </c>
      <c r="BE116" s="140">
        <v>233.3</v>
      </c>
      <c r="BF116" s="141">
        <v>18.100000000000001</v>
      </c>
      <c r="BG116" s="141">
        <v>24.2</v>
      </c>
      <c r="BH116" s="140">
        <v>27.7</v>
      </c>
      <c r="BI116" s="141">
        <v>37.1</v>
      </c>
      <c r="BJ116" s="141">
        <v>42.7</v>
      </c>
      <c r="BK116" s="141">
        <v>75.3</v>
      </c>
      <c r="BL116" s="141">
        <v>89.4</v>
      </c>
      <c r="BM116" s="141">
        <v>94.9</v>
      </c>
      <c r="BN116" s="142">
        <v>173</v>
      </c>
      <c r="BO116" s="142">
        <v>227.9</v>
      </c>
      <c r="BP116" s="142">
        <v>233.3</v>
      </c>
      <c r="BQ116" s="142">
        <v>4.7</v>
      </c>
      <c r="BR116" s="142">
        <v>3.8999999999999995</v>
      </c>
      <c r="BS116" s="142">
        <v>112.5</v>
      </c>
      <c r="BT116" s="142">
        <v>0</v>
      </c>
      <c r="BU116" s="142">
        <v>1.1000000000000085</v>
      </c>
      <c r="BV116" s="142">
        <v>8.2999999999999972</v>
      </c>
      <c r="BW116" s="142">
        <v>11.400000000000006</v>
      </c>
      <c r="BX116" s="142">
        <v>5.0999999999999943</v>
      </c>
      <c r="BY116" s="142">
        <v>17</v>
      </c>
      <c r="BZ116" s="142">
        <v>8.0999999999999943</v>
      </c>
      <c r="CA116" s="142">
        <v>1.5999999999999943</v>
      </c>
      <c r="CB116" s="142">
        <v>3.3000000000000114</v>
      </c>
      <c r="CC116" s="142">
        <v>177</v>
      </c>
      <c r="CD116" s="142">
        <v>21.9</v>
      </c>
      <c r="CE116" s="142">
        <v>3.9000000000000021</v>
      </c>
      <c r="CF116" s="142">
        <v>1161.2</v>
      </c>
      <c r="CG116" s="142">
        <v>-1126.4000000000001</v>
      </c>
      <c r="CH116" s="142">
        <v>10.199999999999996</v>
      </c>
      <c r="CI116" s="142">
        <v>10.100000000000009</v>
      </c>
      <c r="CJ116" s="142">
        <v>8.2999999999999972</v>
      </c>
      <c r="CK116" s="142">
        <v>53.3</v>
      </c>
      <c r="CL116" s="142">
        <v>2.6999999999999886</v>
      </c>
      <c r="CM116" s="142">
        <v>15.600000000000023</v>
      </c>
      <c r="CN116" s="142">
        <v>6.5999999999999943</v>
      </c>
      <c r="CO116" s="142">
        <v>12.599999999999994</v>
      </c>
      <c r="CP116" s="142">
        <v>179.99999999999989</v>
      </c>
      <c r="CQ116" s="142">
        <v>8.6</v>
      </c>
      <c r="CR116" s="142">
        <v>121.1</v>
      </c>
      <c r="CS116" s="142">
        <v>121.1</v>
      </c>
      <c r="CT116" s="142">
        <v>122.2</v>
      </c>
      <c r="CU116" s="142">
        <v>130.5</v>
      </c>
      <c r="CV116" s="142">
        <v>141.9</v>
      </c>
      <c r="CW116" s="142">
        <v>147</v>
      </c>
      <c r="CX116" s="2">
        <v>164</v>
      </c>
      <c r="CY116" s="2">
        <v>172.1</v>
      </c>
      <c r="CZ116" s="142">
        <v>173.7</v>
      </c>
      <c r="DA116" s="142">
        <v>177</v>
      </c>
      <c r="DB116" s="142">
        <v>21.9</v>
      </c>
      <c r="DC116" s="142">
        <v>25.8</v>
      </c>
      <c r="DD116" s="143">
        <v>1187</v>
      </c>
      <c r="DE116" s="2">
        <v>60.6</v>
      </c>
      <c r="DF116" s="142">
        <v>70.8</v>
      </c>
      <c r="DG116" s="2">
        <v>80.900000000000006</v>
      </c>
      <c r="DH116" s="142">
        <v>89.2</v>
      </c>
      <c r="DI116" s="144">
        <v>142.5</v>
      </c>
      <c r="DJ116" s="144">
        <v>145.19999999999999</v>
      </c>
      <c r="DK116" s="2">
        <v>160.80000000000001</v>
      </c>
      <c r="DL116" s="2">
        <v>167.4</v>
      </c>
      <c r="DM116" s="2">
        <v>180</v>
      </c>
      <c r="DN116" s="2">
        <v>21.9</v>
      </c>
      <c r="DO116" s="142">
        <v>35.799999999999997</v>
      </c>
      <c r="DP116" s="142">
        <v>41.9</v>
      </c>
      <c r="DQ116" s="2">
        <v>55.2</v>
      </c>
      <c r="DR116" s="2">
        <v>68.400000000000006</v>
      </c>
      <c r="DS116" s="2">
        <v>9.717352</v>
      </c>
      <c r="DT116" s="2">
        <v>11.195441000000001</v>
      </c>
      <c r="DU116" s="145">
        <v>86.242958999999999</v>
      </c>
      <c r="DV116" s="146">
        <v>5.2109420000000002</v>
      </c>
      <c r="DW116" s="146">
        <v>5.0845589999999996</v>
      </c>
      <c r="DX116" s="147">
        <v>7.1615659999999997</v>
      </c>
      <c r="DY116" s="146">
        <v>8.0398700000000005</v>
      </c>
      <c r="DZ116" s="2">
        <v>201.05268900000002</v>
      </c>
      <c r="EA116" s="2">
        <v>10.666933999999999</v>
      </c>
      <c r="EB116" s="147">
        <v>9.5619779999999999</v>
      </c>
      <c r="EC116" s="2">
        <v>11.489813</v>
      </c>
      <c r="ED116" s="2">
        <v>9.4571389999999997</v>
      </c>
      <c r="EE116" s="2">
        <v>4.6807980000000002</v>
      </c>
      <c r="EF116" s="2">
        <v>2.6625610000000002</v>
      </c>
      <c r="EG116" s="2">
        <v>7.9740070000000003</v>
      </c>
      <c r="EH116" s="2">
        <v>23.845139</v>
      </c>
      <c r="EI116" s="2">
        <v>23.268139999999999</v>
      </c>
      <c r="EJ116" s="2">
        <v>6.9965339999999996</v>
      </c>
      <c r="EK116" s="2">
        <v>40.648127000000002</v>
      </c>
      <c r="EL116" s="2">
        <v>14.222257000000001</v>
      </c>
      <c r="EM116" s="142">
        <v>165.47342700000002</v>
      </c>
      <c r="EN116" s="141">
        <v>7.8303029999999998</v>
      </c>
      <c r="EO116" s="142">
        <v>18.818981000000001</v>
      </c>
      <c r="EP116" s="149">
        <v>45.874969999999998</v>
      </c>
      <c r="EQ116" s="149">
        <v>25.872605</v>
      </c>
      <c r="ER116" s="149">
        <v>24.549818999999999</v>
      </c>
      <c r="ES116" s="149">
        <v>23.727177000000001</v>
      </c>
      <c r="ET116" s="147">
        <v>75.472519000000005</v>
      </c>
      <c r="EU116" s="147">
        <v>68.854302000000004</v>
      </c>
      <c r="EV116" s="147">
        <v>19.642253</v>
      </c>
      <c r="EW116" s="147">
        <v>13.780569</v>
      </c>
      <c r="EX116" s="147">
        <v>21.561001000000001</v>
      </c>
      <c r="EY116" s="147">
        <v>60.740690000000001</v>
      </c>
      <c r="EZ116" s="149">
        <v>406.725189</v>
      </c>
      <c r="FA116" s="142">
        <v>42.982948999999998</v>
      </c>
      <c r="FB116" s="142">
        <v>43.549965</v>
      </c>
      <c r="FC116" s="147">
        <v>45.874969999999998</v>
      </c>
      <c r="FD116" s="147">
        <v>31.616493000000006</v>
      </c>
      <c r="FE116" s="149">
        <v>30.776641999999999</v>
      </c>
      <c r="FF116" s="149">
        <v>21.229365999999999</v>
      </c>
      <c r="FG116" s="147">
        <v>21.431180999999999</v>
      </c>
      <c r="FH116" s="147">
        <v>38.272095</v>
      </c>
      <c r="FI116" s="149">
        <v>75.349628999999993</v>
      </c>
      <c r="FJ116" s="149">
        <v>34.434254999999993</v>
      </c>
      <c r="FK116" s="149">
        <v>27.537590999999999</v>
      </c>
      <c r="FL116" s="147">
        <v>28.984475</v>
      </c>
      <c r="FM116" s="142">
        <v>442.03961100000004</v>
      </c>
      <c r="FN116" s="139">
        <v>22.849743</v>
      </c>
      <c r="FO116" s="150">
        <v>24.495289</v>
      </c>
      <c r="FP116" s="139">
        <v>0</v>
      </c>
      <c r="FQ116" s="150">
        <v>47.879316000000003</v>
      </c>
      <c r="FR116" s="147">
        <v>57.537521790000007</v>
      </c>
      <c r="FS116" s="142">
        <v>42.31100404</v>
      </c>
      <c r="FT116" s="142">
        <v>73.072515163038986</v>
      </c>
      <c r="FU116" s="142">
        <v>33.876008469496995</v>
      </c>
      <c r="FV116" s="147">
        <v>37.231687272206003</v>
      </c>
      <c r="FW116" s="147">
        <v>54.833774614593004</v>
      </c>
      <c r="FX116" s="147">
        <v>35.312306450342</v>
      </c>
      <c r="FY116" s="147">
        <v>25.717698963785999</v>
      </c>
      <c r="FZ116" s="139">
        <v>455.11686476346296</v>
      </c>
      <c r="GA116" s="142">
        <v>20.865047905504998</v>
      </c>
      <c r="GB116" s="142">
        <v>21.689740235873003</v>
      </c>
      <c r="GC116" s="142">
        <v>39.878697410084982</v>
      </c>
      <c r="GD116" s="142">
        <v>68.560188599999989</v>
      </c>
      <c r="GE116" s="142">
        <v>17.212754749999998</v>
      </c>
      <c r="GF116" s="142">
        <v>28.534242960000004</v>
      </c>
      <c r="GG116" s="142">
        <v>20.95497482</v>
      </c>
      <c r="GH116" s="142">
        <v>23.150299920000002</v>
      </c>
      <c r="GI116" s="142">
        <v>29.812063069999997</v>
      </c>
      <c r="GJ116" s="142">
        <v>20.538477</v>
      </c>
      <c r="GK116" s="142">
        <v>21.895381</v>
      </c>
      <c r="GL116" s="142">
        <v>58.303209000000003</v>
      </c>
      <c r="GM116" s="142">
        <v>371.39507667146296</v>
      </c>
      <c r="GN116" s="142">
        <v>25.385000000000002</v>
      </c>
      <c r="GO116" s="142">
        <v>135.907961</v>
      </c>
      <c r="GP116" s="142">
        <v>39.267479000000002</v>
      </c>
      <c r="GQ116" s="142">
        <v>36.346505000000001</v>
      </c>
      <c r="GR116" s="142">
        <v>1966.437412</v>
      </c>
      <c r="GS116" s="142">
        <v>5.6094379999999999</v>
      </c>
      <c r="GT116" s="142">
        <v>16.458327000000001</v>
      </c>
      <c r="GU116" s="142">
        <v>45.374127999999999</v>
      </c>
      <c r="GV116" s="142">
        <v>53.823574790599992</v>
      </c>
      <c r="GW116" s="142">
        <v>35.600942000000003</v>
      </c>
      <c r="GX116" s="142">
        <v>15.013532</v>
      </c>
      <c r="GY116" s="142">
        <v>47.263421000000001</v>
      </c>
      <c r="GZ116" s="142">
        <v>23.542218999999999</v>
      </c>
      <c r="HA116" s="142">
        <v>58.029544000000001</v>
      </c>
      <c r="HB116" s="142">
        <v>61.173622000000002</v>
      </c>
      <c r="HC116" s="142">
        <v>126.620913</v>
      </c>
      <c r="HD116" s="142">
        <v>197.144327</v>
      </c>
      <c r="HE116" s="142">
        <v>15.169449</v>
      </c>
      <c r="HF116" s="142">
        <v>17.379383000000001</v>
      </c>
      <c r="HG116" s="142">
        <v>57.012107</v>
      </c>
      <c r="HH116" s="142">
        <v>51.015582000000002</v>
      </c>
      <c r="HI116" s="142">
        <v>51.913392000000002</v>
      </c>
      <c r="HJ116" s="142">
        <v>23.183371999999999</v>
      </c>
      <c r="HK116" s="142">
        <v>90.222800000000007</v>
      </c>
      <c r="HL116" s="142">
        <v>30.199583000000001</v>
      </c>
      <c r="HM116" s="142">
        <v>56.610252000000003</v>
      </c>
      <c r="HN116" s="142">
        <v>26.187809000000001</v>
      </c>
      <c r="HO116" s="142">
        <v>142.865353</v>
      </c>
      <c r="HP116" s="2">
        <v>120.24790900000001</v>
      </c>
      <c r="HQ116" s="142">
        <v>101.68130600000001</v>
      </c>
      <c r="HR116" s="142">
        <v>124.655636</v>
      </c>
      <c r="HS116" s="142">
        <v>172.46570600000001</v>
      </c>
      <c r="HT116" s="142">
        <v>11.773363</v>
      </c>
      <c r="HU116" s="142">
        <v>311.94597499999998</v>
      </c>
      <c r="HV116" s="3">
        <v>158.513362</v>
      </c>
      <c r="HW116" s="3">
        <v>216.074037</v>
      </c>
      <c r="HX116" s="142">
        <v>7.0774600000000003</v>
      </c>
      <c r="HY116" s="142">
        <v>106.819095</v>
      </c>
      <c r="HZ116" s="142">
        <v>149.300048</v>
      </c>
      <c r="IA116" s="142">
        <v>169.48338699999999</v>
      </c>
      <c r="IB116" s="2">
        <v>160.46104800000001</v>
      </c>
      <c r="IC116" s="142">
        <v>10.792820000000001</v>
      </c>
      <c r="ID116" s="142">
        <v>1.8979980000000001</v>
      </c>
      <c r="IE116" s="142">
        <v>63.394027000000001</v>
      </c>
      <c r="IF116" s="142">
        <v>135.042169</v>
      </c>
      <c r="IG116" s="142">
        <v>281.798562</v>
      </c>
      <c r="IH116" s="3">
        <v>7.3120200000000004</v>
      </c>
      <c r="II116" s="3">
        <v>22.824572</v>
      </c>
      <c r="IJ116" s="4">
        <v>39.080193000000001</v>
      </c>
      <c r="IK116" s="4">
        <v>346.969132</v>
      </c>
      <c r="IL116" s="4">
        <v>185.47328400000001</v>
      </c>
      <c r="IM116" s="4">
        <v>0</v>
      </c>
      <c r="IN116" s="4">
        <v>3.9399999999999998E-2</v>
      </c>
      <c r="IO116" s="4">
        <v>0.32244299999999998</v>
      </c>
      <c r="IP116" s="4">
        <v>25.123975000000002</v>
      </c>
      <c r="IQ116" s="4">
        <v>259.81972000000002</v>
      </c>
      <c r="IR116" s="3">
        <v>376.05708499999997</v>
      </c>
      <c r="IS116" s="264">
        <v>181.40901299999999</v>
      </c>
      <c r="IT116" s="3">
        <v>170.302629</v>
      </c>
      <c r="IU116" s="264">
        <v>3.0543719999999999</v>
      </c>
      <c r="IV116" s="265">
        <v>255.63292899999999</v>
      </c>
      <c r="IW116" s="134">
        <v>37.210639999999998</v>
      </c>
      <c r="IX116" s="3">
        <v>155.84530100000001</v>
      </c>
      <c r="IY116" s="3">
        <v>143.65853200000001</v>
      </c>
      <c r="IZ116" s="3">
        <v>163.10903099999999</v>
      </c>
      <c r="JA116" s="3">
        <v>232.267741</v>
      </c>
      <c r="JB116" s="3">
        <v>101.527642</v>
      </c>
      <c r="JC116" s="3">
        <v>343.20656600000001</v>
      </c>
      <c r="JD116" s="3">
        <v>177.02352300000001</v>
      </c>
      <c r="JE116" s="3">
        <v>222.98728500000001</v>
      </c>
      <c r="JF116" s="3">
        <v>161.22223099999999</v>
      </c>
      <c r="JG116" s="4">
        <v>165.89</v>
      </c>
      <c r="JH116" s="4">
        <v>50.176026</v>
      </c>
      <c r="JI116" s="4">
        <v>353.06446099999999</v>
      </c>
      <c r="JJ116" s="4">
        <v>156.97840400000001</v>
      </c>
      <c r="JK116" s="4">
        <v>161.85945799999999</v>
      </c>
      <c r="JL116" s="4">
        <v>211.36487</v>
      </c>
      <c r="JM116" s="4">
        <v>60.876452</v>
      </c>
      <c r="JN116" s="4">
        <v>360.38875999999999</v>
      </c>
      <c r="JO116" s="4">
        <v>260.29598700000003</v>
      </c>
      <c r="JP116" s="4">
        <v>674.49750600000004</v>
      </c>
      <c r="JQ116" s="4">
        <v>178.52006</v>
      </c>
      <c r="JR116" s="4">
        <v>25.058053000000001</v>
      </c>
      <c r="JS116" s="4">
        <v>225.87668500000001</v>
      </c>
      <c r="JT116" s="2">
        <f t="shared" si="4"/>
        <v>2159.5814209999999</v>
      </c>
      <c r="JU116" s="186">
        <f t="shared" si="5"/>
        <v>2718.9567220000004</v>
      </c>
      <c r="JV116" s="1"/>
      <c r="JW116" s="1"/>
      <c r="JX116" s="271"/>
      <c r="JY116" s="27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</row>
    <row r="117" spans="1:311">
      <c r="A117" s="184" t="s">
        <v>299</v>
      </c>
      <c r="B117" s="137" t="s">
        <v>300</v>
      </c>
      <c r="C117" s="185">
        <v>25.9</v>
      </c>
      <c r="D117" s="185">
        <v>18.7</v>
      </c>
      <c r="E117" s="185">
        <v>0.9</v>
      </c>
      <c r="F117" s="185">
        <v>49.2</v>
      </c>
      <c r="G117" s="123" t="s">
        <v>49</v>
      </c>
      <c r="H117" s="123">
        <v>7.9</v>
      </c>
      <c r="I117" s="123">
        <v>4.5999999999999996</v>
      </c>
      <c r="J117" s="123">
        <v>6.3</v>
      </c>
      <c r="K117" s="123">
        <v>8.8000000000000007</v>
      </c>
      <c r="L117" s="122">
        <v>66.5</v>
      </c>
      <c r="M117" s="123">
        <v>55.4</v>
      </c>
      <c r="N117" s="123">
        <v>37.6</v>
      </c>
      <c r="O117" s="185">
        <v>57.7</v>
      </c>
      <c r="P117" s="123">
        <v>74.5</v>
      </c>
      <c r="Q117" s="122">
        <v>80.900000000000006</v>
      </c>
      <c r="R117" s="122">
        <v>69.5</v>
      </c>
      <c r="S117" s="3">
        <v>99.4</v>
      </c>
      <c r="T117" s="3">
        <v>81.760718999999995</v>
      </c>
      <c r="U117" s="3">
        <v>73.920229000000006</v>
      </c>
      <c r="V117" s="3">
        <v>114.77105199999998</v>
      </c>
      <c r="W117" s="2">
        <v>214.36694300000002</v>
      </c>
      <c r="X117" s="177">
        <v>130.04369286058801</v>
      </c>
      <c r="Y117" s="2">
        <v>108.44763404603299</v>
      </c>
      <c r="Z117" s="147">
        <v>48.163645000000002</v>
      </c>
      <c r="AA117" s="2">
        <v>12.750145000000002</v>
      </c>
      <c r="AB117" s="147">
        <v>7.2822100000000001</v>
      </c>
      <c r="AC117" s="2">
        <v>13.065613000000001</v>
      </c>
      <c r="AD117" s="3">
        <v>6.0782259999999999</v>
      </c>
      <c r="AE117" s="2">
        <f t="shared" si="3"/>
        <v>17.907858999999998</v>
      </c>
      <c r="AF117" s="153" t="s">
        <v>49</v>
      </c>
      <c r="AG117" s="140" t="s">
        <v>49</v>
      </c>
      <c r="AH117" s="140" t="s">
        <v>49</v>
      </c>
      <c r="AI117" s="140">
        <v>0.6</v>
      </c>
      <c r="AJ117" s="140" t="s">
        <v>49</v>
      </c>
      <c r="AK117" s="140">
        <v>3.7</v>
      </c>
      <c r="AL117" s="141">
        <v>0.9</v>
      </c>
      <c r="AM117" s="141">
        <v>27.4</v>
      </c>
      <c r="AN117" s="141">
        <v>0.19999999999999929</v>
      </c>
      <c r="AO117" s="141">
        <v>23</v>
      </c>
      <c r="AP117" s="141">
        <v>14.8</v>
      </c>
      <c r="AQ117" s="140">
        <v>3.9</v>
      </c>
      <c r="AR117" s="140">
        <v>74.5</v>
      </c>
      <c r="AS117" s="141">
        <v>5</v>
      </c>
      <c r="AT117" s="140">
        <v>1.0999999999999996</v>
      </c>
      <c r="AU117" s="140">
        <v>0.90000000000000036</v>
      </c>
      <c r="AV117" s="140">
        <v>0</v>
      </c>
      <c r="AW117" s="140">
        <v>0</v>
      </c>
      <c r="AX117" s="140">
        <v>3.0999999999999996</v>
      </c>
      <c r="AY117" s="140">
        <v>6.5000000000000018</v>
      </c>
      <c r="AZ117" s="140">
        <v>27.6</v>
      </c>
      <c r="BA117" s="140">
        <v>14.899999999999999</v>
      </c>
      <c r="BB117" s="140">
        <v>21.800000000000004</v>
      </c>
      <c r="BC117" s="140">
        <v>0</v>
      </c>
      <c r="BD117" s="140">
        <v>0</v>
      </c>
      <c r="BE117" s="140">
        <v>80.900000000000006</v>
      </c>
      <c r="BF117" s="141">
        <v>6.1</v>
      </c>
      <c r="BG117" s="141">
        <v>7</v>
      </c>
      <c r="BH117" s="140">
        <v>7</v>
      </c>
      <c r="BI117" s="141">
        <v>7</v>
      </c>
      <c r="BJ117" s="141">
        <v>10.1</v>
      </c>
      <c r="BK117" s="141">
        <v>16.600000000000001</v>
      </c>
      <c r="BL117" s="141">
        <v>44.2</v>
      </c>
      <c r="BM117" s="141">
        <v>59.1</v>
      </c>
      <c r="BN117" s="142">
        <v>80.900000000000006</v>
      </c>
      <c r="BO117" s="142">
        <v>80.900000000000006</v>
      </c>
      <c r="BP117" s="142">
        <v>80.900000000000006</v>
      </c>
      <c r="BQ117" s="142" t="s">
        <v>49</v>
      </c>
      <c r="BR117" s="142" t="e">
        <v>#VALUE!</v>
      </c>
      <c r="BS117" s="142" t="e">
        <v>#VALUE!</v>
      </c>
      <c r="BT117" s="142">
        <v>37.200000000000003</v>
      </c>
      <c r="BU117" s="142">
        <v>0</v>
      </c>
      <c r="BV117" s="142">
        <v>0</v>
      </c>
      <c r="BW117" s="142">
        <v>3.8999999999999986</v>
      </c>
      <c r="BX117" s="142">
        <v>0.10000000000000142</v>
      </c>
      <c r="BY117" s="142">
        <v>13.100000000000001</v>
      </c>
      <c r="BZ117" s="142">
        <v>9.9999999999994316E-2</v>
      </c>
      <c r="CA117" s="142">
        <v>0.30000000000001137</v>
      </c>
      <c r="CB117" s="142">
        <v>1.5999999999999943</v>
      </c>
      <c r="CC117" s="142" t="e">
        <v>#VALUE!</v>
      </c>
      <c r="CD117" s="142" t="s">
        <v>49</v>
      </c>
      <c r="CE117" s="142" t="e">
        <v>#VALUE!</v>
      </c>
      <c r="CF117" s="142" t="e">
        <v>#VALUE!</v>
      </c>
      <c r="CG117" s="142">
        <v>26.4</v>
      </c>
      <c r="CH117" s="142">
        <v>0</v>
      </c>
      <c r="CI117" s="142">
        <v>14.600000000000001</v>
      </c>
      <c r="CJ117" s="142">
        <v>53.5</v>
      </c>
      <c r="CK117" s="142">
        <v>1.5</v>
      </c>
      <c r="CL117" s="142">
        <v>0.29999999999999716</v>
      </c>
      <c r="CM117" s="142">
        <v>0.10000000000000853</v>
      </c>
      <c r="CN117" s="142">
        <v>0</v>
      </c>
      <c r="CO117" s="142">
        <v>0</v>
      </c>
      <c r="CP117" s="142" t="e">
        <v>#VALUE!</v>
      </c>
      <c r="CQ117" s="142" t="s">
        <v>49</v>
      </c>
      <c r="CR117" s="142">
        <v>13.2</v>
      </c>
      <c r="CS117" s="142">
        <v>50.4</v>
      </c>
      <c r="CT117" s="142">
        <v>50.4</v>
      </c>
      <c r="CU117" s="142">
        <v>50.4</v>
      </c>
      <c r="CV117" s="142">
        <v>54.3</v>
      </c>
      <c r="CW117" s="142">
        <v>54.4</v>
      </c>
      <c r="CX117" s="2">
        <v>67.5</v>
      </c>
      <c r="CY117" s="2">
        <v>67.599999999999994</v>
      </c>
      <c r="CZ117" s="142">
        <v>67.900000000000006</v>
      </c>
      <c r="DA117" s="142">
        <v>69.5</v>
      </c>
      <c r="DB117" s="142" t="s">
        <v>49</v>
      </c>
      <c r="DC117" s="142" t="s">
        <v>49</v>
      </c>
      <c r="DD117" s="143">
        <v>3</v>
      </c>
      <c r="DE117" s="2">
        <v>29.4</v>
      </c>
      <c r="DF117" s="142">
        <v>29.4</v>
      </c>
      <c r="DG117" s="2">
        <v>44</v>
      </c>
      <c r="DH117" s="142">
        <v>97.5</v>
      </c>
      <c r="DI117" s="144">
        <v>99</v>
      </c>
      <c r="DJ117" s="144">
        <v>99.3</v>
      </c>
      <c r="DK117" s="2">
        <v>99.4</v>
      </c>
      <c r="DL117" s="2">
        <v>99.4</v>
      </c>
      <c r="DM117" s="2">
        <v>99.4</v>
      </c>
      <c r="DN117" s="2">
        <v>2.7</v>
      </c>
      <c r="DO117" s="142">
        <v>2.8</v>
      </c>
      <c r="DP117" s="142">
        <v>2.8</v>
      </c>
      <c r="DQ117" s="2">
        <v>2.8</v>
      </c>
      <c r="DR117" s="2">
        <v>5.8</v>
      </c>
      <c r="DS117" s="2">
        <v>7.3363999999999999E-2</v>
      </c>
      <c r="DT117" s="2">
        <v>18.087426000000001</v>
      </c>
      <c r="DU117" s="145">
        <v>0</v>
      </c>
      <c r="DV117" s="146">
        <v>22.751670000000001</v>
      </c>
      <c r="DW117" s="146">
        <v>13.015162999999999</v>
      </c>
      <c r="DX117" s="147">
        <v>22.003039000000001</v>
      </c>
      <c r="DY117" s="146">
        <v>3.0057E-2</v>
      </c>
      <c r="DZ117" s="2">
        <v>81.760718999999995</v>
      </c>
      <c r="EA117" s="2">
        <v>12.282730000000001</v>
      </c>
      <c r="EB117" s="147">
        <v>0.79830699999999999</v>
      </c>
      <c r="EC117" s="2">
        <v>10.788703999999999</v>
      </c>
      <c r="ED117" s="2">
        <v>0.31358000000000003</v>
      </c>
      <c r="EE117" s="2">
        <v>0</v>
      </c>
      <c r="EF117" s="2">
        <v>0.59950099999999995</v>
      </c>
      <c r="EG117" s="2">
        <v>0</v>
      </c>
      <c r="EH117" s="2">
        <v>0</v>
      </c>
      <c r="EI117" s="2">
        <v>1.732497</v>
      </c>
      <c r="EJ117" s="2">
        <v>0</v>
      </c>
      <c r="EK117" s="2">
        <v>47.404910000000001</v>
      </c>
      <c r="EL117" s="2">
        <v>0</v>
      </c>
      <c r="EM117" s="142">
        <v>73.920229000000006</v>
      </c>
      <c r="EN117" s="141" t="s">
        <v>49</v>
      </c>
      <c r="EO117" s="142">
        <v>14.242825</v>
      </c>
      <c r="EP117" s="149">
        <v>13.303628</v>
      </c>
      <c r="EQ117" s="149">
        <v>0.36101499999999997</v>
      </c>
      <c r="ER117" s="149">
        <v>0</v>
      </c>
      <c r="ES117" s="149">
        <v>0</v>
      </c>
      <c r="ET117" s="147">
        <v>4.0628999999999998E-2</v>
      </c>
      <c r="EU117" s="147">
        <v>51.817937000000001</v>
      </c>
      <c r="EV117" s="147">
        <v>19.560127999999999</v>
      </c>
      <c r="EW117" s="147">
        <v>15.097375</v>
      </c>
      <c r="EX117" s="147">
        <v>0.34751500000000002</v>
      </c>
      <c r="EY117" s="147">
        <v>0</v>
      </c>
      <c r="EZ117" s="149" t="e">
        <v>#VALUE!</v>
      </c>
      <c r="FA117" s="142">
        <v>2.1280359999999998</v>
      </c>
      <c r="FB117" s="142" t="s">
        <v>49</v>
      </c>
      <c r="FC117" s="147">
        <v>13.303628</v>
      </c>
      <c r="FD117" s="147">
        <v>1.293299</v>
      </c>
      <c r="FE117" s="149">
        <v>17.730153000000001</v>
      </c>
      <c r="FF117" s="149">
        <v>104.726418</v>
      </c>
      <c r="FG117" s="147">
        <v>3.219042</v>
      </c>
      <c r="FH117" s="147">
        <v>36.274985000000001</v>
      </c>
      <c r="FI117" s="149">
        <v>0.260214</v>
      </c>
      <c r="FJ117" s="149">
        <v>0.53629899999999997</v>
      </c>
      <c r="FK117" s="149">
        <v>0</v>
      </c>
      <c r="FL117" s="147">
        <v>34.894869</v>
      </c>
      <c r="FM117" s="142" t="e">
        <v>#VALUE!</v>
      </c>
      <c r="FN117" s="139">
        <v>35.578800000000001</v>
      </c>
      <c r="FO117" s="150">
        <v>0</v>
      </c>
      <c r="FP117" s="139">
        <v>0.92898199999999997</v>
      </c>
      <c r="FQ117" s="150">
        <v>0</v>
      </c>
      <c r="FR117" s="147">
        <v>3.48738942</v>
      </c>
      <c r="FS117" s="142">
        <v>0</v>
      </c>
      <c r="FT117" s="142">
        <v>13.882521393725998</v>
      </c>
      <c r="FU117" s="142">
        <v>44.113943704500002</v>
      </c>
      <c r="FV117" s="147">
        <v>20.118076022666003</v>
      </c>
      <c r="FW117" s="147">
        <v>0.82529152238699988</v>
      </c>
      <c r="FX117" s="147">
        <v>0</v>
      </c>
      <c r="FY117" s="147">
        <v>11.108688797309002</v>
      </c>
      <c r="FZ117" s="139">
        <v>130.04369286058801</v>
      </c>
      <c r="GA117" s="142">
        <v>9.5995580250380002</v>
      </c>
      <c r="GB117" s="142">
        <v>0.20674690000300003</v>
      </c>
      <c r="GC117" s="142">
        <v>7.3053790991999989E-2</v>
      </c>
      <c r="GD117" s="142">
        <v>76.763367049999999</v>
      </c>
      <c r="GE117" s="142">
        <v>16.229822599999999</v>
      </c>
      <c r="GF117" s="142">
        <v>1.2149723000000001</v>
      </c>
      <c r="GG117" s="142">
        <v>3.93965378</v>
      </c>
      <c r="GH117" s="142"/>
      <c r="GI117" s="142">
        <v>0.42045959999999999</v>
      </c>
      <c r="GJ117" s="142"/>
      <c r="GK117" s="142"/>
      <c r="GL117" s="142"/>
      <c r="GM117" s="142">
        <v>108.44763404603299</v>
      </c>
      <c r="GN117" s="142">
        <v>35.692337999999999</v>
      </c>
      <c r="GO117" s="142">
        <v>5.632911</v>
      </c>
      <c r="GP117" s="142">
        <v>0.36584</v>
      </c>
      <c r="GQ117" s="142">
        <v>0.43919900000000001</v>
      </c>
      <c r="GR117" s="142">
        <v>0.40255000000000002</v>
      </c>
      <c r="GS117" s="142">
        <v>1.474777</v>
      </c>
      <c r="GT117" s="142"/>
      <c r="GU117" s="142">
        <v>0.68700499999999998</v>
      </c>
      <c r="GV117" s="142"/>
      <c r="GW117" s="142"/>
      <c r="GX117" s="142">
        <v>2.9622060000000001</v>
      </c>
      <c r="GY117" s="142">
        <v>1.002486</v>
      </c>
      <c r="GZ117" s="142">
        <v>8.9849999999999999E-3</v>
      </c>
      <c r="HA117" s="142">
        <v>0.33646900000000002</v>
      </c>
      <c r="HB117" s="142">
        <v>0.12094100000000001</v>
      </c>
      <c r="HC117" s="142">
        <v>1.581501</v>
      </c>
      <c r="HD117" s="142">
        <v>0.27637800000000001</v>
      </c>
      <c r="HE117" s="142">
        <v>0.30702000000000002</v>
      </c>
      <c r="HF117" s="142"/>
      <c r="HG117" s="142">
        <v>4.3516680000000001</v>
      </c>
      <c r="HH117" s="142"/>
      <c r="HI117" s="142"/>
      <c r="HJ117" s="142">
        <v>3.6233040000000001</v>
      </c>
      <c r="HK117" s="142">
        <v>2.1438790000000001</v>
      </c>
      <c r="HL117" s="142">
        <v>1.3327070000000001</v>
      </c>
      <c r="HM117" s="142">
        <v>8.5741999999999999E-2</v>
      </c>
      <c r="HN117" s="142"/>
      <c r="HO117" s="142">
        <v>2.2226300000000001</v>
      </c>
      <c r="HP117" s="2">
        <v>7.6322000000000001E-2</v>
      </c>
      <c r="HQ117" s="142">
        <v>0.56495700000000004</v>
      </c>
      <c r="HR117" s="142"/>
      <c r="HS117" s="142">
        <v>1.6574660000000001</v>
      </c>
      <c r="HT117" s="142"/>
      <c r="HU117" s="142">
        <v>0.44366800000000001</v>
      </c>
      <c r="HV117" s="3">
        <v>0.55247800000000002</v>
      </c>
      <c r="HW117" s="3">
        <v>0.34623999999999999</v>
      </c>
      <c r="HX117" s="142">
        <v>0.236961</v>
      </c>
      <c r="HY117" s="142">
        <v>0</v>
      </c>
      <c r="HZ117" s="142">
        <v>8.0873000000000008</v>
      </c>
      <c r="IA117" s="142">
        <v>0</v>
      </c>
      <c r="IB117" s="2">
        <v>1.133815</v>
      </c>
      <c r="IC117" s="142"/>
      <c r="ID117" s="142">
        <v>1.62978</v>
      </c>
      <c r="IE117" s="142">
        <v>0.58246699999999996</v>
      </c>
      <c r="IF117" s="142">
        <v>0.47012399999999999</v>
      </c>
      <c r="IG117" s="142">
        <v>0.28906700000000002</v>
      </c>
      <c r="IH117" s="3"/>
      <c r="II117" s="3">
        <v>0.63609899999999997</v>
      </c>
      <c r="IJ117" s="4">
        <v>0.240118</v>
      </c>
      <c r="IK117" s="4">
        <v>0</v>
      </c>
      <c r="IL117" s="4">
        <v>0</v>
      </c>
      <c r="IM117" s="4">
        <v>1.0264869999999999</v>
      </c>
      <c r="IN117" s="4">
        <v>9.5409999999999991E-3</v>
      </c>
      <c r="IO117" s="4">
        <v>0</v>
      </c>
      <c r="IP117" s="4">
        <v>0.57662599999999997</v>
      </c>
      <c r="IQ117" s="4"/>
      <c r="IR117" s="3">
        <v>3.0188280000000001</v>
      </c>
      <c r="IS117" s="264">
        <v>0.70049399999999995</v>
      </c>
      <c r="IT117" s="3">
        <v>0.44324799999999998</v>
      </c>
      <c r="IU117" s="264">
        <v>6.2883999999999995E-2</v>
      </c>
      <c r="IV117" s="265">
        <v>0.36870000000000003</v>
      </c>
      <c r="IW117" s="134">
        <v>1.976127</v>
      </c>
      <c r="IX117" s="3">
        <v>0.46974199999999999</v>
      </c>
      <c r="IY117" s="3"/>
      <c r="IZ117" s="3"/>
      <c r="JA117" s="3">
        <v>12.012295999999999</v>
      </c>
      <c r="JB117" s="3">
        <v>0</v>
      </c>
      <c r="JC117" s="3">
        <v>0.45551799999999998</v>
      </c>
      <c r="JD117" s="3">
        <v>0</v>
      </c>
      <c r="JE117" s="3">
        <v>0</v>
      </c>
      <c r="JF117" s="3">
        <v>2.6254759999999999</v>
      </c>
      <c r="JG117" s="4">
        <v>0</v>
      </c>
      <c r="JH117" s="4">
        <v>0.27194000000000002</v>
      </c>
      <c r="JI117" s="4">
        <v>0</v>
      </c>
      <c r="JJ117" s="4">
        <v>0</v>
      </c>
      <c r="JK117" s="4">
        <v>0</v>
      </c>
      <c r="JL117" s="4">
        <v>0</v>
      </c>
      <c r="JM117" s="4">
        <v>8.0605999999999997E-2</v>
      </c>
      <c r="JN117" s="4">
        <v>1.275371</v>
      </c>
      <c r="JO117" s="4">
        <v>0</v>
      </c>
      <c r="JP117" s="4">
        <v>0</v>
      </c>
      <c r="JQ117" s="4"/>
      <c r="JR117" s="4"/>
      <c r="JS117" s="4"/>
      <c r="JT117" s="2">
        <f t="shared" si="4"/>
        <v>17.907858999999998</v>
      </c>
      <c r="JU117" s="186">
        <f t="shared" si="5"/>
        <v>1.6279170000000001</v>
      </c>
      <c r="JV117" s="1"/>
      <c r="JW117" s="1"/>
      <c r="JX117" s="271"/>
      <c r="JY117" s="27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</row>
    <row r="118" spans="1:311">
      <c r="A118" s="184"/>
      <c r="B118" s="137" t="s">
        <v>301</v>
      </c>
      <c r="C118" s="238">
        <v>3411</v>
      </c>
      <c r="D118" s="238">
        <v>6110.5</v>
      </c>
      <c r="E118" s="238">
        <v>8883.9999999999927</v>
      </c>
      <c r="F118" s="238">
        <v>11836.099999999999</v>
      </c>
      <c r="G118" s="238">
        <v>5696.8000000000029</v>
      </c>
      <c r="H118" s="238">
        <v>5190.5</v>
      </c>
      <c r="I118" s="238">
        <v>7570.5000000000073</v>
      </c>
      <c r="J118" s="238">
        <v>8310.6999999999971</v>
      </c>
      <c r="K118" s="238">
        <v>14829.000000000015</v>
      </c>
      <c r="L118" s="238">
        <v>12223.5</v>
      </c>
      <c r="M118" s="238">
        <v>14546.499999999985</v>
      </c>
      <c r="N118" s="238">
        <v>35845.200000000012</v>
      </c>
      <c r="O118" s="238">
        <v>31963.800000000017</v>
      </c>
      <c r="P118" s="238">
        <v>57431.080000000016</v>
      </c>
      <c r="Q118" s="238">
        <v>125256.29999999993</v>
      </c>
      <c r="R118" s="238">
        <v>48077.500000000058</v>
      </c>
      <c r="S118" s="238">
        <v>37107.900000000023</v>
      </c>
      <c r="T118" s="238">
        <v>62955.127415999945</v>
      </c>
      <c r="U118" s="238">
        <v>68067.98954300012</v>
      </c>
      <c r="V118" s="238">
        <v>124736.66614299978</v>
      </c>
      <c r="W118" s="238">
        <v>170105.50671268743</v>
      </c>
      <c r="X118" s="238">
        <v>171109.95925902948</v>
      </c>
      <c r="Y118" s="262">
        <v>186002.33679954102</v>
      </c>
      <c r="Z118" s="238">
        <v>184361.85402260884</v>
      </c>
      <c r="AA118" s="262">
        <v>126021.44641399989</v>
      </c>
      <c r="AB118" s="238">
        <v>184551.9438197501</v>
      </c>
      <c r="AC118" s="262">
        <v>162527.50039450033</v>
      </c>
      <c r="AD118" s="3">
        <v>206934.13147770747</v>
      </c>
      <c r="AE118" s="2">
        <f t="shared" si="3"/>
        <v>228322.43703590005</v>
      </c>
      <c r="AF118" s="238">
        <v>1841.8199999999997</v>
      </c>
      <c r="AG118" s="238">
        <v>2791.26</v>
      </c>
      <c r="AH118" s="238">
        <v>5913.35</v>
      </c>
      <c r="AI118" s="238">
        <v>5111.3500000000022</v>
      </c>
      <c r="AJ118" s="238">
        <v>2815.5599999999977</v>
      </c>
      <c r="AK118" s="238">
        <v>3037.0400000000009</v>
      </c>
      <c r="AL118" s="238">
        <v>1676.3000000000029</v>
      </c>
      <c r="AM118" s="238">
        <v>6453.5999999999985</v>
      </c>
      <c r="AN118" s="238">
        <v>6746.1000000000022</v>
      </c>
      <c r="AO118" s="238">
        <v>5620.0999999999985</v>
      </c>
      <c r="AP118" s="238">
        <v>7031.9999999999964</v>
      </c>
      <c r="AQ118" s="238">
        <v>8401.7999999999993</v>
      </c>
      <c r="AR118" s="238">
        <v>57440.27999999997</v>
      </c>
      <c r="AS118" s="238">
        <v>9811.5000000000036</v>
      </c>
      <c r="AT118" s="238">
        <v>18059.900000000001</v>
      </c>
      <c r="AU118" s="238" t="e">
        <v>#VALUE!</v>
      </c>
      <c r="AV118" s="238" t="e">
        <v>#VALUE!</v>
      </c>
      <c r="AW118" s="238" t="e">
        <v>#VALUE!</v>
      </c>
      <c r="AX118" s="238">
        <v>3656.0999999999985</v>
      </c>
      <c r="AY118" s="238">
        <v>3304.5999999999949</v>
      </c>
      <c r="AZ118" s="238">
        <v>4628.4000000000051</v>
      </c>
      <c r="BA118" s="238">
        <v>5170.9999999999927</v>
      </c>
      <c r="BB118" s="238">
        <v>3125.0000000000036</v>
      </c>
      <c r="BC118" s="238">
        <v>10245.700000000012</v>
      </c>
      <c r="BD118" s="238">
        <v>21789.899999999994</v>
      </c>
      <c r="BE118" s="238" t="e">
        <v>#VALUE!</v>
      </c>
      <c r="BF118" s="238">
        <v>27871.400000000009</v>
      </c>
      <c r="BG118" s="238">
        <v>58856.800000000003</v>
      </c>
      <c r="BH118" s="238">
        <v>67126.300000000017</v>
      </c>
      <c r="BI118" s="238">
        <v>74861</v>
      </c>
      <c r="BJ118" s="238">
        <v>78517.099999999977</v>
      </c>
      <c r="BK118" s="238">
        <v>81821.700000000012</v>
      </c>
      <c r="BL118" s="238">
        <v>86450.099999999977</v>
      </c>
      <c r="BM118" s="238">
        <v>91621.099999999977</v>
      </c>
      <c r="BN118" s="238">
        <v>94746.100000000035</v>
      </c>
      <c r="BO118" s="238">
        <v>104991.79999999999</v>
      </c>
      <c r="BP118" s="238">
        <v>126781.69999999995</v>
      </c>
      <c r="BQ118" s="238">
        <v>2066</v>
      </c>
      <c r="BR118" s="238" t="e">
        <v>#VALUE!</v>
      </c>
      <c r="BS118" s="238" t="e">
        <v>#VALUE!</v>
      </c>
      <c r="BT118" s="238" t="e">
        <v>#VALUE!</v>
      </c>
      <c r="BU118" s="238" t="e">
        <v>#VALUE!</v>
      </c>
      <c r="BV118" s="238" t="e">
        <v>#VALUE!</v>
      </c>
      <c r="BW118" s="238" t="e">
        <v>#VALUE!</v>
      </c>
      <c r="BX118" s="238" t="e">
        <v>#VALUE!</v>
      </c>
      <c r="BY118" s="238" t="e">
        <v>#VALUE!</v>
      </c>
      <c r="BZ118" s="238" t="e">
        <v>#VALUE!</v>
      </c>
      <c r="CA118" s="238" t="e">
        <v>#VALUE!</v>
      </c>
      <c r="CB118" s="238" t="e">
        <v>#VALUE!</v>
      </c>
      <c r="CC118" s="238" t="e">
        <v>#VALUE!</v>
      </c>
      <c r="CD118" s="238">
        <v>2636.6999999999971</v>
      </c>
      <c r="CE118" s="238" t="e">
        <v>#VALUE!</v>
      </c>
      <c r="CF118" s="238" t="e">
        <v>#VALUE!</v>
      </c>
      <c r="CG118" s="238" t="e">
        <v>#VALUE!</v>
      </c>
      <c r="CH118" s="238" t="e">
        <v>#VALUE!</v>
      </c>
      <c r="CI118" s="238" t="e">
        <v>#VALUE!</v>
      </c>
      <c r="CJ118" s="238" t="e">
        <v>#VALUE!</v>
      </c>
      <c r="CK118" s="238" t="e">
        <v>#VALUE!</v>
      </c>
      <c r="CL118" s="238" t="e">
        <v>#VALUE!</v>
      </c>
      <c r="CM118" s="238" t="e">
        <v>#VALUE!</v>
      </c>
      <c r="CN118" s="238" t="e">
        <v>#VALUE!</v>
      </c>
      <c r="CO118" s="238" t="e">
        <v>#VALUE!</v>
      </c>
      <c r="CP118" s="238" t="e">
        <v>#VALUE!</v>
      </c>
      <c r="CQ118" s="238">
        <v>3564.1000000000058</v>
      </c>
      <c r="CR118" s="238">
        <v>6843.7999999999884</v>
      </c>
      <c r="CS118" s="238">
        <v>7948.2999999999884</v>
      </c>
      <c r="CT118" s="238">
        <v>10678.900000000009</v>
      </c>
      <c r="CU118" s="238">
        <v>16850.499999999971</v>
      </c>
      <c r="CV118" s="238">
        <v>20123.799999999988</v>
      </c>
      <c r="CW118" s="238">
        <v>39277.300000000017</v>
      </c>
      <c r="CX118" s="238">
        <v>41948.700000000012</v>
      </c>
      <c r="CY118" s="238">
        <v>44107.400000000023</v>
      </c>
      <c r="CZ118" s="238">
        <v>46352.599999999977</v>
      </c>
      <c r="DA118" s="238">
        <v>48318.800000000047</v>
      </c>
      <c r="DB118" s="238">
        <v>2636.6999999999971</v>
      </c>
      <c r="DC118" s="238">
        <v>5376.4000000000015</v>
      </c>
      <c r="DD118" s="238">
        <v>14012.700000000012</v>
      </c>
      <c r="DE118" s="238">
        <v>12433.100000000006</v>
      </c>
      <c r="DF118" s="238">
        <v>16309.700000000012</v>
      </c>
      <c r="DG118" s="238">
        <v>19622.899999999965</v>
      </c>
      <c r="DH118" s="238">
        <v>21787.600000000035</v>
      </c>
      <c r="DI118" s="238">
        <v>25019.099999999977</v>
      </c>
      <c r="DJ118" s="238">
        <v>28344.399999999965</v>
      </c>
      <c r="DK118" s="238">
        <v>32511.299999999988</v>
      </c>
      <c r="DL118" s="238">
        <v>34985.900000000023</v>
      </c>
      <c r="DM118" s="238">
        <v>37101.399999999965</v>
      </c>
      <c r="DN118" s="238">
        <v>4065.5</v>
      </c>
      <c r="DO118" s="238">
        <v>12306.999999999985</v>
      </c>
      <c r="DP118" s="238">
        <v>22427.500000000029</v>
      </c>
      <c r="DQ118" s="238">
        <v>24960.200000000012</v>
      </c>
      <c r="DR118" s="238">
        <v>27626.499999999971</v>
      </c>
      <c r="DS118" s="238">
        <v>3400.8960539999971</v>
      </c>
      <c r="DT118" s="238">
        <v>4074.9735230000006</v>
      </c>
      <c r="DU118" s="238">
        <v>3745.658334000007</v>
      </c>
      <c r="DV118" s="238">
        <v>10616.161337999991</v>
      </c>
      <c r="DW118" s="238">
        <v>7063.3771419999975</v>
      </c>
      <c r="DX118" s="238">
        <v>2964.271851999998</v>
      </c>
      <c r="DY118" s="238">
        <v>3515.6738909999949</v>
      </c>
      <c r="DZ118" s="238">
        <v>63007.512133999902</v>
      </c>
      <c r="EA118" s="238">
        <v>3920.4484309999971</v>
      </c>
      <c r="EB118" s="238">
        <v>8022.2530769999939</v>
      </c>
      <c r="EC118" s="238">
        <v>3751.2814930000022</v>
      </c>
      <c r="ED118" s="238">
        <v>4685.5592720000059</v>
      </c>
      <c r="EE118" s="238">
        <v>4337.1549250000098</v>
      </c>
      <c r="EF118" s="238">
        <v>5463.2177240000019</v>
      </c>
      <c r="EG118" s="238">
        <v>4611.9280419999996</v>
      </c>
      <c r="EH118" s="238">
        <v>7968.7125029999806</v>
      </c>
      <c r="EI118" s="238">
        <v>4337.0027580000024</v>
      </c>
      <c r="EJ118" s="238">
        <v>10088.138415999987</v>
      </c>
      <c r="EK118" s="238">
        <v>4960.8305420000324</v>
      </c>
      <c r="EL118" s="238">
        <v>5921.4325449999887</v>
      </c>
      <c r="EM118" s="238">
        <v>68067.959727999987</v>
      </c>
      <c r="EN118" s="238">
        <v>5458.5881470000022</v>
      </c>
      <c r="EO118" s="238">
        <v>8058.6108499999973</v>
      </c>
      <c r="EP118" s="238">
        <v>7289.2709820000018</v>
      </c>
      <c r="EQ118" s="238">
        <v>6037.9440130000003</v>
      </c>
      <c r="ER118" s="238">
        <v>6565.3729669999884</v>
      </c>
      <c r="ES118" s="238">
        <v>17842.365430000005</v>
      </c>
      <c r="ET118" s="238">
        <v>7870.9636179999943</v>
      </c>
      <c r="EU118" s="238">
        <v>14808.906004000019</v>
      </c>
      <c r="EV118" s="238">
        <v>9756.8157710000087</v>
      </c>
      <c r="EW118" s="238">
        <v>14048.072891000003</v>
      </c>
      <c r="EX118" s="238">
        <v>9415.9948009999789</v>
      </c>
      <c r="EY118" s="238">
        <v>17583.760668999908</v>
      </c>
      <c r="EZ118" s="238" t="e">
        <v>#VALUE!</v>
      </c>
      <c r="FA118" s="238">
        <v>12700.243376599974</v>
      </c>
      <c r="FB118" s="238">
        <v>17819.214085367392</v>
      </c>
      <c r="FC118" s="238">
        <v>7537.3289119999972</v>
      </c>
      <c r="FD118" s="238">
        <v>17841.215123000002</v>
      </c>
      <c r="FE118" s="238">
        <v>10924.526885000014</v>
      </c>
      <c r="FF118" s="238">
        <v>14812.144428000014</v>
      </c>
      <c r="FG118" s="238">
        <v>16161.723561720006</v>
      </c>
      <c r="FH118" s="238">
        <v>18236.06547999999</v>
      </c>
      <c r="FI118" s="238">
        <v>11770.69368799997</v>
      </c>
      <c r="FJ118" s="238">
        <v>12433.828544000033</v>
      </c>
      <c r="FK118" s="238">
        <v>14424.005511000025</v>
      </c>
      <c r="FL118" s="238">
        <v>15444.517117999989</v>
      </c>
      <c r="FM118" s="238" t="e">
        <v>#VALUE!</v>
      </c>
      <c r="FN118" s="238">
        <v>15500.101467999993</v>
      </c>
      <c r="FO118" s="238">
        <v>7380.4180720000004</v>
      </c>
      <c r="FP118" s="238">
        <v>20579.843164999998</v>
      </c>
      <c r="FQ118" s="238">
        <v>19617.850108509971</v>
      </c>
      <c r="FR118" s="238">
        <v>14890.637038719986</v>
      </c>
      <c r="FS118" s="238">
        <v>11093.666055499692</v>
      </c>
      <c r="FT118" s="238">
        <v>9380.9558957489498</v>
      </c>
      <c r="FU118" s="238">
        <v>10789.87854488258</v>
      </c>
      <c r="FV118" s="238">
        <v>7832.752826004129</v>
      </c>
      <c r="FW118" s="238">
        <v>22621.781331115271</v>
      </c>
      <c r="FX118" s="238">
        <v>8434.2268561984238</v>
      </c>
      <c r="FY118" s="238">
        <v>22987.847897350672</v>
      </c>
      <c r="FZ118" s="238" t="e">
        <v>#VALUE!</v>
      </c>
      <c r="GA118" s="238">
        <v>28573.686162273691</v>
      </c>
      <c r="GB118" s="238">
        <v>14707.144390983522</v>
      </c>
      <c r="GC118" s="238">
        <v>18364.826791453932</v>
      </c>
      <c r="GD118" s="238">
        <v>8594.1770353300381</v>
      </c>
      <c r="GE118" s="238">
        <v>13586.490680910036</v>
      </c>
      <c r="GF118" s="238">
        <v>20097.875635099976</v>
      </c>
      <c r="GG118" s="238">
        <v>11316.95875731</v>
      </c>
      <c r="GH118" s="238">
        <v>10170.758165359963</v>
      </c>
      <c r="GI118" s="238">
        <v>10301.496015819983</v>
      </c>
      <c r="GJ118" s="238">
        <v>11893.324653999967</v>
      </c>
      <c r="GK118" s="238">
        <v>13248.359981000016</v>
      </c>
      <c r="GL118" s="238">
        <v>25147.238530000002</v>
      </c>
      <c r="GM118" s="238">
        <v>186002.33679954102</v>
      </c>
      <c r="GN118" s="238">
        <v>45503.320571999968</v>
      </c>
      <c r="GO118" s="238">
        <v>18800.547228999989</v>
      </c>
      <c r="GP118" s="238">
        <v>29995.131263999996</v>
      </c>
      <c r="GQ118" s="238">
        <v>13889.67201200001</v>
      </c>
      <c r="GR118" s="238">
        <v>8410.9943740000017</v>
      </c>
      <c r="GS118" s="238">
        <v>11930.405771999969</v>
      </c>
      <c r="GT118" s="238">
        <v>15573.197358000019</v>
      </c>
      <c r="GU118" s="238">
        <v>7578.4192550001026</v>
      </c>
      <c r="GV118" s="238">
        <v>7736.6210581659543</v>
      </c>
      <c r="GW118" s="238">
        <v>8678.9325380000228</v>
      </c>
      <c r="GX118" s="238">
        <v>17249.27062700002</v>
      </c>
      <c r="GY118" s="238">
        <v>6292.8067229999579</v>
      </c>
      <c r="GZ118" s="238">
        <v>9696.5169549999991</v>
      </c>
      <c r="HA118" s="238">
        <v>8847.7215179999912</v>
      </c>
      <c r="HB118" s="238">
        <v>10434.775212999986</v>
      </c>
      <c r="HC118" s="238">
        <v>11100.090740000014</v>
      </c>
      <c r="HD118" s="238">
        <v>4276.9673579999944</v>
      </c>
      <c r="HE118" s="238">
        <v>10260.296516999981</v>
      </c>
      <c r="HF118" s="238">
        <v>9568.8387579999835</v>
      </c>
      <c r="HG118" s="238">
        <v>18957.07750499995</v>
      </c>
      <c r="HH118" s="238">
        <v>13833.954173999984</v>
      </c>
      <c r="HI118" s="238">
        <v>9122.5769589999982</v>
      </c>
      <c r="HJ118" s="238">
        <v>12334.45092899997</v>
      </c>
      <c r="HK118" s="238">
        <v>7588.179787999994</v>
      </c>
      <c r="HL118" s="238">
        <v>11454.685116000022</v>
      </c>
      <c r="HM118" s="238">
        <v>21785.438752000045</v>
      </c>
      <c r="HN118" s="238">
        <v>13224.559925000009</v>
      </c>
      <c r="HO118" s="238">
        <v>5330.8687239999854</v>
      </c>
      <c r="HP118" s="238">
        <v>14507.345087999987</v>
      </c>
      <c r="HQ118" s="238">
        <v>21066.735605999973</v>
      </c>
      <c r="HR118" s="238">
        <v>19029.414212000003</v>
      </c>
      <c r="HS118" s="238">
        <v>19285.599298999936</v>
      </c>
      <c r="HT118" s="238">
        <v>13998.235397750046</v>
      </c>
      <c r="HU118" s="238">
        <v>17060.560449000011</v>
      </c>
      <c r="HV118" s="238">
        <v>14348.327960999974</v>
      </c>
      <c r="HW118" s="238">
        <v>13460.173290000006</v>
      </c>
      <c r="HX118" s="238">
        <v>13322.655670000022</v>
      </c>
      <c r="HY118" s="238">
        <v>18017.601292000007</v>
      </c>
      <c r="HZ118" s="238">
        <v>36792.409589999996</v>
      </c>
      <c r="IA118" s="238">
        <v>10977.499725499991</v>
      </c>
      <c r="IB118" s="238">
        <v>14435.976889000012</v>
      </c>
      <c r="IC118" s="238">
        <v>8145.5297919999866</v>
      </c>
      <c r="ID118" s="238">
        <v>11285.451578999986</v>
      </c>
      <c r="IE118" s="238">
        <v>10314.280476</v>
      </c>
      <c r="IF118" s="238">
        <v>12249.116304000039</v>
      </c>
      <c r="IG118" s="238">
        <v>12521.641896000103</v>
      </c>
      <c r="IH118" s="238">
        <v>4820.5297430000355</v>
      </c>
      <c r="II118" s="238">
        <v>9644.807438000018</v>
      </c>
      <c r="IJ118" s="238">
        <v>18536.241448000015</v>
      </c>
      <c r="IK118" s="238">
        <v>15918.428188999969</v>
      </c>
      <c r="IL118" s="238">
        <v>17795.549998999981</v>
      </c>
      <c r="IM118" s="238">
        <v>12036.553036000012</v>
      </c>
      <c r="IN118" s="238">
        <v>11237.791406000048</v>
      </c>
      <c r="IO118" s="238">
        <v>12528.256495000052</v>
      </c>
      <c r="IP118" s="238">
        <v>17364.883824707329</v>
      </c>
      <c r="IQ118" s="238">
        <v>9470.2164830000111</v>
      </c>
      <c r="IR118" s="262">
        <v>22001.699388999987</v>
      </c>
      <c r="IS118" s="238">
        <v>21259.946300000011</v>
      </c>
      <c r="IT118" s="262">
        <v>22548.790168000036</v>
      </c>
      <c r="IU118" s="238">
        <v>26235.774740000008</v>
      </c>
      <c r="IV118" s="265">
        <v>16317.090156000049</v>
      </c>
      <c r="IW118" s="268">
        <v>13442.958865999972</v>
      </c>
      <c r="IX118" s="262">
        <v>12145.917234000051</v>
      </c>
      <c r="IY118" s="262">
        <v>10717.785005899976</v>
      </c>
      <c r="IZ118" s="262">
        <v>11840.153644999984</v>
      </c>
      <c r="JA118" s="262">
        <v>40794.320224000025</v>
      </c>
      <c r="JB118" s="262">
        <v>24549.933548000015</v>
      </c>
      <c r="JC118" s="262">
        <v>19520.409240999987</v>
      </c>
      <c r="JD118" s="262">
        <v>22027.069583999983</v>
      </c>
      <c r="JE118" s="262">
        <v>16652.306537</v>
      </c>
      <c r="JF118" s="262">
        <v>16580.392994999998</v>
      </c>
      <c r="JG118" s="4">
        <v>23734.1</v>
      </c>
      <c r="JH118" s="4">
        <v>12734.923882999981</v>
      </c>
      <c r="JI118" s="4">
        <v>15824.546838000009</v>
      </c>
      <c r="JJ118" s="4">
        <v>17059.548200000107</v>
      </c>
      <c r="JK118" s="4">
        <v>32683.979606000008</v>
      </c>
      <c r="JL118" s="4">
        <v>31343.100185000018</v>
      </c>
      <c r="JM118" s="4">
        <v>30937.962885000015</v>
      </c>
      <c r="JN118" s="4">
        <v>18044.954340000026</v>
      </c>
      <c r="JO118" s="4">
        <v>28954.802930000034</v>
      </c>
      <c r="JP118" s="4">
        <v>21011.782314999931</v>
      </c>
      <c r="JQ118" s="4">
        <v>19738.839737999951</v>
      </c>
      <c r="JR118" s="4">
        <v>22123.402003000054</v>
      </c>
      <c r="JS118" s="4">
        <v>22740.590479999955</v>
      </c>
      <c r="JT118" s="2">
        <f t="shared" si="4"/>
        <v>228322.43703590005</v>
      </c>
      <c r="JU118" s="186">
        <f t="shared" si="5"/>
        <v>273198.43340300012</v>
      </c>
      <c r="JV118" s="1"/>
      <c r="JW118" s="1"/>
      <c r="JX118" s="271"/>
      <c r="JY118" s="27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</row>
    <row r="119" spans="1:311">
      <c r="A119" s="239"/>
      <c r="B119" s="240"/>
      <c r="C119" s="222"/>
      <c r="D119" s="222"/>
      <c r="E119" s="222"/>
      <c r="F119" s="222"/>
      <c r="G119" s="122"/>
      <c r="H119" s="122"/>
      <c r="I119" s="241"/>
      <c r="J119" s="123"/>
      <c r="K119" s="123"/>
      <c r="L119" s="191"/>
      <c r="M119" s="191"/>
      <c r="N119" s="191"/>
      <c r="O119" s="190"/>
      <c r="P119" s="191"/>
      <c r="Q119" s="191"/>
      <c r="R119" s="58"/>
      <c r="S119" s="111"/>
      <c r="T119" s="65"/>
      <c r="U119" s="65"/>
      <c r="V119" s="65"/>
      <c r="W119" s="65"/>
      <c r="X119" s="35"/>
      <c r="Y119" s="65"/>
      <c r="Z119" s="18"/>
      <c r="AA119" s="65"/>
      <c r="AB119" s="147"/>
      <c r="AC119" s="2"/>
      <c r="AD119" s="186"/>
      <c r="AE119" s="186"/>
      <c r="AF119" s="163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23"/>
      <c r="BJ119" s="123"/>
      <c r="BK119" s="123"/>
      <c r="BL119" s="123"/>
      <c r="BM119" s="123"/>
      <c r="BN119" s="123"/>
      <c r="BO119" s="123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122"/>
      <c r="CU119" s="219"/>
      <c r="CV119" s="219"/>
      <c r="CW119" s="219"/>
      <c r="CX119" s="219"/>
      <c r="CY119" s="219"/>
      <c r="CZ119" s="219"/>
      <c r="DA119" s="219"/>
      <c r="DB119" s="219"/>
      <c r="DC119" s="219"/>
      <c r="DD119" s="220"/>
      <c r="DE119" s="219"/>
      <c r="DF119" s="219"/>
      <c r="DG119" s="219"/>
      <c r="DH119" s="219"/>
      <c r="DI119" s="221"/>
      <c r="DJ119" s="172"/>
      <c r="DK119" s="122"/>
      <c r="DL119" s="122"/>
      <c r="DM119" s="122"/>
      <c r="DN119" s="122"/>
      <c r="DO119" s="122"/>
      <c r="DP119" s="58"/>
      <c r="DQ119" s="122"/>
      <c r="DR119" s="65"/>
      <c r="DS119" s="58"/>
      <c r="DT119" s="58"/>
      <c r="DU119" s="58"/>
      <c r="DV119" s="58"/>
      <c r="DW119" s="58"/>
      <c r="DX119" s="58"/>
      <c r="DY119" s="18"/>
      <c r="DZ119" s="65"/>
      <c r="EA119" s="65"/>
      <c r="EB119" s="3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237"/>
      <c r="EN119" s="242"/>
      <c r="EO119" s="242"/>
      <c r="EP119" s="242"/>
      <c r="EQ119" s="242"/>
      <c r="ER119" s="242"/>
      <c r="ES119" s="242"/>
      <c r="ET119" s="242"/>
      <c r="EU119" s="242"/>
      <c r="EV119" s="242"/>
      <c r="EW119" s="242"/>
      <c r="EX119" s="242"/>
      <c r="EY119" s="242"/>
      <c r="EZ119" s="237"/>
      <c r="FA119" s="237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42"/>
      <c r="FO119" s="35"/>
      <c r="FP119" s="35"/>
      <c r="FQ119" s="35"/>
      <c r="FR119" s="35"/>
      <c r="FS119" s="35"/>
      <c r="FT119" s="35"/>
      <c r="FU119" s="3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2"/>
      <c r="HW119" s="2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2"/>
      <c r="II119" s="2"/>
      <c r="IJ119" s="2"/>
      <c r="IK119" s="2"/>
      <c r="IL119" s="2"/>
      <c r="IM119" s="2"/>
      <c r="IN119" s="2"/>
      <c r="IO119" s="2"/>
      <c r="IP119" s="2"/>
      <c r="IQ119" s="177"/>
      <c r="IR119" s="2"/>
      <c r="IS119" s="147"/>
      <c r="IT119" s="2"/>
      <c r="IU119" s="2"/>
      <c r="IV119" s="186"/>
      <c r="IW119" s="186"/>
      <c r="IX119" s="2"/>
      <c r="IY119" s="2"/>
      <c r="IZ119" s="2"/>
      <c r="JA119" s="2"/>
      <c r="JB119" s="2"/>
      <c r="JC119" s="2"/>
      <c r="JD119" s="2"/>
      <c r="JE119" s="2"/>
      <c r="JF119" s="2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2"/>
      <c r="JU119" s="2"/>
      <c r="JV119" s="1"/>
      <c r="JW119" s="1"/>
      <c r="JX119" s="271"/>
      <c r="JY119" s="27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</row>
    <row r="120" spans="1:311">
      <c r="A120" s="24"/>
      <c r="B120" s="25"/>
      <c r="C120" s="243"/>
      <c r="D120" s="243"/>
      <c r="E120" s="244"/>
      <c r="F120" s="243"/>
      <c r="G120" s="245"/>
      <c r="H120" s="245"/>
      <c r="I120" s="245"/>
      <c r="J120" s="245"/>
      <c r="K120" s="245"/>
      <c r="L120" s="135"/>
      <c r="M120" s="123"/>
      <c r="N120" s="123"/>
      <c r="O120" s="185"/>
      <c r="P120" s="123"/>
      <c r="Q120" s="123"/>
      <c r="R120" s="129"/>
      <c r="S120" s="66"/>
      <c r="T120" s="66"/>
      <c r="U120" s="66"/>
      <c r="V120" s="66"/>
      <c r="W120" s="66"/>
      <c r="X120" s="24"/>
      <c r="Y120" s="66"/>
      <c r="Z120" s="25"/>
      <c r="AA120" s="66"/>
      <c r="AB120" s="25"/>
      <c r="AC120" s="66"/>
      <c r="AD120" s="66"/>
      <c r="AE120" s="66"/>
      <c r="AF120" s="66"/>
      <c r="AG120" s="25"/>
      <c r="AH120" s="66"/>
      <c r="AI120" s="25"/>
      <c r="AJ120" s="66"/>
      <c r="AK120" s="66"/>
      <c r="AL120" s="25"/>
      <c r="AM120" s="66"/>
      <c r="AN120" s="25"/>
      <c r="AO120" s="66"/>
      <c r="AP120" s="66"/>
      <c r="AQ120" s="25"/>
      <c r="AR120" s="66"/>
      <c r="AS120" s="25"/>
      <c r="AT120" s="66"/>
      <c r="AU120" s="66"/>
      <c r="AV120" s="25"/>
      <c r="AW120" s="66"/>
      <c r="AX120" s="25"/>
      <c r="AY120" s="66"/>
      <c r="AZ120" s="66"/>
      <c r="BA120" s="25"/>
      <c r="BB120" s="66"/>
      <c r="BC120" s="25"/>
      <c r="BD120" s="66"/>
      <c r="BE120" s="66"/>
      <c r="BF120" s="25"/>
      <c r="BG120" s="66"/>
      <c r="BH120" s="25"/>
      <c r="BI120" s="66"/>
      <c r="BJ120" s="66"/>
      <c r="BK120" s="25"/>
      <c r="BL120" s="66"/>
      <c r="BM120" s="25"/>
      <c r="BN120" s="66"/>
      <c r="BO120" s="66"/>
      <c r="BP120" s="25"/>
      <c r="BQ120" s="66"/>
      <c r="BR120" s="25"/>
      <c r="BS120" s="66"/>
      <c r="BT120" s="66"/>
      <c r="BU120" s="25"/>
      <c r="BV120" s="66"/>
      <c r="BW120" s="25"/>
      <c r="BX120" s="66"/>
      <c r="BY120" s="66"/>
      <c r="BZ120" s="25"/>
      <c r="CA120" s="66"/>
      <c r="CB120" s="25"/>
      <c r="CC120" s="66"/>
      <c r="CD120" s="66"/>
      <c r="CE120" s="25"/>
      <c r="CF120" s="66"/>
      <c r="CG120" s="25"/>
      <c r="CH120" s="66"/>
      <c r="CI120" s="66"/>
      <c r="CJ120" s="25"/>
      <c r="CK120" s="66"/>
      <c r="CL120" s="25"/>
      <c r="CM120" s="66"/>
      <c r="CN120" s="66"/>
      <c r="CO120" s="25"/>
      <c r="CP120" s="66"/>
      <c r="CQ120" s="25"/>
      <c r="CR120" s="66"/>
      <c r="CS120" s="66"/>
      <c r="CT120" s="25"/>
      <c r="CU120" s="66"/>
      <c r="CV120" s="25"/>
      <c r="CW120" s="66"/>
      <c r="CX120" s="66"/>
      <c r="CY120" s="25"/>
      <c r="CZ120" s="66"/>
      <c r="DA120" s="25"/>
      <c r="DB120" s="66"/>
      <c r="DC120" s="66"/>
      <c r="DD120" s="25"/>
      <c r="DE120" s="66"/>
      <c r="DF120" s="25"/>
      <c r="DG120" s="66"/>
      <c r="DH120" s="66"/>
      <c r="DI120" s="25"/>
      <c r="DJ120" s="66"/>
      <c r="DK120" s="25"/>
      <c r="DL120" s="66"/>
      <c r="DM120" s="66"/>
      <c r="DN120" s="25"/>
      <c r="DO120" s="66"/>
      <c r="DP120" s="25"/>
      <c r="DQ120" s="66"/>
      <c r="DR120" s="66"/>
      <c r="DS120" s="25"/>
      <c r="DT120" s="66"/>
      <c r="DU120" s="25"/>
      <c r="DV120" s="66"/>
      <c r="DW120" s="66"/>
      <c r="DX120" s="25"/>
      <c r="DY120" s="66"/>
      <c r="DZ120" s="25"/>
      <c r="EA120" s="66"/>
      <c r="EB120" s="66"/>
      <c r="EC120" s="25"/>
      <c r="ED120" s="66"/>
      <c r="EE120" s="25"/>
      <c r="EF120" s="66"/>
      <c r="EG120" s="66"/>
      <c r="EH120" s="25"/>
      <c r="EI120" s="66"/>
      <c r="EJ120" s="25"/>
      <c r="EK120" s="66"/>
      <c r="EL120" s="66"/>
      <c r="EM120" s="25"/>
      <c r="EN120" s="66"/>
      <c r="EO120" s="25"/>
      <c r="EP120" s="66"/>
      <c r="EQ120" s="66"/>
      <c r="ER120" s="25"/>
      <c r="ES120" s="66"/>
      <c r="ET120" s="25"/>
      <c r="EU120" s="66"/>
      <c r="EV120" s="66"/>
      <c r="EW120" s="25"/>
      <c r="EX120" s="66"/>
      <c r="EY120" s="25"/>
      <c r="EZ120" s="66"/>
      <c r="FA120" s="66"/>
      <c r="FB120" s="25"/>
      <c r="FC120" s="66"/>
      <c r="FD120" s="25"/>
      <c r="FE120" s="66"/>
      <c r="FF120" s="66"/>
      <c r="FG120" s="25"/>
      <c r="FH120" s="66"/>
      <c r="FI120" s="25"/>
      <c r="FJ120" s="66"/>
      <c r="FK120" s="66"/>
      <c r="FL120" s="25"/>
      <c r="FM120" s="66"/>
      <c r="FN120" s="25"/>
      <c r="FO120" s="66"/>
      <c r="FP120" s="66"/>
      <c r="FQ120" s="25"/>
      <c r="FR120" s="66"/>
      <c r="FS120" s="25"/>
      <c r="FT120" s="66"/>
      <c r="FU120" s="66"/>
      <c r="FV120" s="25"/>
      <c r="FW120" s="66"/>
      <c r="FX120" s="25"/>
      <c r="FY120" s="66"/>
      <c r="FZ120" s="66"/>
      <c r="GA120" s="25"/>
      <c r="GB120" s="66"/>
      <c r="GC120" s="25"/>
      <c r="GD120" s="66"/>
      <c r="GE120" s="66"/>
      <c r="GF120" s="25"/>
      <c r="GG120" s="66"/>
      <c r="GH120" s="25"/>
      <c r="GI120" s="66"/>
      <c r="GJ120" s="66"/>
      <c r="GK120" s="25"/>
      <c r="GL120" s="66"/>
      <c r="GM120" s="25"/>
      <c r="GN120" s="66"/>
      <c r="GO120" s="66"/>
      <c r="GP120" s="25"/>
      <c r="GQ120" s="66"/>
      <c r="GR120" s="25"/>
      <c r="GS120" s="66"/>
      <c r="GT120" s="66"/>
      <c r="GU120" s="25"/>
      <c r="GV120" s="66"/>
      <c r="GW120" s="25"/>
      <c r="GX120" s="66"/>
      <c r="GY120" s="66"/>
      <c r="GZ120" s="25"/>
      <c r="HA120" s="66"/>
      <c r="HB120" s="25"/>
      <c r="HC120" s="66"/>
      <c r="HD120" s="66"/>
      <c r="HE120" s="25"/>
      <c r="HF120" s="66"/>
      <c r="HG120" s="25"/>
      <c r="HH120" s="66"/>
      <c r="HI120" s="66"/>
      <c r="HJ120" s="25"/>
      <c r="HK120" s="66"/>
      <c r="HL120" s="25"/>
      <c r="HM120" s="66"/>
      <c r="HN120" s="66"/>
      <c r="HO120" s="25"/>
      <c r="HP120" s="66"/>
      <c r="HQ120" s="25"/>
      <c r="HR120" s="66"/>
      <c r="HS120" s="66"/>
      <c r="HT120" s="25"/>
      <c r="HU120" s="66"/>
      <c r="HV120" s="25"/>
      <c r="HW120" s="66"/>
      <c r="HX120" s="66"/>
      <c r="HY120" s="25"/>
      <c r="HZ120" s="66"/>
      <c r="IA120" s="25"/>
      <c r="IB120" s="66"/>
      <c r="IC120" s="66"/>
      <c r="ID120" s="25"/>
      <c r="IE120" s="66"/>
      <c r="IF120" s="25"/>
      <c r="IG120" s="66"/>
      <c r="IH120" s="66"/>
      <c r="II120" s="25"/>
      <c r="IJ120" s="66"/>
      <c r="IK120" s="25"/>
      <c r="IL120" s="66"/>
      <c r="IM120" s="66"/>
      <c r="IN120" s="25"/>
      <c r="IO120" s="66"/>
      <c r="IP120" s="25"/>
      <c r="IQ120" s="66"/>
      <c r="IR120" s="66"/>
      <c r="IS120" s="25"/>
      <c r="IT120" s="66"/>
      <c r="IU120" s="66"/>
      <c r="IV120" s="34"/>
      <c r="IW120" s="34"/>
      <c r="IX120" s="66"/>
      <c r="IY120" s="66"/>
      <c r="IZ120" s="66"/>
      <c r="JA120" s="66"/>
      <c r="JB120" s="66"/>
      <c r="JC120" s="66"/>
      <c r="JD120" s="66"/>
      <c r="JE120" s="66"/>
      <c r="JF120" s="66"/>
      <c r="JG120" s="25"/>
      <c r="JH120" s="66"/>
      <c r="JI120" s="66"/>
      <c r="JJ120" s="66"/>
      <c r="JK120" s="66"/>
      <c r="JL120" s="66"/>
      <c r="JM120" s="66"/>
      <c r="JN120" s="66"/>
      <c r="JO120" s="66"/>
      <c r="JP120" s="66"/>
      <c r="JQ120" s="66"/>
      <c r="JR120" s="66"/>
      <c r="JS120" s="66"/>
      <c r="JT120" s="66"/>
      <c r="JU120" s="66"/>
      <c r="JV120" s="1"/>
      <c r="JW120" s="1"/>
      <c r="JX120" s="271"/>
      <c r="JY120" s="27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</row>
    <row r="121" spans="1:311">
      <c r="A121" s="246"/>
      <c r="B121" s="246" t="s">
        <v>302</v>
      </c>
      <c r="C121" s="247">
        <v>43501.200000000004</v>
      </c>
      <c r="D121" s="247">
        <v>47428.2</v>
      </c>
      <c r="E121" s="247">
        <v>56502.799999999988</v>
      </c>
      <c r="F121" s="247">
        <v>58186.099999999991</v>
      </c>
      <c r="G121" s="247">
        <v>37331.699999999997</v>
      </c>
      <c r="H121" s="247">
        <v>43249.3</v>
      </c>
      <c r="I121" s="247">
        <v>70274.600000000006</v>
      </c>
      <c r="J121" s="247">
        <v>66307.299999999988</v>
      </c>
      <c r="K121" s="247">
        <v>104059.30000000002</v>
      </c>
      <c r="L121" s="247">
        <v>113253.29999999999</v>
      </c>
      <c r="M121" s="247">
        <v>119048.19999999998</v>
      </c>
      <c r="N121" s="247">
        <v>167739.80000000002</v>
      </c>
      <c r="O121" s="247">
        <v>191601.2</v>
      </c>
      <c r="P121" s="247">
        <v>287627.13</v>
      </c>
      <c r="Q121" s="247">
        <v>442511.09999999986</v>
      </c>
      <c r="R121" s="247">
        <v>346100.20000000007</v>
      </c>
      <c r="S121" s="247">
        <v>477781.30000000005</v>
      </c>
      <c r="T121" s="247">
        <v>494828.61189600005</v>
      </c>
      <c r="U121" s="247">
        <v>626271.30537600024</v>
      </c>
      <c r="V121" s="247">
        <v>952852.38069397584</v>
      </c>
      <c r="W121" s="247">
        <v>1084053.5936578996</v>
      </c>
      <c r="X121" s="247">
        <v>1261189.4691349855</v>
      </c>
      <c r="Y121" s="263">
        <v>1188985.9554950281</v>
      </c>
      <c r="Z121" s="247">
        <v>1133893.1343549746</v>
      </c>
      <c r="AA121" s="263">
        <v>1019595.64629053</v>
      </c>
      <c r="AB121" s="247">
        <v>1307187.6651574997</v>
      </c>
      <c r="AC121" s="263">
        <v>1414662.0542715006</v>
      </c>
      <c r="AD121" s="263">
        <f>+SUM(AD14:AD69)+SUM(AD80:AD118)</f>
        <v>1638427.4454225348</v>
      </c>
      <c r="AE121" s="263">
        <f>+SUM(AE14:AE69)+SUM(AE80:AE118)</f>
        <v>1741908.0048566405</v>
      </c>
      <c r="AF121" s="263">
        <v>18652.949999999997</v>
      </c>
      <c r="AG121" s="247">
        <v>16360.61</v>
      </c>
      <c r="AH121" s="263">
        <v>22103.440000000002</v>
      </c>
      <c r="AI121" s="247">
        <v>28466.670000000006</v>
      </c>
      <c r="AJ121" s="263">
        <v>19895</v>
      </c>
      <c r="AK121" s="263">
        <v>22377.43</v>
      </c>
      <c r="AL121" s="247">
        <v>16538.300000000003</v>
      </c>
      <c r="AM121" s="263">
        <v>27372.499999999993</v>
      </c>
      <c r="AN121" s="247">
        <v>36250.799999999996</v>
      </c>
      <c r="AO121" s="263">
        <v>26851.999999999993</v>
      </c>
      <c r="AP121" s="263">
        <v>32258.600000000002</v>
      </c>
      <c r="AQ121" s="247">
        <v>20508.03</v>
      </c>
      <c r="AR121" s="263">
        <v>287636.32999999996</v>
      </c>
      <c r="AS121" s="247">
        <v>30937.9</v>
      </c>
      <c r="AT121" s="263">
        <v>38280.899999999994</v>
      </c>
      <c r="AU121" s="263" t="e">
        <v>#VALUE!</v>
      </c>
      <c r="AV121" s="247" t="e">
        <v>#VALUE!</v>
      </c>
      <c r="AW121" s="263" t="e">
        <v>#VALUE!</v>
      </c>
      <c r="AX121" s="247">
        <v>29992.9</v>
      </c>
      <c r="AY121" s="263">
        <v>27639.3</v>
      </c>
      <c r="AZ121" s="263">
        <v>31074.200000000004</v>
      </c>
      <c r="BA121" s="247">
        <v>34905.599999999991</v>
      </c>
      <c r="BB121" s="263">
        <v>27979.100000000013</v>
      </c>
      <c r="BC121" s="247">
        <v>47624.5</v>
      </c>
      <c r="BD121" s="263">
        <v>45826.599999999991</v>
      </c>
      <c r="BE121" s="263" t="e">
        <v>#VALUE!</v>
      </c>
      <c r="BF121" s="247">
        <v>69218.800000000017</v>
      </c>
      <c r="BG121" s="263">
        <v>127186.6</v>
      </c>
      <c r="BH121" s="247">
        <v>163720</v>
      </c>
      <c r="BI121" s="263">
        <v>197946.3</v>
      </c>
      <c r="BJ121" s="263">
        <v>227939.20000000001</v>
      </c>
      <c r="BK121" s="247">
        <v>255578.50000000003</v>
      </c>
      <c r="BL121" s="263">
        <v>286652.69999999995</v>
      </c>
      <c r="BM121" s="247">
        <v>321558.3</v>
      </c>
      <c r="BN121" s="263">
        <v>349537.4</v>
      </c>
      <c r="BO121" s="263">
        <v>397161.89999999997</v>
      </c>
      <c r="BP121" s="247">
        <v>442988.49999999988</v>
      </c>
      <c r="BQ121" s="263">
        <v>24351.600000000002</v>
      </c>
      <c r="BR121" s="247" t="e">
        <v>#VALUE!</v>
      </c>
      <c r="BS121" s="263" t="e">
        <v>#VALUE!</v>
      </c>
      <c r="BT121" s="263" t="e">
        <v>#VALUE!</v>
      </c>
      <c r="BU121" s="247" t="e">
        <v>#VALUE!</v>
      </c>
      <c r="BV121" s="263" t="e">
        <v>#VALUE!</v>
      </c>
      <c r="BW121" s="247" t="e">
        <v>#VALUE!</v>
      </c>
      <c r="BX121" s="263" t="e">
        <v>#VALUE!</v>
      </c>
      <c r="BY121" s="263" t="e">
        <v>#VALUE!</v>
      </c>
      <c r="BZ121" s="247" t="e">
        <v>#VALUE!</v>
      </c>
      <c r="CA121" s="263" t="e">
        <v>#VALUE!</v>
      </c>
      <c r="CB121" s="247" t="e">
        <v>#VALUE!</v>
      </c>
      <c r="CC121" s="263" t="e">
        <v>#VALUE!</v>
      </c>
      <c r="CD121" s="263">
        <v>32985.899999999987</v>
      </c>
      <c r="CE121" s="247" t="e">
        <v>#VALUE!</v>
      </c>
      <c r="CF121" s="263" t="e">
        <v>#VALUE!</v>
      </c>
      <c r="CG121" s="247" t="e">
        <v>#VALUE!</v>
      </c>
      <c r="CH121" s="263" t="e">
        <v>#VALUE!</v>
      </c>
      <c r="CI121" s="263" t="e">
        <v>#VALUE!</v>
      </c>
      <c r="CJ121" s="247" t="e">
        <v>#VALUE!</v>
      </c>
      <c r="CK121" s="263" t="e">
        <v>#VALUE!</v>
      </c>
      <c r="CL121" s="247" t="e">
        <v>#VALUE!</v>
      </c>
      <c r="CM121" s="263" t="e">
        <v>#VALUE!</v>
      </c>
      <c r="CN121" s="263" t="e">
        <v>#VALUE!</v>
      </c>
      <c r="CO121" s="247" t="e">
        <v>#VALUE!</v>
      </c>
      <c r="CP121" s="263" t="e">
        <v>#VALUE!</v>
      </c>
      <c r="CQ121" s="247">
        <v>47186.8</v>
      </c>
      <c r="CR121" s="263">
        <v>75597.700000000012</v>
      </c>
      <c r="CS121" s="263">
        <v>95110.299999999988</v>
      </c>
      <c r="CT121" s="247">
        <v>119822.70000000003</v>
      </c>
      <c r="CU121" s="263">
        <v>152459.5</v>
      </c>
      <c r="CV121" s="247">
        <v>182477.59999999998</v>
      </c>
      <c r="CW121" s="263">
        <v>231986.80000000005</v>
      </c>
      <c r="CX121" s="263">
        <v>260387.20000000001</v>
      </c>
      <c r="CY121" s="247">
        <v>287761.30000000005</v>
      </c>
      <c r="CZ121" s="263">
        <v>323169.89999999991</v>
      </c>
      <c r="DA121" s="247">
        <v>345588.20000000007</v>
      </c>
      <c r="DB121" s="263">
        <v>32985.899999999987</v>
      </c>
      <c r="DC121" s="263">
        <v>62859.5</v>
      </c>
      <c r="DD121" s="247">
        <v>98846.299999999988</v>
      </c>
      <c r="DE121" s="263">
        <v>156481.40000000002</v>
      </c>
      <c r="DF121" s="247">
        <v>191524</v>
      </c>
      <c r="DG121" s="263">
        <v>224514.19999999995</v>
      </c>
      <c r="DH121" s="263">
        <v>266168.3</v>
      </c>
      <c r="DI121" s="247">
        <v>301428.90000000002</v>
      </c>
      <c r="DJ121" s="263">
        <v>348429.29999999993</v>
      </c>
      <c r="DK121" s="247">
        <v>399643.4</v>
      </c>
      <c r="DL121" s="263">
        <v>431260.4</v>
      </c>
      <c r="DM121" s="263">
        <v>477295.6</v>
      </c>
      <c r="DN121" s="247">
        <v>44296.700000000004</v>
      </c>
      <c r="DO121" s="263">
        <v>104778.4</v>
      </c>
      <c r="DP121" s="247">
        <v>161222.30000000005</v>
      </c>
      <c r="DQ121" s="263">
        <v>201799.40000000002</v>
      </c>
      <c r="DR121" s="263">
        <v>237376.69999999995</v>
      </c>
      <c r="DS121" s="247">
        <v>45000.134247000009</v>
      </c>
      <c r="DT121" s="263">
        <v>38388.5</v>
      </c>
      <c r="DU121" s="247">
        <v>38114.820793000006</v>
      </c>
      <c r="DV121" s="263">
        <v>41864.968345999994</v>
      </c>
      <c r="DW121" s="263">
        <v>31961.398505000001</v>
      </c>
      <c r="DX121" s="247">
        <v>32768.231117999996</v>
      </c>
      <c r="DY121" s="263">
        <v>28867.274994999992</v>
      </c>
      <c r="DZ121" s="247">
        <v>494342.02800399996</v>
      </c>
      <c r="EA121" s="263">
        <v>48220.3</v>
      </c>
      <c r="EB121" s="263">
        <v>39303.087455000001</v>
      </c>
      <c r="EC121" s="247">
        <v>50362.2</v>
      </c>
      <c r="ED121" s="263">
        <v>43039.199999999997</v>
      </c>
      <c r="EE121" s="247">
        <v>35673.700000000004</v>
      </c>
      <c r="EF121" s="263">
        <v>44723.600000000006</v>
      </c>
      <c r="EG121" s="263">
        <v>41987.807282000009</v>
      </c>
      <c r="EH121" s="247">
        <v>60104.909862999993</v>
      </c>
      <c r="EI121" s="263">
        <v>62288.670303999999</v>
      </c>
      <c r="EJ121" s="247">
        <v>72524.228429999988</v>
      </c>
      <c r="EK121" s="263">
        <v>54801.798000000039</v>
      </c>
      <c r="EL121" s="263">
        <v>73071.899999999994</v>
      </c>
      <c r="EM121" s="247">
        <v>626101.40133400005</v>
      </c>
      <c r="EN121" s="263">
        <v>57940.398035999999</v>
      </c>
      <c r="EO121" s="247">
        <v>56517.999860999997</v>
      </c>
      <c r="EP121" s="263">
        <v>53972.699647000016</v>
      </c>
      <c r="EQ121" s="263">
        <v>60749.595905999988</v>
      </c>
      <c r="ER121" s="247">
        <v>96664.736193999997</v>
      </c>
      <c r="ES121" s="263">
        <v>84332.799488999997</v>
      </c>
      <c r="ET121" s="247">
        <v>67339.493715999997</v>
      </c>
      <c r="EU121" s="263">
        <v>87423.887650999997</v>
      </c>
      <c r="EV121" s="263">
        <v>81365.299331000017</v>
      </c>
      <c r="EW121" s="247">
        <v>100841.80086700001</v>
      </c>
      <c r="EX121" s="263">
        <v>81718.473424975993</v>
      </c>
      <c r="EY121" s="247">
        <v>123985.19657099989</v>
      </c>
      <c r="EZ121" s="263" t="e">
        <v>#VALUE!</v>
      </c>
      <c r="FA121" s="263">
        <v>94765.594252812007</v>
      </c>
      <c r="FB121" s="247">
        <v>87211.186159367411</v>
      </c>
      <c r="FC121" s="263">
        <v>53975.727885000015</v>
      </c>
      <c r="FD121" s="247">
        <v>100545.41367300002</v>
      </c>
      <c r="FE121" s="263">
        <v>81244.773932000011</v>
      </c>
      <c r="FF121" s="263">
        <v>94201.939266000001</v>
      </c>
      <c r="FG121" s="247">
        <v>102028.59487572004</v>
      </c>
      <c r="FH121" s="263">
        <v>88007.298997999984</v>
      </c>
      <c r="FI121" s="247">
        <v>90755.111310999957</v>
      </c>
      <c r="FJ121" s="263">
        <v>91892.176226000011</v>
      </c>
      <c r="FK121" s="263">
        <v>96628.693830000033</v>
      </c>
      <c r="FL121" s="247">
        <v>102796.76476599999</v>
      </c>
      <c r="FM121" s="263" t="e">
        <v>#VALUE!</v>
      </c>
      <c r="FN121" s="247">
        <v>120042.12153</v>
      </c>
      <c r="FO121" s="263">
        <v>89743.446037000016</v>
      </c>
      <c r="FP121" s="263">
        <v>128412.7209</v>
      </c>
      <c r="FQ121" s="247">
        <v>112122.546754468</v>
      </c>
      <c r="FR121" s="263">
        <v>103053.68748119997</v>
      </c>
      <c r="FS121" s="247">
        <v>105596.33201872971</v>
      </c>
      <c r="FT121" s="263">
        <v>89435.032256325387</v>
      </c>
      <c r="FU121" s="263">
        <v>114917.78162550012</v>
      </c>
      <c r="FV121" s="247">
        <v>91967.52234369787</v>
      </c>
      <c r="FW121" s="263">
        <v>101882.07223095573</v>
      </c>
      <c r="FX121" s="247">
        <v>93065.565138864345</v>
      </c>
      <c r="FY121" s="263">
        <v>110948.64491299001</v>
      </c>
      <c r="FZ121" s="263" t="e">
        <v>#VALUE!</v>
      </c>
      <c r="GA121" s="247">
        <v>105160.22237205619</v>
      </c>
      <c r="GB121" s="263">
        <v>91534.139316671324</v>
      </c>
      <c r="GC121" s="247">
        <v>89076.135437270743</v>
      </c>
      <c r="GD121" s="263">
        <v>81249.740140790032</v>
      </c>
      <c r="GE121" s="263">
        <v>94561.896676170029</v>
      </c>
      <c r="GF121" s="247">
        <v>105305.26832451997</v>
      </c>
      <c r="GG121" s="263">
        <v>98656.185676339985</v>
      </c>
      <c r="GH121" s="247">
        <v>101102.26154045995</v>
      </c>
      <c r="GI121" s="263">
        <v>109439.66417475</v>
      </c>
      <c r="GJ121" s="263">
        <v>98873.550240999961</v>
      </c>
      <c r="GK121" s="247">
        <v>98862.354716000002</v>
      </c>
      <c r="GL121" s="263">
        <v>115164.53687900002</v>
      </c>
      <c r="GM121" s="247">
        <v>1188985.9554950281</v>
      </c>
      <c r="GN121" s="263">
        <v>184191.52002399994</v>
      </c>
      <c r="GO121" s="263">
        <v>120183.22066700002</v>
      </c>
      <c r="GP121" s="247">
        <v>139572.15786099999</v>
      </c>
      <c r="GQ121" s="263">
        <v>96920.719088999991</v>
      </c>
      <c r="GR121" s="247">
        <v>74929.67535191137</v>
      </c>
      <c r="GS121" s="263">
        <v>118510.52540999994</v>
      </c>
      <c r="GT121" s="263">
        <v>106086.006612</v>
      </c>
      <c r="GU121" s="247">
        <v>112675.78649100012</v>
      </c>
      <c r="GV121" s="263">
        <v>101233.49208403373</v>
      </c>
      <c r="GW121" s="247">
        <v>102847.82495072176</v>
      </c>
      <c r="GX121" s="263">
        <v>97831.052824147308</v>
      </c>
      <c r="GY121" s="263">
        <v>90239.422328999965</v>
      </c>
      <c r="GZ121" s="247">
        <v>73582.673373999991</v>
      </c>
      <c r="HA121" s="263">
        <v>79679.512813999987</v>
      </c>
      <c r="HB121" s="247">
        <v>74350.729869999981</v>
      </c>
      <c r="HC121" s="263">
        <v>78619.224202000012</v>
      </c>
      <c r="HD121" s="263">
        <v>83918.006904999987</v>
      </c>
      <c r="HE121" s="247">
        <v>82495.805037530285</v>
      </c>
      <c r="HF121" s="263">
        <v>82028.540844999981</v>
      </c>
      <c r="HG121" s="247">
        <v>121257.29842499996</v>
      </c>
      <c r="HH121" s="263">
        <v>108979.02150199999</v>
      </c>
      <c r="HI121" s="263">
        <v>75584.858111000009</v>
      </c>
      <c r="HJ121" s="247">
        <v>81863.024149999968</v>
      </c>
      <c r="HK121" s="263">
        <v>77236.951055000012</v>
      </c>
      <c r="HL121" s="247">
        <v>88837.198693000013</v>
      </c>
      <c r="HM121" s="263">
        <v>92777.795646000042</v>
      </c>
      <c r="HN121" s="263">
        <v>121946.01935799999</v>
      </c>
      <c r="HO121" s="247">
        <v>86447.912317999988</v>
      </c>
      <c r="HP121" s="263">
        <v>99159.922424999997</v>
      </c>
      <c r="HQ121" s="247">
        <v>111044.277848</v>
      </c>
      <c r="HR121" s="263">
        <v>91805.946536000003</v>
      </c>
      <c r="HS121" s="263">
        <v>128658.48199699994</v>
      </c>
      <c r="HT121" s="247">
        <v>144439.22491250004</v>
      </c>
      <c r="HU121" s="263">
        <v>127755.41792199999</v>
      </c>
      <c r="HV121" s="247">
        <v>102627.06584599998</v>
      </c>
      <c r="HW121" s="263">
        <v>111688.401656</v>
      </c>
      <c r="HX121" s="263">
        <v>112145.737758</v>
      </c>
      <c r="HY121" s="247">
        <v>107050.66627400002</v>
      </c>
      <c r="HZ121" s="263">
        <v>142224.33906199998</v>
      </c>
      <c r="IA121" s="247">
        <v>103330.2458375</v>
      </c>
      <c r="IB121" s="263">
        <v>117926.37555100003</v>
      </c>
      <c r="IC121" s="263">
        <v>99242.798445999986</v>
      </c>
      <c r="ID121" s="247">
        <v>114843.25932499999</v>
      </c>
      <c r="IE121" s="263">
        <v>125811.029687</v>
      </c>
      <c r="IF121" s="269">
        <f t="shared" ref="IF121:IS121" si="6">SUM(IF14:IF69)+SUM(IF80:IF118)</f>
        <v>129975.95444000004</v>
      </c>
      <c r="IG121" s="269">
        <f t="shared" si="6"/>
        <v>152377.00699100006</v>
      </c>
      <c r="IH121" s="269">
        <f t="shared" si="6"/>
        <v>103338.10238700004</v>
      </c>
      <c r="II121" s="269">
        <f t="shared" si="6"/>
        <v>106396.53851300001</v>
      </c>
      <c r="IJ121" s="269">
        <f t="shared" si="6"/>
        <v>132962.07112000001</v>
      </c>
      <c r="IK121" s="269">
        <f t="shared" si="6"/>
        <v>130861.11317699998</v>
      </c>
      <c r="IL121" s="269">
        <f t="shared" si="6"/>
        <v>133284.75582197617</v>
      </c>
      <c r="IM121" s="269">
        <f t="shared" si="6"/>
        <v>127011.94401900002</v>
      </c>
      <c r="IN121" s="269">
        <f t="shared" si="6"/>
        <v>111713.50193600006</v>
      </c>
      <c r="IO121" s="269">
        <f t="shared" si="6"/>
        <v>129769.90875729274</v>
      </c>
      <c r="IP121" s="269">
        <f t="shared" si="6"/>
        <v>187444.1643677073</v>
      </c>
      <c r="IQ121" s="269">
        <f t="shared" si="6"/>
        <v>119037.39229600001</v>
      </c>
      <c r="IR121" s="269">
        <f t="shared" si="6"/>
        <v>130136.90294099998</v>
      </c>
      <c r="IS121" s="269">
        <f t="shared" si="6"/>
        <v>142422.71829482529</v>
      </c>
      <c r="IT121" s="269">
        <f>SUM(IT14:IT69)+SUM(IT80:IT118)</f>
        <v>154324.80510173336</v>
      </c>
      <c r="IU121" s="269">
        <f>SUM(IU14:IU69)+SUM(IU80:IU118)</f>
        <v>139458.16759</v>
      </c>
      <c r="IV121" s="269">
        <f>SUM(IV14:IV69)+SUM(IV80:IV118)</f>
        <v>147660.941032</v>
      </c>
      <c r="IW121" s="269">
        <f t="shared" ref="IW121:JU121" si="7">SUM(IW14:IW69)+SUM(IW80:IW118)</f>
        <v>139849.93016099997</v>
      </c>
      <c r="IX121" s="269">
        <f t="shared" si="7"/>
        <v>145505.9282520001</v>
      </c>
      <c r="IY121" s="269">
        <f t="shared" si="7"/>
        <v>123454.47264704024</v>
      </c>
      <c r="IZ121" s="269">
        <f t="shared" si="7"/>
        <v>114650.128367</v>
      </c>
      <c r="JA121" s="269">
        <f t="shared" si="7"/>
        <v>178642.01364860006</v>
      </c>
      <c r="JB121" s="269">
        <f t="shared" si="7"/>
        <v>147972.462581</v>
      </c>
      <c r="JC121" s="269">
        <f t="shared" si="7"/>
        <v>148461.76039900002</v>
      </c>
      <c r="JD121" s="269">
        <f t="shared" si="7"/>
        <v>175223.24010099994</v>
      </c>
      <c r="JE121" s="269">
        <f t="shared" si="7"/>
        <v>132621.89223000003</v>
      </c>
      <c r="JF121" s="269">
        <f t="shared" si="7"/>
        <v>130196.91543799998</v>
      </c>
      <c r="JG121" s="269">
        <f t="shared" si="7"/>
        <v>157668.32</v>
      </c>
      <c r="JH121" s="269">
        <f t="shared" si="7"/>
        <v>149504.65387399998</v>
      </c>
      <c r="JI121" s="269">
        <f t="shared" si="7"/>
        <v>136445.44590300001</v>
      </c>
      <c r="JJ121" s="269">
        <f t="shared" si="7"/>
        <v>175225.01981100006</v>
      </c>
      <c r="JK121" s="269">
        <f t="shared" si="7"/>
        <v>168303.60591000004</v>
      </c>
      <c r="JL121" s="269">
        <f t="shared" si="7"/>
        <v>169602.54306800003</v>
      </c>
      <c r="JM121" s="269">
        <f t="shared" si="7"/>
        <v>168576.05104300001</v>
      </c>
      <c r="JN121" s="269">
        <f t="shared" si="7"/>
        <v>171263.94123900001</v>
      </c>
      <c r="JO121" s="269">
        <f t="shared" si="7"/>
        <v>198810.23471300001</v>
      </c>
      <c r="JP121" s="269">
        <f t="shared" si="7"/>
        <v>174143.07394799992</v>
      </c>
      <c r="JQ121" s="269">
        <f t="shared" si="7"/>
        <v>158124.22623399997</v>
      </c>
      <c r="JR121" s="269">
        <f t="shared" si="7"/>
        <v>176209.31747100007</v>
      </c>
      <c r="JS121" s="269">
        <f t="shared" si="7"/>
        <v>189055.63723799994</v>
      </c>
      <c r="JT121" s="269">
        <f t="shared" si="7"/>
        <v>1741908.0048566405</v>
      </c>
      <c r="JU121" s="269">
        <f t="shared" si="7"/>
        <v>2035263.7504520006</v>
      </c>
      <c r="JV121" s="248"/>
      <c r="JW121" s="248"/>
      <c r="JX121" s="271"/>
      <c r="JY121" s="271"/>
      <c r="JZ121" s="248"/>
      <c r="KA121" s="248"/>
      <c r="KB121" s="248"/>
      <c r="KC121" s="248"/>
      <c r="KD121" s="248"/>
      <c r="KE121" s="248"/>
      <c r="KF121" s="248"/>
      <c r="KG121" s="248"/>
      <c r="KH121" s="248"/>
      <c r="KI121" s="248"/>
      <c r="KJ121" s="248"/>
      <c r="KK121" s="248"/>
      <c r="KL121" s="248"/>
      <c r="KM121" s="248"/>
      <c r="KN121" s="248"/>
      <c r="KO121" s="248"/>
      <c r="KP121" s="248"/>
      <c r="KQ121" s="248"/>
      <c r="KR121" s="248"/>
      <c r="KS121" s="248"/>
      <c r="KT121" s="248"/>
      <c r="KU121" s="248"/>
      <c r="KV121" s="248"/>
      <c r="KW121" s="248"/>
      <c r="KX121" s="248"/>
      <c r="KY121" s="248"/>
    </row>
    <row r="122" spans="1:311">
      <c r="A122" s="43"/>
      <c r="B122" s="44"/>
      <c r="C122" s="190"/>
      <c r="D122" s="190"/>
      <c r="E122" s="212"/>
      <c r="F122" s="212"/>
      <c r="G122" s="192"/>
      <c r="H122" s="192"/>
      <c r="I122" s="192"/>
      <c r="J122" s="191"/>
      <c r="K122" s="191"/>
      <c r="L122" s="249"/>
      <c r="M122" s="191"/>
      <c r="N122" s="191"/>
      <c r="O122" s="190"/>
      <c r="P122" s="191"/>
      <c r="Q122" s="191"/>
      <c r="R122" s="191"/>
      <c r="S122" s="112"/>
      <c r="T122" s="112"/>
      <c r="U122" s="112"/>
      <c r="V122" s="112"/>
      <c r="W122" s="112"/>
      <c r="X122" s="114"/>
      <c r="Y122" s="112"/>
      <c r="Z122" s="47"/>
      <c r="AA122" s="112"/>
      <c r="AB122" s="47"/>
      <c r="AC122" s="112"/>
      <c r="AD122" s="112"/>
      <c r="AE122" s="112"/>
      <c r="AF122" s="112"/>
      <c r="AG122" s="47"/>
      <c r="AH122" s="112"/>
      <c r="AI122" s="47"/>
      <c r="AJ122" s="112"/>
      <c r="AK122" s="112"/>
      <c r="AL122" s="47"/>
      <c r="AM122" s="112"/>
      <c r="AN122" s="47"/>
      <c r="AO122" s="112"/>
      <c r="AP122" s="112"/>
      <c r="AQ122" s="47"/>
      <c r="AR122" s="112"/>
      <c r="AS122" s="47"/>
      <c r="AT122" s="112"/>
      <c r="AU122" s="112"/>
      <c r="AV122" s="47"/>
      <c r="AW122" s="112"/>
      <c r="AX122" s="47"/>
      <c r="AY122" s="112"/>
      <c r="AZ122" s="112"/>
      <c r="BA122" s="47"/>
      <c r="BB122" s="112"/>
      <c r="BC122" s="47"/>
      <c r="BD122" s="112"/>
      <c r="BE122" s="112"/>
      <c r="BF122" s="47"/>
      <c r="BG122" s="112"/>
      <c r="BH122" s="47"/>
      <c r="BI122" s="112"/>
      <c r="BJ122" s="112"/>
      <c r="BK122" s="47"/>
      <c r="BL122" s="112"/>
      <c r="BM122" s="47"/>
      <c r="BN122" s="112"/>
      <c r="BO122" s="112"/>
      <c r="BP122" s="47"/>
      <c r="BQ122" s="112"/>
      <c r="BR122" s="47"/>
      <c r="BS122" s="112"/>
      <c r="BT122" s="112"/>
      <c r="BU122" s="47"/>
      <c r="BV122" s="112"/>
      <c r="BW122" s="47"/>
      <c r="BX122" s="112"/>
      <c r="BY122" s="112"/>
      <c r="BZ122" s="47"/>
      <c r="CA122" s="112"/>
      <c r="CB122" s="47"/>
      <c r="CC122" s="112"/>
      <c r="CD122" s="112"/>
      <c r="CE122" s="47"/>
      <c r="CF122" s="112"/>
      <c r="CG122" s="47"/>
      <c r="CH122" s="112"/>
      <c r="CI122" s="112"/>
      <c r="CJ122" s="47"/>
      <c r="CK122" s="112"/>
      <c r="CL122" s="47"/>
      <c r="CM122" s="112"/>
      <c r="CN122" s="112"/>
      <c r="CO122" s="47"/>
      <c r="CP122" s="112"/>
      <c r="CQ122" s="47"/>
      <c r="CR122" s="112"/>
      <c r="CS122" s="112"/>
      <c r="CT122" s="47"/>
      <c r="CU122" s="112"/>
      <c r="CV122" s="47"/>
      <c r="CW122" s="112"/>
      <c r="CX122" s="112"/>
      <c r="CY122" s="47"/>
      <c r="CZ122" s="112"/>
      <c r="DA122" s="47"/>
      <c r="DB122" s="112"/>
      <c r="DC122" s="112"/>
      <c r="DD122" s="47"/>
      <c r="DE122" s="112"/>
      <c r="DF122" s="47"/>
      <c r="DG122" s="112"/>
      <c r="DH122" s="112"/>
      <c r="DI122" s="47"/>
      <c r="DJ122" s="112"/>
      <c r="DK122" s="47"/>
      <c r="DL122" s="112"/>
      <c r="DM122" s="112"/>
      <c r="DN122" s="47"/>
      <c r="DO122" s="112"/>
      <c r="DP122" s="47"/>
      <c r="DQ122" s="112"/>
      <c r="DR122" s="112"/>
      <c r="DS122" s="47"/>
      <c r="DT122" s="112"/>
      <c r="DU122" s="47"/>
      <c r="DV122" s="112"/>
      <c r="DW122" s="112"/>
      <c r="DX122" s="47"/>
      <c r="DY122" s="112"/>
      <c r="DZ122" s="47"/>
      <c r="EA122" s="112"/>
      <c r="EB122" s="112"/>
      <c r="EC122" s="47"/>
      <c r="ED122" s="112"/>
      <c r="EE122" s="47"/>
      <c r="EF122" s="112"/>
      <c r="EG122" s="112"/>
      <c r="EH122" s="47"/>
      <c r="EI122" s="112"/>
      <c r="EJ122" s="47"/>
      <c r="EK122" s="112"/>
      <c r="EL122" s="112"/>
      <c r="EM122" s="47"/>
      <c r="EN122" s="112"/>
      <c r="EO122" s="47"/>
      <c r="EP122" s="112"/>
      <c r="EQ122" s="112"/>
      <c r="ER122" s="47"/>
      <c r="ES122" s="112"/>
      <c r="ET122" s="47"/>
      <c r="EU122" s="112"/>
      <c r="EV122" s="112"/>
      <c r="EW122" s="47"/>
      <c r="EX122" s="112"/>
      <c r="EY122" s="47"/>
      <c r="EZ122" s="112"/>
      <c r="FA122" s="112"/>
      <c r="FB122" s="47"/>
      <c r="FC122" s="112"/>
      <c r="FD122" s="47"/>
      <c r="FE122" s="112"/>
      <c r="FF122" s="112"/>
      <c r="FG122" s="47"/>
      <c r="FH122" s="112"/>
      <c r="FI122" s="47"/>
      <c r="FJ122" s="112"/>
      <c r="FK122" s="112"/>
      <c r="FL122" s="47"/>
      <c r="FM122" s="112"/>
      <c r="FN122" s="47"/>
      <c r="FO122" s="112"/>
      <c r="FP122" s="112"/>
      <c r="FQ122" s="47"/>
      <c r="FR122" s="112"/>
      <c r="FS122" s="47"/>
      <c r="FT122" s="112"/>
      <c r="FU122" s="112"/>
      <c r="FV122" s="47"/>
      <c r="FW122" s="112"/>
      <c r="FX122" s="47"/>
      <c r="FY122" s="112"/>
      <c r="FZ122" s="112"/>
      <c r="GA122" s="47"/>
      <c r="GB122" s="112"/>
      <c r="GC122" s="47"/>
      <c r="GD122" s="112"/>
      <c r="GE122" s="112"/>
      <c r="GF122" s="47"/>
      <c r="GG122" s="112"/>
      <c r="GH122" s="47"/>
      <c r="GI122" s="112"/>
      <c r="GJ122" s="112"/>
      <c r="GK122" s="47"/>
      <c r="GL122" s="112"/>
      <c r="GM122" s="47"/>
      <c r="GN122" s="112"/>
      <c r="GO122" s="112"/>
      <c r="GP122" s="47"/>
      <c r="GQ122" s="112"/>
      <c r="GR122" s="47"/>
      <c r="GS122" s="112"/>
      <c r="GT122" s="112"/>
      <c r="GU122" s="47"/>
      <c r="GV122" s="112"/>
      <c r="GW122" s="47"/>
      <c r="GX122" s="112"/>
      <c r="GY122" s="112"/>
      <c r="GZ122" s="47"/>
      <c r="HA122" s="112"/>
      <c r="HB122" s="47"/>
      <c r="HC122" s="112"/>
      <c r="HD122" s="112"/>
      <c r="HE122" s="47"/>
      <c r="HF122" s="112"/>
      <c r="HG122" s="47"/>
      <c r="HH122" s="112"/>
      <c r="HI122" s="112"/>
      <c r="HJ122" s="47"/>
      <c r="HK122" s="112"/>
      <c r="HL122" s="47"/>
      <c r="HM122" s="112"/>
      <c r="HN122" s="112"/>
      <c r="HO122" s="47"/>
      <c r="HP122" s="112"/>
      <c r="HQ122" s="47"/>
      <c r="HR122" s="112"/>
      <c r="HS122" s="112"/>
      <c r="HT122" s="47"/>
      <c r="HU122" s="112"/>
      <c r="HV122" s="47"/>
      <c r="HW122" s="112"/>
      <c r="HX122" s="112"/>
      <c r="HY122" s="47"/>
      <c r="HZ122" s="112"/>
      <c r="IA122" s="47"/>
      <c r="IB122" s="112"/>
      <c r="IC122" s="112"/>
      <c r="ID122" s="47"/>
      <c r="IE122" s="112"/>
      <c r="IF122" s="47"/>
      <c r="IG122" s="112"/>
      <c r="IH122" s="112"/>
      <c r="II122" s="47"/>
      <c r="IJ122" s="112"/>
      <c r="IK122" s="47"/>
      <c r="IL122" s="112"/>
      <c r="IM122" s="112"/>
      <c r="IN122" s="47"/>
      <c r="IO122" s="112"/>
      <c r="IP122" s="47"/>
      <c r="IQ122" s="112"/>
      <c r="IR122" s="112"/>
      <c r="IS122" s="47"/>
      <c r="IT122" s="112"/>
      <c r="IU122" s="112"/>
      <c r="IV122" s="270"/>
      <c r="IW122" s="270"/>
      <c r="IX122" s="112"/>
      <c r="IY122" s="112"/>
      <c r="IZ122" s="112"/>
      <c r="JA122" s="112"/>
      <c r="JB122" s="112"/>
      <c r="JC122" s="112"/>
      <c r="JD122" s="112"/>
      <c r="JE122" s="112"/>
      <c r="JF122" s="112"/>
      <c r="JG122" s="47"/>
      <c r="JH122" s="112"/>
      <c r="JI122" s="112"/>
      <c r="JJ122" s="112"/>
      <c r="JK122" s="112"/>
      <c r="JL122" s="112"/>
      <c r="JM122" s="112"/>
      <c r="JN122" s="112"/>
      <c r="JO122" s="112"/>
      <c r="JP122" s="112"/>
      <c r="JQ122" s="112"/>
      <c r="JR122" s="112"/>
      <c r="JS122" s="112"/>
      <c r="JT122" s="112"/>
      <c r="JU122" s="112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</row>
    <row r="123" spans="1:311">
      <c r="A123" s="24"/>
      <c r="B123" s="25"/>
      <c r="C123" s="207"/>
      <c r="D123" s="207"/>
      <c r="E123" s="207"/>
      <c r="F123" s="207"/>
      <c r="G123" s="207"/>
      <c r="H123" s="207"/>
      <c r="I123" s="207"/>
      <c r="J123" s="207"/>
      <c r="K123" s="207"/>
      <c r="L123" s="250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7"/>
      <c r="BN123" s="207"/>
      <c r="BO123" s="207"/>
      <c r="BP123" s="207"/>
      <c r="BQ123" s="207"/>
      <c r="BR123" s="207"/>
      <c r="BS123" s="207"/>
      <c r="BT123" s="207"/>
      <c r="BU123" s="207"/>
      <c r="BV123" s="207"/>
      <c r="BW123" s="207"/>
      <c r="BX123" s="207"/>
      <c r="BY123" s="207"/>
      <c r="BZ123" s="207"/>
      <c r="CA123" s="207"/>
      <c r="CB123" s="207"/>
      <c r="CC123" s="207"/>
      <c r="CD123" s="207"/>
      <c r="CE123" s="207"/>
      <c r="CF123" s="207"/>
      <c r="CG123" s="207"/>
      <c r="CH123" s="207"/>
      <c r="CI123" s="207"/>
      <c r="CJ123" s="207"/>
      <c r="CK123" s="207"/>
      <c r="CL123" s="207"/>
      <c r="CM123" s="207"/>
      <c r="CN123" s="207"/>
      <c r="CO123" s="207"/>
      <c r="CP123" s="207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250"/>
      <c r="DB123" s="250"/>
      <c r="DC123" s="250"/>
      <c r="DD123" s="251"/>
      <c r="DE123" s="250"/>
      <c r="DF123" s="250"/>
      <c r="DG123" s="250"/>
      <c r="DH123" s="250"/>
      <c r="DI123" s="252"/>
      <c r="DJ123" s="252"/>
      <c r="DK123" s="250"/>
      <c r="DL123" s="250"/>
      <c r="DM123" s="250"/>
      <c r="DN123" s="250"/>
      <c r="DO123" s="250"/>
      <c r="DP123" s="250"/>
      <c r="DQ123" s="33"/>
      <c r="DR123" s="250"/>
      <c r="DS123" s="250"/>
      <c r="DT123" s="250"/>
      <c r="DU123" s="250"/>
      <c r="DV123" s="250"/>
      <c r="DW123" s="250"/>
      <c r="DX123" s="250"/>
      <c r="DY123" s="250"/>
      <c r="DZ123" s="250"/>
      <c r="EA123" s="250"/>
      <c r="EB123" s="250"/>
      <c r="EC123" s="250"/>
      <c r="ED123" s="250"/>
      <c r="EE123" s="250"/>
      <c r="EF123" s="250"/>
      <c r="EG123" s="250"/>
      <c r="EH123" s="250"/>
      <c r="EI123" s="250"/>
      <c r="EJ123" s="250"/>
      <c r="EK123" s="250"/>
      <c r="EL123" s="250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94"/>
      <c r="JF123" s="25"/>
      <c r="JG123" s="25"/>
      <c r="JH123" s="25">
        <v>149504.65387399998</v>
      </c>
      <c r="JI123" s="25">
        <v>136445.44590300001</v>
      </c>
      <c r="JJ123" s="25">
        <v>175225.01981100006</v>
      </c>
      <c r="JK123" s="25">
        <v>168303.60591000004</v>
      </c>
      <c r="JL123" s="25">
        <v>169602.54306800003</v>
      </c>
      <c r="JM123" s="25">
        <v>168576.05104299998</v>
      </c>
      <c r="JN123" s="25">
        <v>171263.94123900001</v>
      </c>
      <c r="JO123" s="25">
        <v>198810.23471300001</v>
      </c>
      <c r="JP123" s="25">
        <v>174143.07394799992</v>
      </c>
      <c r="JQ123" s="25">
        <v>158124.22623399997</v>
      </c>
      <c r="JR123" s="25">
        <v>176209.31747100007</v>
      </c>
      <c r="JS123" s="25">
        <v>189055.63723799994</v>
      </c>
      <c r="JT123" s="207"/>
      <c r="JU123" s="293"/>
      <c r="JV123" s="1"/>
      <c r="JW123" s="18"/>
      <c r="JX123" s="18"/>
      <c r="JY123" s="18"/>
      <c r="JZ123" s="18"/>
      <c r="KA123" s="18"/>
      <c r="KB123" s="18"/>
      <c r="KC123" s="18"/>
      <c r="KD123" s="18"/>
      <c r="KE123" s="18"/>
      <c r="KF123" s="18"/>
      <c r="KG123" s="18"/>
      <c r="KH123" s="18"/>
      <c r="KI123" s="18"/>
      <c r="KJ123" s="18"/>
      <c r="KK123" s="18"/>
      <c r="KL123" s="18"/>
      <c r="KM123" s="18"/>
      <c r="KN123" s="18"/>
      <c r="KO123" s="18"/>
      <c r="KP123" s="18"/>
      <c r="KQ123" s="18"/>
      <c r="KR123" s="18"/>
      <c r="KS123" s="18"/>
      <c r="KT123" s="18"/>
      <c r="KU123" s="18"/>
      <c r="KV123" s="18"/>
      <c r="KW123" s="18"/>
      <c r="KX123" s="18"/>
      <c r="KY123" s="18"/>
    </row>
    <row r="124" spans="1:311">
      <c r="A124" s="253" t="s">
        <v>303</v>
      </c>
      <c r="B124" s="18"/>
      <c r="C124" s="254"/>
      <c r="D124" s="254"/>
      <c r="E124" s="21"/>
      <c r="F124" s="21"/>
      <c r="G124" s="21"/>
      <c r="H124" s="21"/>
      <c r="I124" s="21"/>
      <c r="J124" s="23"/>
      <c r="K124" s="127"/>
      <c r="L124" s="23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22"/>
      <c r="DB124" s="222"/>
      <c r="DC124" s="222"/>
      <c r="DD124" s="255"/>
      <c r="DE124" s="222"/>
      <c r="DF124" s="222"/>
      <c r="DG124" s="222"/>
      <c r="DH124" s="222"/>
      <c r="DI124" s="256"/>
      <c r="DJ124" s="256"/>
      <c r="DK124" s="222"/>
      <c r="DL124" s="222"/>
      <c r="DM124" s="222"/>
      <c r="DN124" s="222"/>
      <c r="DO124" s="222"/>
      <c r="DP124" s="222"/>
      <c r="DQ124" s="41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264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264">
        <f>JH121-JH123</f>
        <v>0</v>
      </c>
      <c r="JI124" s="264">
        <f t="shared" ref="JI124:JS124" si="8">JI121-JI123</f>
        <v>0</v>
      </c>
      <c r="JJ124" s="264">
        <f t="shared" si="8"/>
        <v>0</v>
      </c>
      <c r="JK124" s="264">
        <f t="shared" si="8"/>
        <v>0</v>
      </c>
      <c r="JL124" s="264">
        <f t="shared" si="8"/>
        <v>0</v>
      </c>
      <c r="JM124" s="264">
        <f t="shared" si="8"/>
        <v>0</v>
      </c>
      <c r="JN124" s="264">
        <f t="shared" si="8"/>
        <v>0</v>
      </c>
      <c r="JO124" s="264">
        <f t="shared" si="8"/>
        <v>0</v>
      </c>
      <c r="JP124" s="264">
        <f t="shared" si="8"/>
        <v>0</v>
      </c>
      <c r="JQ124" s="264">
        <f t="shared" si="8"/>
        <v>0</v>
      </c>
      <c r="JR124" s="264">
        <f t="shared" si="8"/>
        <v>0</v>
      </c>
      <c r="JS124" s="264">
        <f t="shared" si="8"/>
        <v>0</v>
      </c>
      <c r="JT124" s="127"/>
      <c r="JU124" s="300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</row>
    <row r="125" spans="1:311">
      <c r="A125" s="43"/>
      <c r="B125" s="44"/>
      <c r="C125" s="257"/>
      <c r="D125" s="257"/>
      <c r="E125" s="218"/>
      <c r="F125" s="218"/>
      <c r="G125" s="218"/>
      <c r="H125" s="218"/>
      <c r="I125" s="218"/>
      <c r="J125" s="47"/>
      <c r="K125" s="258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212"/>
      <c r="DB125" s="212"/>
      <c r="DC125" s="212"/>
      <c r="DD125" s="259"/>
      <c r="DE125" s="212"/>
      <c r="DF125" s="212"/>
      <c r="DG125" s="212"/>
      <c r="DH125" s="212"/>
      <c r="DI125" s="260"/>
      <c r="DJ125" s="260"/>
      <c r="DK125" s="212"/>
      <c r="DL125" s="212"/>
      <c r="DM125" s="212"/>
      <c r="DN125" s="212"/>
      <c r="DO125" s="212"/>
      <c r="DP125" s="212"/>
      <c r="DQ125" s="51"/>
      <c r="DR125" s="212"/>
      <c r="DS125" s="212"/>
      <c r="DT125" s="212"/>
      <c r="DU125" s="212"/>
      <c r="DV125" s="212"/>
      <c r="DW125" s="212"/>
      <c r="DX125" s="212"/>
      <c r="DY125" s="212"/>
      <c r="DZ125" s="212"/>
      <c r="EA125" s="212"/>
      <c r="EB125" s="212"/>
      <c r="EC125" s="212"/>
      <c r="ED125" s="212"/>
      <c r="EE125" s="212"/>
      <c r="EF125" s="212"/>
      <c r="EG125" s="212"/>
      <c r="EH125" s="212"/>
      <c r="EI125" s="212"/>
      <c r="EJ125" s="212"/>
      <c r="EK125" s="212"/>
      <c r="EL125" s="212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  <c r="JC125" s="44"/>
      <c r="JD125" s="44"/>
      <c r="JE125" s="290"/>
      <c r="JF125" s="44"/>
      <c r="JG125" s="44"/>
      <c r="JH125" s="44"/>
      <c r="JI125" s="44"/>
      <c r="JJ125" s="44"/>
      <c r="JK125" s="44"/>
      <c r="JL125" s="44"/>
      <c r="JM125" s="44"/>
      <c r="JN125" s="44"/>
      <c r="JO125" s="44"/>
      <c r="JP125" s="44"/>
      <c r="JQ125" s="44"/>
      <c r="JR125" s="44"/>
      <c r="JS125" s="44"/>
      <c r="JT125" s="110"/>
      <c r="JU125" s="109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</row>
    <row r="126" spans="1:311">
      <c r="A126" s="1"/>
      <c r="B126" s="1"/>
      <c r="C126" s="26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</row>
    <row r="127" spans="1:311">
      <c r="A127" s="1"/>
      <c r="B127" s="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61"/>
      <c r="AZ127" s="261"/>
      <c r="BA127" s="261"/>
      <c r="BB127" s="261"/>
      <c r="BC127" s="261"/>
      <c r="BD127" s="261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61"/>
      <c r="BR127" s="261"/>
      <c r="BS127" s="261"/>
      <c r="BT127" s="261"/>
      <c r="BU127" s="261"/>
      <c r="BV127" s="261"/>
      <c r="BW127" s="261"/>
      <c r="BX127" s="261"/>
      <c r="BY127" s="261"/>
      <c r="BZ127" s="261"/>
      <c r="CA127" s="261"/>
      <c r="CB127" s="261"/>
      <c r="CC127" s="261"/>
      <c r="CD127" s="261"/>
      <c r="CE127" s="261"/>
      <c r="CF127" s="261"/>
      <c r="CG127" s="261"/>
      <c r="CH127" s="261"/>
      <c r="CI127" s="261"/>
      <c r="CJ127" s="261"/>
      <c r="CK127" s="261"/>
      <c r="CL127" s="261"/>
      <c r="CM127" s="261"/>
      <c r="CN127" s="261"/>
      <c r="CO127" s="261"/>
      <c r="CP127" s="261"/>
      <c r="CQ127" s="261"/>
      <c r="CR127" s="261"/>
      <c r="CS127" s="261"/>
      <c r="CT127" s="261"/>
      <c r="CU127" s="261"/>
      <c r="CV127" s="261"/>
      <c r="CW127" s="261"/>
      <c r="CX127" s="261"/>
      <c r="CY127" s="261"/>
      <c r="CZ127" s="261"/>
      <c r="DA127" s="261"/>
      <c r="DB127" s="261"/>
      <c r="DC127" s="261"/>
      <c r="DD127" s="261"/>
      <c r="DE127" s="261"/>
      <c r="DF127" s="261"/>
      <c r="DG127" s="261"/>
      <c r="DH127" s="261"/>
      <c r="DI127" s="261"/>
      <c r="DJ127" s="261"/>
      <c r="DK127" s="261"/>
      <c r="DL127" s="261"/>
      <c r="DM127" s="261"/>
      <c r="DN127" s="261"/>
      <c r="DO127" s="261"/>
      <c r="DP127" s="261"/>
      <c r="DQ127" s="261"/>
      <c r="DR127" s="261"/>
      <c r="DS127" s="261"/>
      <c r="DT127" s="261"/>
      <c r="DU127" s="261"/>
      <c r="DV127" s="261"/>
      <c r="DW127" s="261"/>
      <c r="DX127" s="261"/>
      <c r="DY127" s="261"/>
      <c r="DZ127" s="261"/>
      <c r="EA127" s="261"/>
      <c r="EB127" s="261"/>
      <c r="EC127" s="261"/>
      <c r="ED127" s="261"/>
      <c r="EE127" s="261"/>
      <c r="EF127" s="261"/>
      <c r="EG127" s="261"/>
      <c r="EH127" s="261"/>
      <c r="EI127" s="261"/>
      <c r="EJ127" s="261"/>
      <c r="EK127" s="261"/>
      <c r="EL127" s="261"/>
      <c r="EM127" s="261"/>
      <c r="EN127" s="261"/>
      <c r="EO127" s="261"/>
      <c r="EP127" s="261"/>
      <c r="EQ127" s="261"/>
      <c r="ER127" s="261"/>
      <c r="ES127" s="261"/>
      <c r="ET127" s="261"/>
      <c r="EU127" s="261"/>
      <c r="EV127" s="261"/>
      <c r="EW127" s="261"/>
      <c r="EX127" s="261"/>
      <c r="EY127" s="261"/>
      <c r="EZ127" s="261"/>
      <c r="FA127" s="261"/>
      <c r="FB127" s="261"/>
      <c r="FC127" s="261"/>
      <c r="FD127" s="261"/>
      <c r="FE127" s="261"/>
      <c r="FF127" s="261"/>
      <c r="FG127" s="261"/>
      <c r="FH127" s="261"/>
      <c r="FI127" s="261"/>
      <c r="FJ127" s="261"/>
      <c r="FK127" s="261"/>
      <c r="FL127" s="261"/>
      <c r="FM127" s="261"/>
      <c r="FN127" s="261"/>
      <c r="FO127" s="261"/>
      <c r="FP127" s="261"/>
      <c r="FQ127" s="261"/>
      <c r="FR127" s="261"/>
      <c r="FS127" s="261"/>
      <c r="FT127" s="261"/>
      <c r="FU127" s="261"/>
      <c r="FV127" s="261"/>
      <c r="FW127" s="261"/>
      <c r="FX127" s="261"/>
      <c r="FY127" s="261"/>
      <c r="FZ127" s="261"/>
      <c r="GA127" s="261"/>
      <c r="GB127" s="261"/>
      <c r="GC127" s="261"/>
      <c r="GD127" s="261"/>
      <c r="GE127" s="261"/>
      <c r="GF127" s="261"/>
      <c r="GG127" s="261"/>
      <c r="GH127" s="261"/>
      <c r="GI127" s="261"/>
      <c r="GJ127" s="261"/>
      <c r="GK127" s="261"/>
      <c r="GL127" s="261"/>
      <c r="GM127" s="261"/>
      <c r="GN127" s="261"/>
      <c r="GO127" s="261"/>
      <c r="GP127" s="261"/>
      <c r="GQ127" s="261"/>
      <c r="GR127" s="261"/>
      <c r="GS127" s="261"/>
      <c r="GT127" s="261"/>
      <c r="GU127" s="261"/>
      <c r="GV127" s="261"/>
      <c r="GW127" s="261"/>
      <c r="GX127" s="261"/>
      <c r="GY127" s="261"/>
      <c r="GZ127" s="261"/>
      <c r="HA127" s="261"/>
      <c r="HB127" s="261"/>
      <c r="HC127" s="261"/>
      <c r="HD127" s="261"/>
      <c r="HE127" s="261"/>
      <c r="HF127" s="261"/>
      <c r="HG127" s="261"/>
      <c r="HH127" s="261"/>
      <c r="HI127" s="261"/>
      <c r="HJ127" s="261"/>
      <c r="HK127" s="261"/>
      <c r="HL127" s="261"/>
      <c r="HM127" s="261"/>
      <c r="HN127" s="261"/>
      <c r="HO127" s="261"/>
      <c r="HP127" s="261"/>
      <c r="HQ127" s="261"/>
      <c r="HR127" s="261"/>
      <c r="HS127" s="261"/>
      <c r="HT127" s="261"/>
      <c r="HU127" s="261"/>
      <c r="HV127" s="261"/>
      <c r="HW127" s="261"/>
      <c r="HX127" s="261"/>
      <c r="HY127" s="261"/>
      <c r="HZ127" s="261"/>
      <c r="IA127" s="261"/>
      <c r="IB127" s="261"/>
      <c r="IC127" s="261"/>
      <c r="ID127" s="261"/>
      <c r="IE127" s="261"/>
      <c r="IF127" s="261"/>
      <c r="IG127" s="261"/>
      <c r="IH127" s="261"/>
      <c r="II127" s="261"/>
      <c r="IJ127" s="261"/>
      <c r="IK127" s="261"/>
      <c r="IL127" s="261"/>
      <c r="IM127" s="261"/>
      <c r="IN127" s="261"/>
      <c r="IO127" s="261"/>
      <c r="IP127" s="261"/>
      <c r="IQ127" s="261"/>
      <c r="IR127" s="261"/>
      <c r="IS127" s="261"/>
      <c r="IT127" s="261"/>
      <c r="IU127" s="261"/>
      <c r="IV127" s="261"/>
      <c r="IW127" s="261"/>
      <c r="IX127" s="261"/>
      <c r="IY127" s="261"/>
      <c r="IZ127" s="261"/>
      <c r="JA127" s="261"/>
      <c r="JB127" s="261"/>
      <c r="JC127" s="261"/>
      <c r="JD127" s="261"/>
      <c r="JE127" s="261"/>
      <c r="JF127" s="261"/>
      <c r="JG127" s="261"/>
      <c r="JH127" s="261"/>
      <c r="JI127" s="261"/>
      <c r="JJ127" s="261"/>
      <c r="JK127" s="261"/>
      <c r="JL127" s="261"/>
      <c r="JM127" s="261"/>
      <c r="JN127" s="261"/>
      <c r="JO127" s="261"/>
      <c r="JP127" s="261"/>
      <c r="JQ127" s="261"/>
      <c r="JR127" s="261"/>
      <c r="JS127" s="261"/>
      <c r="JT127" s="261"/>
      <c r="JU127" s="26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</row>
    <row r="128" spans="1:311">
      <c r="A128" s="1"/>
      <c r="B128" s="1"/>
      <c r="C128" s="26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</row>
    <row r="129" spans="3:281">
      <c r="C129" s="26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3:281">
      <c r="C130" s="26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3:281"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61"/>
      <c r="AZ131" s="261"/>
      <c r="BA131" s="261"/>
      <c r="BB131" s="261"/>
      <c r="BC131" s="261"/>
      <c r="BD131" s="261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61"/>
      <c r="BR131" s="261"/>
      <c r="BS131" s="261"/>
      <c r="BT131" s="261"/>
      <c r="BU131" s="261"/>
      <c r="BV131" s="261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61"/>
      <c r="CJ131" s="261"/>
      <c r="CK131" s="261"/>
      <c r="CL131" s="261"/>
      <c r="CM131" s="261"/>
      <c r="CN131" s="261"/>
      <c r="CO131" s="261"/>
      <c r="CP131" s="261"/>
      <c r="CQ131" s="261"/>
      <c r="CR131" s="261"/>
      <c r="CS131" s="261"/>
      <c r="CT131" s="261"/>
      <c r="CU131" s="261"/>
      <c r="CV131" s="261"/>
      <c r="CW131" s="261"/>
      <c r="CX131" s="261"/>
      <c r="CY131" s="261"/>
      <c r="CZ131" s="261"/>
      <c r="DA131" s="261"/>
      <c r="DB131" s="261"/>
      <c r="DC131" s="261"/>
      <c r="DD131" s="261"/>
      <c r="DE131" s="261"/>
      <c r="DF131" s="261"/>
      <c r="DG131" s="261"/>
      <c r="DH131" s="261"/>
      <c r="DI131" s="261"/>
      <c r="DJ131" s="261"/>
      <c r="DK131" s="261"/>
      <c r="DL131" s="261"/>
      <c r="DM131" s="261"/>
      <c r="DN131" s="261"/>
      <c r="DO131" s="261"/>
      <c r="DP131" s="261"/>
      <c r="DQ131" s="261"/>
      <c r="DR131" s="261"/>
      <c r="DS131" s="261"/>
      <c r="DT131" s="261"/>
      <c r="DU131" s="261"/>
      <c r="DV131" s="261"/>
      <c r="DW131" s="261"/>
      <c r="DX131" s="261"/>
      <c r="DY131" s="261"/>
      <c r="DZ131" s="261"/>
      <c r="EA131" s="261"/>
      <c r="EB131" s="261"/>
      <c r="EC131" s="261"/>
      <c r="ED131" s="261"/>
      <c r="EE131" s="261"/>
      <c r="EF131" s="261"/>
      <c r="EG131" s="261"/>
      <c r="EH131" s="261"/>
      <c r="EI131" s="261"/>
      <c r="EJ131" s="261"/>
      <c r="EK131" s="261"/>
      <c r="EL131" s="261"/>
      <c r="EM131" s="261"/>
      <c r="EN131" s="261"/>
      <c r="EO131" s="261"/>
      <c r="EP131" s="261"/>
      <c r="EQ131" s="261"/>
      <c r="ER131" s="261"/>
      <c r="ES131" s="261"/>
      <c r="ET131" s="261"/>
      <c r="EU131" s="261"/>
      <c r="EV131" s="261"/>
      <c r="EW131" s="261"/>
      <c r="EX131" s="261"/>
      <c r="EY131" s="261"/>
      <c r="EZ131" s="261"/>
      <c r="FA131" s="261"/>
      <c r="FB131" s="261"/>
      <c r="FC131" s="261"/>
      <c r="FD131" s="261"/>
      <c r="FE131" s="261"/>
      <c r="FF131" s="261"/>
      <c r="FG131" s="261"/>
      <c r="FH131" s="261"/>
      <c r="FI131" s="261"/>
      <c r="FJ131" s="261"/>
      <c r="FK131" s="261"/>
      <c r="FL131" s="261"/>
      <c r="FM131" s="261"/>
      <c r="FN131" s="261"/>
      <c r="FO131" s="261"/>
      <c r="FP131" s="261"/>
      <c r="FQ131" s="261"/>
      <c r="FR131" s="261"/>
      <c r="FS131" s="261"/>
      <c r="FT131" s="261"/>
      <c r="FU131" s="261"/>
      <c r="FV131" s="261"/>
      <c r="FW131" s="261"/>
      <c r="FX131" s="261"/>
      <c r="FY131" s="261"/>
      <c r="FZ131" s="261"/>
      <c r="GA131" s="261"/>
      <c r="GB131" s="261"/>
      <c r="GC131" s="261"/>
      <c r="GD131" s="261"/>
      <c r="GE131" s="261"/>
      <c r="GF131" s="261"/>
      <c r="GG131" s="261"/>
      <c r="GH131" s="261"/>
      <c r="GI131" s="261"/>
      <c r="GJ131" s="261"/>
      <c r="GK131" s="261"/>
      <c r="GL131" s="261"/>
      <c r="GM131" s="261"/>
      <c r="GN131" s="261"/>
      <c r="GO131" s="261"/>
      <c r="GP131" s="261"/>
      <c r="GQ131" s="261"/>
      <c r="GR131" s="261"/>
      <c r="GS131" s="261"/>
      <c r="GT131" s="261"/>
      <c r="GU131" s="261"/>
      <c r="GV131" s="261"/>
      <c r="GW131" s="261"/>
      <c r="GX131" s="261"/>
      <c r="GY131" s="261"/>
      <c r="GZ131" s="261"/>
      <c r="HA131" s="261"/>
      <c r="HB131" s="261"/>
      <c r="HC131" s="261"/>
      <c r="HD131" s="261"/>
      <c r="HE131" s="261"/>
      <c r="HF131" s="261"/>
      <c r="HG131" s="261"/>
      <c r="HH131" s="261"/>
      <c r="HI131" s="261"/>
      <c r="HJ131" s="261"/>
      <c r="HK131" s="261"/>
      <c r="HL131" s="261"/>
      <c r="HM131" s="261"/>
      <c r="HN131" s="261"/>
      <c r="HO131" s="261"/>
      <c r="HP131" s="261"/>
      <c r="HQ131" s="261"/>
      <c r="HR131" s="261"/>
      <c r="HS131" s="261"/>
      <c r="HT131" s="261"/>
      <c r="HU131" s="261"/>
      <c r="HV131" s="261"/>
      <c r="HW131" s="261"/>
      <c r="HX131" s="261"/>
      <c r="HY131" s="261"/>
      <c r="HZ131" s="261"/>
      <c r="IA131" s="261"/>
      <c r="IB131" s="261"/>
      <c r="IC131" s="261"/>
      <c r="ID131" s="261"/>
      <c r="IE131" s="261"/>
      <c r="IF131" s="261"/>
      <c r="IG131" s="261"/>
      <c r="IH131" s="261"/>
      <c r="II131" s="261"/>
      <c r="IJ131" s="261"/>
      <c r="IK131" s="261"/>
      <c r="IL131" s="261"/>
      <c r="IM131" s="261"/>
      <c r="IN131" s="261"/>
      <c r="IO131" s="261"/>
      <c r="IP131" s="261"/>
      <c r="IQ131" s="261"/>
      <c r="IR131" s="261"/>
      <c r="IS131" s="261"/>
      <c r="IT131" s="261"/>
      <c r="IU131" s="261"/>
      <c r="IV131" s="261"/>
      <c r="IW131" s="261"/>
      <c r="IX131" s="261"/>
      <c r="IY131" s="261"/>
      <c r="IZ131" s="261"/>
      <c r="JA131" s="261"/>
      <c r="JB131" s="261"/>
      <c r="JC131" s="261"/>
      <c r="JD131" s="261"/>
      <c r="JE131" s="261"/>
      <c r="JF131" s="261"/>
      <c r="JG131" s="261"/>
      <c r="JH131" s="261"/>
      <c r="JI131" s="261"/>
      <c r="JJ131" s="261"/>
      <c r="JK131" s="261"/>
      <c r="JL131" s="261"/>
      <c r="JM131" s="261"/>
      <c r="JN131" s="261"/>
      <c r="JO131" s="261"/>
      <c r="JP131" s="261"/>
      <c r="JQ131" s="261"/>
      <c r="JR131" s="261"/>
      <c r="JS131" s="261"/>
      <c r="JT131" s="261"/>
      <c r="JU131" s="261"/>
    </row>
    <row r="132" spans="3:281">
      <c r="C132" s="26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3:281">
      <c r="C133" s="26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3:281">
      <c r="C134" s="26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3:281">
      <c r="C135" s="26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3:281">
      <c r="C136" s="26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3:281">
      <c r="C137" s="26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3:281">
      <c r="C138" s="26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3:281">
      <c r="C139" s="26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3:281">
      <c r="C140" s="26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3:281">
      <c r="C141" s="26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3:281">
      <c r="C142" s="26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3:281">
      <c r="C143" s="26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3:281">
      <c r="C144" s="26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3:3">
      <c r="C145" s="261"/>
    </row>
    <row r="146" spans="3:3">
      <c r="C146" s="261"/>
    </row>
    <row r="147" spans="3:3">
      <c r="C147" s="261"/>
    </row>
    <row r="148" spans="3:3">
      <c r="C148" s="261"/>
    </row>
    <row r="149" spans="3:3">
      <c r="C149" s="261"/>
    </row>
    <row r="150" spans="3:3">
      <c r="C150" s="261"/>
    </row>
    <row r="151" spans="3:3">
      <c r="C151" s="261"/>
    </row>
    <row r="152" spans="3:3">
      <c r="C152" s="261"/>
    </row>
    <row r="153" spans="3:3">
      <c r="C153" s="261"/>
    </row>
    <row r="154" spans="3:3">
      <c r="C154" s="261"/>
    </row>
    <row r="155" spans="3:3">
      <c r="C155" s="261"/>
    </row>
    <row r="156" spans="3:3">
      <c r="C156" s="261"/>
    </row>
    <row r="157" spans="3:3">
      <c r="C157" s="261"/>
    </row>
    <row r="158" spans="3:3">
      <c r="C158" s="261"/>
    </row>
    <row r="159" spans="3:3">
      <c r="C159" s="261"/>
    </row>
  </sheetData>
  <mergeCells count="4">
    <mergeCell ref="A5:FZ5"/>
    <mergeCell ref="A6:FZ6"/>
    <mergeCell ref="A73:FA73"/>
    <mergeCell ref="A74:FA7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IV 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BAYISENGE Méthode</dc:creator>
  <cp:lastModifiedBy>BAYISENGE Méthode</cp:lastModifiedBy>
  <dcterms:created xsi:type="dcterms:W3CDTF">2020-04-29T15:35:57Z</dcterms:created>
  <dcterms:modified xsi:type="dcterms:W3CDTF">2022-03-25T11:51:29Z</dcterms:modified>
</cp:coreProperties>
</file>