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Feuil1" sheetId="1" r:id="rId1"/>
    <sheet name="Feuil2" sheetId="2" state="hidden" r:id="rId2"/>
  </sheets>
  <definedNames>
    <definedName name="_xlnm.Print_Area" localSheetId="0">'Feuil1'!$B$3:$D$258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B13" authorId="0">
      <text>
        <r>
          <rPr>
            <b/>
            <sz val="8"/>
            <rFont val="Tahoma"/>
            <family val="2"/>
          </rPr>
          <t>base 2000=100</t>
        </r>
        <r>
          <rPr>
            <sz val="8"/>
            <rFont val="Tahoma"/>
            <family val="2"/>
          </rPr>
          <t xml:space="preserve">
</t>
        </r>
      </text>
    </comment>
    <comment ref="B18" authorId="0">
      <text>
        <r>
          <rPr>
            <b/>
            <sz val="8"/>
            <rFont val="Tahoma"/>
            <family val="2"/>
          </rPr>
          <t xml:space="preserve"> base 2005=100</t>
        </r>
      </text>
    </comment>
  </commentList>
</comments>
</file>

<file path=xl/sharedStrings.xml><?xml version="1.0" encoding="utf-8"?>
<sst xmlns="http://schemas.openxmlformats.org/spreadsheetml/2006/main" count="332" uniqueCount="95">
  <si>
    <t>Période</t>
  </si>
  <si>
    <t>NOMINAL</t>
  </si>
  <si>
    <t>REEL</t>
  </si>
  <si>
    <t>Mai</t>
  </si>
  <si>
    <t>Juin</t>
  </si>
  <si>
    <t>Août</t>
  </si>
  <si>
    <t>Mar.</t>
  </si>
  <si>
    <t>Avr.</t>
  </si>
  <si>
    <t>Juil.</t>
  </si>
  <si>
    <t>Sept.</t>
  </si>
  <si>
    <t>Oct.</t>
  </si>
  <si>
    <t>2002           Janv.</t>
  </si>
  <si>
    <t>Nov</t>
  </si>
  <si>
    <t>Déc</t>
  </si>
  <si>
    <t xml:space="preserve">                     TAUX DE CHANGE EFFECTIF DU BIF</t>
  </si>
  <si>
    <t xml:space="preserve">                     Fév.</t>
  </si>
  <si>
    <t>2003             Janv.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</si>
  <si>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</si>
  <si>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</si>
  <si>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</si>
  <si>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</si>
  <si>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</si>
  <si>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</si>
  <si>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</si>
  <si>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</si>
  <si>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</si>
  <si>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</si>
  <si>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</si>
  <si>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janvier</t>
  </si>
  <si>
    <t>Juillet</t>
  </si>
  <si>
    <t xml:space="preserve">     janv.</t>
  </si>
  <si>
    <t>Mars</t>
  </si>
  <si>
    <t>Avril</t>
  </si>
  <si>
    <t>Février</t>
  </si>
  <si>
    <t>Septembre</t>
  </si>
  <si>
    <t>Octobre</t>
  </si>
  <si>
    <t>Novembre</t>
  </si>
  <si>
    <t>Décembre</t>
  </si>
  <si>
    <t xml:space="preserve">     mai</t>
  </si>
  <si>
    <t xml:space="preserve">     juin</t>
  </si>
  <si>
    <t xml:space="preserve">     juillet</t>
  </si>
  <si>
    <t xml:space="preserve">    août</t>
  </si>
  <si>
    <t xml:space="preserve">    septembre</t>
  </si>
  <si>
    <t xml:space="preserve">    octobre</t>
  </si>
  <si>
    <t xml:space="preserve">    novembre</t>
  </si>
  <si>
    <t xml:space="preserve">   décembre</t>
  </si>
  <si>
    <t xml:space="preserve">     Janvier</t>
  </si>
  <si>
    <t xml:space="preserve">     Février</t>
  </si>
  <si>
    <t xml:space="preserve">     Mars</t>
  </si>
  <si>
    <t xml:space="preserve">    Avril</t>
  </si>
  <si>
    <t xml:space="preserve">    Mai</t>
  </si>
  <si>
    <t xml:space="preserve">    Juin</t>
  </si>
  <si>
    <t xml:space="preserve">    Juillet</t>
  </si>
  <si>
    <t xml:space="preserve">    Août</t>
  </si>
  <si>
    <t xml:space="preserve">    Septembre</t>
  </si>
  <si>
    <t xml:space="preserve">    Décembre</t>
  </si>
  <si>
    <t xml:space="preserve">    Novembre</t>
  </si>
  <si>
    <t xml:space="preserve">    Octobre</t>
  </si>
  <si>
    <t xml:space="preserve">     Mai</t>
  </si>
  <si>
    <t xml:space="preserve">     Avril</t>
  </si>
  <si>
    <t xml:space="preserve">     Juin</t>
  </si>
  <si>
    <t xml:space="preserve">     Juillet</t>
  </si>
  <si>
    <t xml:space="preserve">     Août</t>
  </si>
  <si>
    <t xml:space="preserve">     Septembre</t>
  </si>
  <si>
    <t xml:space="preserve">     Octobre</t>
  </si>
  <si>
    <t xml:space="preserve">     Novembre</t>
  </si>
  <si>
    <t xml:space="preserve">     Décembre</t>
  </si>
  <si>
    <t xml:space="preserve">    Mars</t>
  </si>
  <si>
    <t xml:space="preserve">      Février</t>
  </si>
  <si>
    <t xml:space="preserve">      Mars </t>
  </si>
  <si>
    <t xml:space="preserve">      Avril</t>
  </si>
  <si>
    <t xml:space="preserve">      Mai</t>
  </si>
  <si>
    <t>(*) :  changement de base (2005=100)</t>
  </si>
  <si>
    <t>2008 (*)</t>
  </si>
  <si>
    <t xml:space="preserve">               V.10</t>
  </si>
  <si>
    <t xml:space="preserve">     Février </t>
  </si>
  <si>
    <t xml:space="preserve">    Janvier</t>
  </si>
  <si>
    <t xml:space="preserve">    Février</t>
  </si>
  <si>
    <t xml:space="preserve">  TABLEAU …….:  TAUX DE CHANGE EFFECTIF DU FRANC BURUNDI</t>
  </si>
  <si>
    <r>
      <t xml:space="preserve">2003 </t>
    </r>
    <r>
      <rPr>
        <vertAlign val="superscript"/>
        <sz val="12"/>
        <rFont val="Calibri"/>
        <family val="2"/>
      </rPr>
      <t>(*)</t>
    </r>
  </si>
  <si>
    <t>nominal</t>
  </si>
  <si>
    <t>réel</t>
  </si>
  <si>
    <t>glissement annuel</t>
  </si>
  <si>
    <t>Prix dans les pays partenaire</t>
  </si>
  <si>
    <t>(indice des prix pondéré)</t>
  </si>
  <si>
    <t>Indice des Prix relatifs</t>
  </si>
  <si>
    <t>Indice des prix à la consommation intérieur</t>
  </si>
  <si>
    <t xml:space="preserve"> Janvier 2010</t>
  </si>
  <si>
    <t xml:space="preserve">NOMINAL </t>
  </si>
  <si>
    <t xml:space="preserve">REEL </t>
  </si>
  <si>
    <t>moyenne annuelle</t>
  </si>
  <si>
    <t xml:space="preserve">   Septembre</t>
  </si>
  <si>
    <r>
      <t>2016</t>
    </r>
    <r>
      <rPr>
        <vertAlign val="superscript"/>
        <sz val="12"/>
        <rFont val="Calibri"/>
        <family val="2"/>
      </rPr>
      <t>(1)</t>
    </r>
  </si>
  <si>
    <t>Source : BRB</t>
  </si>
  <si>
    <t>(1) : Base 2016/2017=100 à partir de janvier 2016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</si>
</sst>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#,##0.0"/>
    <numFmt numFmtId="189" formatCode="0.0"/>
    <numFmt numFmtId="190" formatCode="0.0000000"/>
    <numFmt numFmtId="191" formatCode="0.00000000"/>
    <numFmt numFmtId="192" formatCode="0.000000000"/>
    <numFmt numFmtId="193" formatCode="0.0000000000"/>
    <numFmt numFmtId="194" formatCode="0.000000"/>
    <numFmt numFmtId="195" formatCode="0.00000"/>
    <numFmt numFmtId="196" formatCode="0.0000"/>
    <numFmt numFmtId="197" formatCode="0.000"/>
    <numFmt numFmtId="198" formatCode="0.0_)"/>
    <numFmt numFmtId="199" formatCode="0.00_)"/>
  </numFmts>
  <fonts count="51">
    <font>
      <sz val="10"/>
      <name val="Arial"/>
      <family val="0"/>
    </font>
    <font>
      <sz val="12"/>
      <name val="Helv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vertAlign val="superscript"/>
      <sz val="12"/>
      <name val="Calibri"/>
      <family val="2"/>
    </font>
    <font>
      <sz val="10"/>
      <color indexed="8"/>
      <name val="Arial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2"/>
      <color indexed="8"/>
      <name val="Arial"/>
      <family val="0"/>
    </font>
    <font>
      <sz val="12"/>
      <color indexed="8"/>
      <name val="Calibri"/>
      <family val="0"/>
    </font>
    <font>
      <sz val="4.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189" fontId="1" fillId="0" borderId="10" xfId="0" applyNumberFormat="1" applyFont="1" applyBorder="1" applyAlignment="1">
      <alignment/>
    </xf>
    <xf numFmtId="0" fontId="26" fillId="0" borderId="0" xfId="0" applyFont="1" applyAlignment="1">
      <alignment/>
    </xf>
    <xf numFmtId="0" fontId="26" fillId="0" borderId="11" xfId="0" applyFont="1" applyBorder="1" applyAlignment="1">
      <alignment/>
    </xf>
    <xf numFmtId="0" fontId="26" fillId="0" borderId="12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26" fillId="0" borderId="14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5" xfId="0" applyFont="1" applyBorder="1" applyAlignment="1">
      <alignment/>
    </xf>
    <xf numFmtId="0" fontId="26" fillId="0" borderId="16" xfId="0" applyFont="1" applyBorder="1" applyAlignment="1">
      <alignment/>
    </xf>
    <xf numFmtId="0" fontId="26" fillId="0" borderId="17" xfId="0" applyFont="1" applyBorder="1" applyAlignment="1">
      <alignment/>
    </xf>
    <xf numFmtId="0" fontId="26" fillId="0" borderId="18" xfId="0" applyFont="1" applyBorder="1" applyAlignment="1">
      <alignment/>
    </xf>
    <xf numFmtId="0" fontId="26" fillId="0" borderId="14" xfId="0" applyFont="1" applyBorder="1" applyAlignment="1">
      <alignment horizontal="left"/>
    </xf>
    <xf numFmtId="188" fontId="26" fillId="0" borderId="19" xfId="0" applyNumberFormat="1" applyFont="1" applyBorder="1" applyAlignment="1">
      <alignment/>
    </xf>
    <xf numFmtId="188" fontId="26" fillId="0" borderId="10" xfId="0" applyNumberFormat="1" applyFont="1" applyBorder="1" applyAlignment="1">
      <alignment/>
    </xf>
    <xf numFmtId="0" fontId="26" fillId="0" borderId="19" xfId="0" applyFont="1" applyBorder="1" applyAlignment="1">
      <alignment/>
    </xf>
    <xf numFmtId="0" fontId="26" fillId="0" borderId="19" xfId="0" applyFont="1" applyBorder="1" applyAlignment="1">
      <alignment horizontal="left"/>
    </xf>
    <xf numFmtId="189" fontId="26" fillId="0" borderId="14" xfId="0" applyNumberFormat="1" applyFont="1" applyBorder="1" applyAlignment="1">
      <alignment/>
    </xf>
    <xf numFmtId="189" fontId="26" fillId="0" borderId="19" xfId="0" applyNumberFormat="1" applyFont="1" applyBorder="1" applyAlignment="1">
      <alignment/>
    </xf>
    <xf numFmtId="0" fontId="26" fillId="0" borderId="14" xfId="0" applyFont="1" applyBorder="1" applyAlignment="1">
      <alignment horizontal="center"/>
    </xf>
    <xf numFmtId="188" fontId="26" fillId="0" borderId="14" xfId="0" applyNumberFormat="1" applyFont="1" applyBorder="1" applyAlignment="1">
      <alignment/>
    </xf>
    <xf numFmtId="188" fontId="26" fillId="0" borderId="19" xfId="0" applyNumberFormat="1" applyFont="1" applyBorder="1" applyAlignment="1">
      <alignment horizontal="right"/>
    </xf>
    <xf numFmtId="0" fontId="26" fillId="0" borderId="14" xfId="0" applyFont="1" applyBorder="1" applyAlignment="1">
      <alignment horizontal="left" vertical="center"/>
    </xf>
    <xf numFmtId="189" fontId="26" fillId="0" borderId="0" xfId="0" applyNumberFormat="1" applyFont="1" applyAlignment="1">
      <alignment/>
    </xf>
    <xf numFmtId="0" fontId="26" fillId="0" borderId="14" xfId="0" applyFont="1" applyBorder="1" applyAlignment="1">
      <alignment/>
    </xf>
    <xf numFmtId="0" fontId="27" fillId="0" borderId="0" xfId="0" applyFont="1" applyAlignment="1">
      <alignment/>
    </xf>
    <xf numFmtId="189" fontId="26" fillId="0" borderId="10" xfId="0" applyNumberFormat="1" applyFont="1" applyBorder="1" applyAlignment="1">
      <alignment/>
    </xf>
    <xf numFmtId="189" fontId="26" fillId="0" borderId="19" xfId="0" applyNumberFormat="1" applyFont="1" applyBorder="1" applyAlignment="1">
      <alignment horizontal="right"/>
    </xf>
    <xf numFmtId="189" fontId="26" fillId="0" borderId="10" xfId="0" applyNumberFormat="1" applyFont="1" applyBorder="1" applyAlignment="1">
      <alignment horizontal="right"/>
    </xf>
    <xf numFmtId="0" fontId="26" fillId="0" borderId="10" xfId="0" applyFont="1" applyBorder="1" applyAlignment="1">
      <alignment/>
    </xf>
    <xf numFmtId="0" fontId="26" fillId="0" borderId="19" xfId="0" applyFont="1" applyBorder="1" applyAlignment="1">
      <alignment/>
    </xf>
    <xf numFmtId="0" fontId="26" fillId="0" borderId="15" xfId="0" applyFont="1" applyBorder="1" applyAlignment="1">
      <alignment horizontal="left"/>
    </xf>
    <xf numFmtId="188" fontId="27" fillId="0" borderId="0" xfId="0" applyNumberFormat="1" applyFont="1" applyAlignment="1">
      <alignment/>
    </xf>
    <xf numFmtId="0" fontId="26" fillId="0" borderId="13" xfId="0" applyFont="1" applyBorder="1" applyAlignment="1">
      <alignment/>
    </xf>
    <xf numFmtId="0" fontId="26" fillId="0" borderId="0" xfId="0" applyFont="1" applyBorder="1" applyAlignment="1">
      <alignment horizontal="left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left"/>
    </xf>
    <xf numFmtId="0" fontId="27" fillId="0" borderId="0" xfId="0" applyFont="1" applyBorder="1" applyAlignment="1">
      <alignment horizontal="left"/>
    </xf>
    <xf numFmtId="189" fontId="27" fillId="0" borderId="0" xfId="0" applyNumberFormat="1" applyFont="1" applyAlignment="1">
      <alignment horizontal="left"/>
    </xf>
    <xf numFmtId="189" fontId="27" fillId="0" borderId="0" xfId="0" applyNumberFormat="1" applyFont="1" applyBorder="1" applyAlignment="1">
      <alignment horizontal="left"/>
    </xf>
    <xf numFmtId="0" fontId="26" fillId="0" borderId="11" xfId="0" applyFont="1" applyBorder="1" applyAlignment="1">
      <alignment horizontal="left"/>
    </xf>
    <xf numFmtId="0" fontId="26" fillId="0" borderId="20" xfId="0" applyFont="1" applyBorder="1" applyAlignment="1">
      <alignment horizontal="right"/>
    </xf>
    <xf numFmtId="0" fontId="26" fillId="0" borderId="13" xfId="0" applyFont="1" applyBorder="1" applyAlignment="1">
      <alignment horizontal="right"/>
    </xf>
    <xf numFmtId="0" fontId="27" fillId="0" borderId="21" xfId="0" applyFont="1" applyBorder="1" applyAlignment="1">
      <alignment/>
    </xf>
    <xf numFmtId="189" fontId="1" fillId="0" borderId="21" xfId="0" applyNumberFormat="1" applyFont="1" applyBorder="1" applyAlignment="1">
      <alignment/>
    </xf>
    <xf numFmtId="189" fontId="26" fillId="0" borderId="21" xfId="0" applyNumberFormat="1" applyFont="1" applyBorder="1" applyAlignment="1">
      <alignment/>
    </xf>
    <xf numFmtId="0" fontId="27" fillId="0" borderId="21" xfId="0" applyFont="1" applyBorder="1" applyAlignment="1">
      <alignment horizontal="center"/>
    </xf>
    <xf numFmtId="0" fontId="27" fillId="0" borderId="0" xfId="0" applyFont="1" applyAlignment="1">
      <alignment horizontal="center"/>
    </xf>
    <xf numFmtId="189" fontId="27" fillId="0" borderId="0" xfId="0" applyNumberFormat="1" applyFont="1" applyAlignment="1">
      <alignment horizontal="center"/>
    </xf>
    <xf numFmtId="2" fontId="49" fillId="0" borderId="21" xfId="0" applyNumberFormat="1" applyFont="1" applyBorder="1" applyAlignment="1">
      <alignment horizontal="center"/>
    </xf>
    <xf numFmtId="198" fontId="7" fillId="0" borderId="21" xfId="0" applyNumberFormat="1" applyFont="1" applyBorder="1" applyAlignment="1" applyProtection="1">
      <alignment/>
      <protection/>
    </xf>
    <xf numFmtId="17" fontId="27" fillId="0" borderId="0" xfId="0" applyNumberFormat="1" applyFont="1" applyAlignment="1">
      <alignment horizontal="center"/>
    </xf>
    <xf numFmtId="189" fontId="26" fillId="0" borderId="0" xfId="0" applyNumberFormat="1" applyFont="1" applyBorder="1" applyAlignment="1">
      <alignment/>
    </xf>
    <xf numFmtId="0" fontId="27" fillId="0" borderId="21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20" xfId="0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0" fontId="26" fillId="0" borderId="19" xfId="0" applyFont="1" applyBorder="1" applyAlignment="1">
      <alignment horizontal="center"/>
    </xf>
    <xf numFmtId="0" fontId="26" fillId="0" borderId="19" xfId="0" applyFont="1" applyBorder="1" applyAlignment="1">
      <alignment horizontal="left" vertical="center"/>
    </xf>
    <xf numFmtId="1" fontId="26" fillId="0" borderId="19" xfId="0" applyNumberFormat="1" applyFont="1" applyBorder="1" applyAlignment="1">
      <alignment horizontal="left"/>
    </xf>
    <xf numFmtId="189" fontId="26" fillId="0" borderId="19" xfId="0" applyNumberFormat="1" applyFont="1" applyFill="1" applyBorder="1" applyAlignment="1">
      <alignment/>
    </xf>
    <xf numFmtId="188" fontId="26" fillId="0" borderId="19" xfId="0" applyNumberFormat="1" applyFont="1" applyFill="1" applyBorder="1" applyAlignment="1">
      <alignment/>
    </xf>
    <xf numFmtId="0" fontId="26" fillId="0" borderId="19" xfId="0" applyFont="1" applyFill="1" applyBorder="1" applyAlignment="1">
      <alignment/>
    </xf>
    <xf numFmtId="188" fontId="26" fillId="0" borderId="19" xfId="0" applyNumberFormat="1" applyFont="1" applyFill="1" applyBorder="1" applyAlignment="1">
      <alignment horizontal="right"/>
    </xf>
    <xf numFmtId="189" fontId="26" fillId="0" borderId="19" xfId="0" applyNumberFormat="1" applyFont="1" applyFill="1" applyBorder="1" applyAlignment="1">
      <alignment horizontal="right"/>
    </xf>
    <xf numFmtId="2" fontId="26" fillId="0" borderId="19" xfId="0" applyNumberFormat="1" applyFont="1" applyFill="1" applyBorder="1" applyAlignment="1">
      <alignment/>
    </xf>
    <xf numFmtId="0" fontId="26" fillId="0" borderId="20" xfId="0" applyFont="1" applyBorder="1" applyAlignment="1">
      <alignment horizontal="left"/>
    </xf>
    <xf numFmtId="189" fontId="26" fillId="0" borderId="10" xfId="0" applyNumberFormat="1" applyFont="1" applyFill="1" applyBorder="1" applyAlignment="1">
      <alignment/>
    </xf>
    <xf numFmtId="188" fontId="26" fillId="0" borderId="12" xfId="0" applyNumberFormat="1" applyFont="1" applyBorder="1" applyAlignment="1">
      <alignment/>
    </xf>
    <xf numFmtId="189" fontId="26" fillId="0" borderId="18" xfId="0" applyNumberFormat="1" applyFont="1" applyFill="1" applyBorder="1" applyAlignment="1">
      <alignment/>
    </xf>
    <xf numFmtId="189" fontId="26" fillId="0" borderId="17" xfId="0" applyNumberFormat="1" applyFont="1" applyFill="1" applyBorder="1" applyAlignment="1">
      <alignment/>
    </xf>
    <xf numFmtId="0" fontId="26" fillId="0" borderId="11" xfId="0" applyFont="1" applyFill="1" applyBorder="1" applyAlignment="1">
      <alignment horizontal="left"/>
    </xf>
    <xf numFmtId="0" fontId="26" fillId="0" borderId="12" xfId="0" applyFont="1" applyFill="1" applyBorder="1" applyAlignment="1">
      <alignment/>
    </xf>
    <xf numFmtId="189" fontId="26" fillId="0" borderId="13" xfId="0" applyNumberFormat="1" applyFont="1" applyFill="1" applyBorder="1" applyAlignment="1">
      <alignment/>
    </xf>
    <xf numFmtId="0" fontId="8" fillId="0" borderId="15" xfId="0" applyFont="1" applyBorder="1" applyAlignment="1">
      <alignment horizontal="left"/>
    </xf>
    <xf numFmtId="0" fontId="26" fillId="0" borderId="16" xfId="0" applyFont="1" applyFill="1" applyBorder="1" applyAlignment="1">
      <alignment/>
    </xf>
    <xf numFmtId="189" fontId="26" fillId="0" borderId="0" xfId="0" applyNumberFormat="1" applyFont="1" applyFill="1" applyBorder="1" applyAlignment="1">
      <alignment/>
    </xf>
    <xf numFmtId="189" fontId="26" fillId="0" borderId="14" xfId="0" applyNumberFormat="1" applyFont="1" applyFill="1" applyBorder="1" applyAlignment="1">
      <alignment/>
    </xf>
    <xf numFmtId="0" fontId="8" fillId="0" borderId="1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425"/>
          <c:h val="0.9065"/>
        </c:manualLayout>
      </c:layout>
      <c:lineChart>
        <c:grouping val="standard"/>
        <c:varyColors val="0"/>
        <c:ser>
          <c:idx val="0"/>
          <c:order val="0"/>
          <c:tx>
            <c:strRef>
              <c:f>Feuil2!$A$122</c:f>
              <c:strCache>
                <c:ptCount val="1"/>
                <c:pt idx="0">
                  <c:v>NOMINAL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Feuil2!$B$121:$Y$121</c:f>
              <c:strCache/>
            </c:strRef>
          </c:cat>
          <c:val>
            <c:numRef>
              <c:f>Feuil2!$B$122:$Y$122</c:f>
              <c:numCache/>
            </c:numRef>
          </c:val>
          <c:smooth val="0"/>
        </c:ser>
        <c:ser>
          <c:idx val="1"/>
          <c:order val="1"/>
          <c:tx>
            <c:strRef>
              <c:f>Feuil2!$A$123</c:f>
              <c:strCache>
                <c:ptCount val="1"/>
                <c:pt idx="0">
                  <c:v>REEL 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Feuil2!$B$121:$Y$121</c:f>
              <c:strCache/>
            </c:strRef>
          </c:cat>
          <c:val>
            <c:numRef>
              <c:f>Feuil2!$B$123:$Y$123</c:f>
              <c:numCache/>
            </c:numRef>
          </c:val>
          <c:smooth val="0"/>
        </c:ser>
        <c:ser>
          <c:idx val="2"/>
          <c:order val="2"/>
          <c:tx>
            <c:strRef>
              <c:f>Feuil2!$A$124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Feuil2!$B$121:$Y$121</c:f>
              <c:strCache/>
            </c:strRef>
          </c:cat>
          <c:val>
            <c:numRef>
              <c:f>Feuil2!$B$124:$Y$124</c:f>
              <c:numCache/>
            </c:numRef>
          </c:val>
          <c:smooth val="0"/>
        </c:ser>
        <c:marker val="1"/>
        <c:axId val="1421872"/>
        <c:axId val="12796849"/>
      </c:lineChart>
      <c:catAx>
        <c:axId val="14218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2796849"/>
        <c:crosses val="autoZero"/>
        <c:auto val="1"/>
        <c:lblOffset val="100"/>
        <c:tickLblSkip val="1"/>
        <c:noMultiLvlLbl val="0"/>
      </c:catAx>
      <c:valAx>
        <c:axId val="127968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42187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094"/>
          <c:y val="0.93725"/>
          <c:w val="0.76875"/>
          <c:h val="0.05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00CC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127</xdr:row>
      <xdr:rowOff>38100</xdr:rowOff>
    </xdr:from>
    <xdr:to>
      <xdr:col>13</xdr:col>
      <xdr:colOff>428625</xdr:colOff>
      <xdr:row>144</xdr:row>
      <xdr:rowOff>57150</xdr:rowOff>
    </xdr:to>
    <xdr:graphicFrame>
      <xdr:nvGraphicFramePr>
        <xdr:cNvPr id="1" name="Chart 1"/>
        <xdr:cNvGraphicFramePr/>
      </xdr:nvGraphicFramePr>
      <xdr:xfrm>
        <a:off x="3409950" y="6724650"/>
        <a:ext cx="758190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F268"/>
  <sheetViews>
    <sheetView tabSelected="1" zoomScalePageLayoutView="0" workbookViewId="0" topLeftCell="A1">
      <selection activeCell="F255" sqref="F255"/>
    </sheetView>
  </sheetViews>
  <sheetFormatPr defaultColWidth="11.421875" defaultRowHeight="12.75"/>
  <cols>
    <col min="1" max="1" width="9.140625" style="2" customWidth="1"/>
    <col min="2" max="2" width="27.8515625" style="2" customWidth="1"/>
    <col min="3" max="3" width="14.421875" style="2" bestFit="1" customWidth="1"/>
    <col min="4" max="4" width="18.7109375" style="2" bestFit="1" customWidth="1"/>
    <col min="5" max="5" width="9.140625" style="7" customWidth="1"/>
    <col min="6" max="16384" width="11.421875" style="2" customWidth="1"/>
  </cols>
  <sheetData>
    <row r="1" ht="15.75"/>
    <row r="2" ht="15.75"/>
    <row r="3" spans="2:4" ht="15.75">
      <c r="B3" s="3"/>
      <c r="C3" s="4"/>
      <c r="D3" s="5" t="s">
        <v>74</v>
      </c>
    </row>
    <row r="4" spans="2:4" ht="15.75">
      <c r="B4" s="6"/>
      <c r="C4" s="7"/>
      <c r="D4" s="29"/>
    </row>
    <row r="5" spans="2:4" ht="15.75">
      <c r="B5" s="78" t="s">
        <v>14</v>
      </c>
      <c r="C5" s="79"/>
      <c r="D5" s="80"/>
    </row>
    <row r="6" spans="2:4" ht="15.75">
      <c r="B6" s="8"/>
      <c r="C6" s="9"/>
      <c r="D6" s="10"/>
    </row>
    <row r="7" spans="2:4" ht="15.75">
      <c r="B7" s="54" t="s">
        <v>0</v>
      </c>
      <c r="C7" s="55" t="s">
        <v>1</v>
      </c>
      <c r="D7" s="56" t="s">
        <v>2</v>
      </c>
    </row>
    <row r="8" spans="2:4" ht="15.75">
      <c r="B8" s="8"/>
      <c r="C8" s="11"/>
      <c r="D8" s="10"/>
    </row>
    <row r="9" spans="2:4" ht="15.75" hidden="1">
      <c r="B9" s="12">
        <v>1999</v>
      </c>
      <c r="C9" s="13">
        <v>61.3</v>
      </c>
      <c r="D9" s="14">
        <v>89</v>
      </c>
    </row>
    <row r="10" spans="2:4" ht="15.75" hidden="1">
      <c r="B10" s="12">
        <v>2000</v>
      </c>
      <c r="C10" s="13">
        <v>111.9</v>
      </c>
      <c r="D10" s="14">
        <v>100</v>
      </c>
    </row>
    <row r="11" spans="2:4" ht="15.75" hidden="1">
      <c r="B11" s="12">
        <v>2001</v>
      </c>
      <c r="C11" s="13">
        <v>101.5</v>
      </c>
      <c r="D11" s="14">
        <v>96</v>
      </c>
    </row>
    <row r="12" spans="2:4" ht="15.75" hidden="1">
      <c r="B12" s="12">
        <v>2002</v>
      </c>
      <c r="C12" s="13">
        <v>99.8</v>
      </c>
      <c r="D12" s="14">
        <v>89.7</v>
      </c>
    </row>
    <row r="13" spans="2:4" ht="18" hidden="1">
      <c r="B13" s="12" t="s">
        <v>79</v>
      </c>
      <c r="C13" s="13">
        <v>77.2</v>
      </c>
      <c r="D13" s="14">
        <v>73.9</v>
      </c>
    </row>
    <row r="14" spans="2:4" ht="15.75" hidden="1">
      <c r="B14" s="12">
        <v>2004</v>
      </c>
      <c r="C14" s="13">
        <v>71.1</v>
      </c>
      <c r="D14" s="14">
        <v>70.8</v>
      </c>
    </row>
    <row r="15" spans="2:4" ht="15.75" hidden="1">
      <c r="B15" s="12">
        <v>2005</v>
      </c>
      <c r="C15" s="13">
        <v>72</v>
      </c>
      <c r="D15" s="13">
        <v>78.3</v>
      </c>
    </row>
    <row r="16" spans="2:4" ht="15.75" hidden="1">
      <c r="B16" s="16">
        <v>2006</v>
      </c>
      <c r="C16" s="13">
        <v>101.4</v>
      </c>
      <c r="D16" s="13">
        <v>89.71</v>
      </c>
    </row>
    <row r="17" spans="2:4" ht="15.75" hidden="1">
      <c r="B17" s="16">
        <v>2007</v>
      </c>
      <c r="C17" s="60">
        <v>104.67</v>
      </c>
      <c r="D17" s="60">
        <v>97.09</v>
      </c>
    </row>
    <row r="18" spans="2:4" ht="15.75" hidden="1">
      <c r="B18" s="16" t="s">
        <v>73</v>
      </c>
      <c r="C18" s="60">
        <v>90.01</v>
      </c>
      <c r="D18" s="60">
        <v>98.03</v>
      </c>
    </row>
    <row r="19" spans="2:4" ht="15.75" hidden="1">
      <c r="B19" s="66">
        <v>2009</v>
      </c>
      <c r="C19" s="60">
        <v>123.21416378400957</v>
      </c>
      <c r="D19" s="60">
        <v>86.92536736000085</v>
      </c>
    </row>
    <row r="20" spans="2:4" ht="15.75" hidden="1">
      <c r="B20" s="16">
        <v>2010</v>
      </c>
      <c r="C20" s="60">
        <v>121.57937981346385</v>
      </c>
      <c r="D20" s="60">
        <v>89.23864349329831</v>
      </c>
    </row>
    <row r="21" spans="2:4" ht="15.75" hidden="1">
      <c r="B21" s="16">
        <v>2011</v>
      </c>
      <c r="C21" s="60">
        <v>117.6798182922389</v>
      </c>
      <c r="D21" s="60">
        <v>90.60448746857129</v>
      </c>
    </row>
    <row r="22" spans="2:4" ht="15.75" hidden="1">
      <c r="B22" s="16">
        <v>2012</v>
      </c>
      <c r="C22" s="64">
        <v>109.88194799594757</v>
      </c>
      <c r="D22" s="64">
        <v>95.50857596749037</v>
      </c>
    </row>
    <row r="23" spans="2:4" ht="15.75">
      <c r="B23" s="16">
        <v>2013</v>
      </c>
      <c r="C23" s="64">
        <v>106.54941020693832</v>
      </c>
      <c r="D23" s="64">
        <v>95.07379816061875</v>
      </c>
    </row>
    <row r="24" spans="2:4" ht="15.75">
      <c r="B24" s="16">
        <v>2014</v>
      </c>
      <c r="C24" s="64">
        <v>111.8920364869781</v>
      </c>
      <c r="D24" s="64">
        <v>101.11923502361842</v>
      </c>
    </row>
    <row r="25" spans="2:4" ht="15.75">
      <c r="B25" s="16">
        <v>2015</v>
      </c>
      <c r="C25" s="64">
        <f>+AVERAGE(C208:C219)</f>
        <v>118.27217978253289</v>
      </c>
      <c r="D25" s="64">
        <f>+AVERAGE(D208:D219)</f>
        <v>119.86993174837444</v>
      </c>
    </row>
    <row r="26" spans="2:4" ht="15.75">
      <c r="B26" s="16">
        <v>2016</v>
      </c>
      <c r="C26" s="64">
        <f>+AVERAGE(C222:C233)</f>
        <v>103.21666666666665</v>
      </c>
      <c r="D26" s="64">
        <f>+AVERAGE(D222:D233)</f>
        <v>99.44166666666666</v>
      </c>
    </row>
    <row r="27" spans="2:4" ht="15.75">
      <c r="B27" s="16">
        <v>2017</v>
      </c>
      <c r="C27" s="64">
        <f>AVERAGE(C236:C247)</f>
        <v>98.36416666666668</v>
      </c>
      <c r="D27" s="64">
        <f>AVERAGE(D236:D247)</f>
        <v>107.07499999999999</v>
      </c>
    </row>
    <row r="28" spans="2:4" ht="15.75">
      <c r="B28" s="16"/>
      <c r="C28" s="64"/>
      <c r="D28" s="64"/>
    </row>
    <row r="29" spans="2:4" ht="14.25" customHeight="1" hidden="1">
      <c r="B29" s="15"/>
      <c r="C29" s="61"/>
      <c r="D29" s="61"/>
    </row>
    <row r="30" spans="2:4" ht="15.75" hidden="1">
      <c r="B30" s="16" t="s">
        <v>11</v>
      </c>
      <c r="C30" s="61">
        <v>42.6</v>
      </c>
      <c r="D30" s="61">
        <v>86.2</v>
      </c>
    </row>
    <row r="31" spans="2:4" ht="15.75" hidden="1">
      <c r="B31" s="57" t="s">
        <v>33</v>
      </c>
      <c r="C31" s="61">
        <v>43.1</v>
      </c>
      <c r="D31" s="61">
        <v>85</v>
      </c>
    </row>
    <row r="32" spans="2:4" ht="15.75" hidden="1">
      <c r="B32" s="57" t="s">
        <v>31</v>
      </c>
      <c r="C32" s="61">
        <v>49.2</v>
      </c>
      <c r="D32" s="61">
        <v>96.8</v>
      </c>
    </row>
    <row r="33" spans="2:4" ht="15.75" hidden="1">
      <c r="B33" s="57" t="s">
        <v>32</v>
      </c>
      <c r="C33" s="61">
        <v>51.6</v>
      </c>
      <c r="D33" s="61">
        <v>101.2</v>
      </c>
    </row>
    <row r="34" spans="2:4" ht="15.75" hidden="1">
      <c r="B34" s="57" t="s">
        <v>3</v>
      </c>
      <c r="C34" s="61">
        <v>47</v>
      </c>
      <c r="D34" s="61">
        <v>93.8</v>
      </c>
    </row>
    <row r="35" spans="2:4" ht="15.75" hidden="1">
      <c r="B35" s="57" t="s">
        <v>4</v>
      </c>
      <c r="C35" s="61">
        <v>46.1</v>
      </c>
      <c r="D35" s="61">
        <v>91</v>
      </c>
    </row>
    <row r="36" spans="2:4" ht="15.75" hidden="1">
      <c r="B36" s="57" t="s">
        <v>29</v>
      </c>
      <c r="C36" s="61">
        <v>44.8</v>
      </c>
      <c r="D36" s="61">
        <v>85.8</v>
      </c>
    </row>
    <row r="37" spans="2:4" ht="15.75" hidden="1">
      <c r="B37" s="57" t="s">
        <v>5</v>
      </c>
      <c r="C37" s="61">
        <v>43.2</v>
      </c>
      <c r="D37" s="61">
        <v>83.2</v>
      </c>
    </row>
    <row r="38" spans="2:4" ht="15.75" hidden="1">
      <c r="B38" s="57" t="s">
        <v>34</v>
      </c>
      <c r="C38" s="61">
        <v>37.1</v>
      </c>
      <c r="D38" s="61">
        <v>74.2</v>
      </c>
    </row>
    <row r="39" spans="2:4" ht="15.75" hidden="1">
      <c r="B39" s="57" t="s">
        <v>35</v>
      </c>
      <c r="C39" s="61">
        <v>40.4</v>
      </c>
      <c r="D39" s="61">
        <v>71.7</v>
      </c>
    </row>
    <row r="40" spans="2:4" ht="15.75" hidden="1">
      <c r="B40" s="57" t="s">
        <v>36</v>
      </c>
      <c r="C40" s="61">
        <v>40.4</v>
      </c>
      <c r="D40" s="61">
        <v>73.9</v>
      </c>
    </row>
    <row r="41" spans="2:4" ht="15.75" hidden="1">
      <c r="B41" s="57" t="s">
        <v>37</v>
      </c>
      <c r="C41" s="61">
        <v>39.6</v>
      </c>
      <c r="D41" s="61">
        <v>72.4</v>
      </c>
    </row>
    <row r="42" spans="2:4" ht="15.75" hidden="1">
      <c r="B42" s="16"/>
      <c r="C42" s="61"/>
      <c r="D42" s="61"/>
    </row>
    <row r="43" spans="2:4" ht="15.75" hidden="1">
      <c r="B43" s="16" t="s">
        <v>16</v>
      </c>
      <c r="C43" s="61">
        <v>73.2</v>
      </c>
      <c r="D43" s="61">
        <v>78</v>
      </c>
    </row>
    <row r="44" spans="2:4" ht="15.75" hidden="1">
      <c r="B44" s="16" t="s">
        <v>15</v>
      </c>
      <c r="C44" s="61">
        <v>72.1</v>
      </c>
      <c r="D44" s="61">
        <v>75.3</v>
      </c>
    </row>
    <row r="45" spans="2:4" ht="15.75" hidden="1">
      <c r="B45" s="57" t="s">
        <v>6</v>
      </c>
      <c r="C45" s="61">
        <v>72.4</v>
      </c>
      <c r="D45" s="61">
        <v>76.2</v>
      </c>
    </row>
    <row r="46" spans="2:4" ht="15.75" hidden="1">
      <c r="B46" s="57" t="s">
        <v>7</v>
      </c>
      <c r="C46" s="61">
        <v>71.8</v>
      </c>
      <c r="D46" s="61">
        <v>75.7</v>
      </c>
    </row>
    <row r="47" spans="2:4" ht="15.75" hidden="1">
      <c r="B47" s="57" t="s">
        <v>3</v>
      </c>
      <c r="C47" s="61">
        <v>69.3</v>
      </c>
      <c r="D47" s="61">
        <v>74.1</v>
      </c>
    </row>
    <row r="48" spans="2:4" ht="15.75" hidden="1">
      <c r="B48" s="57" t="s">
        <v>4</v>
      </c>
      <c r="C48" s="61">
        <v>68.6</v>
      </c>
      <c r="D48" s="61">
        <v>73.5</v>
      </c>
    </row>
    <row r="49" spans="2:4" ht="15.75" hidden="1">
      <c r="B49" s="57" t="s">
        <v>8</v>
      </c>
      <c r="C49" s="61">
        <v>69.4</v>
      </c>
      <c r="D49" s="61">
        <v>74.1</v>
      </c>
    </row>
    <row r="50" spans="2:4" ht="15.75" hidden="1">
      <c r="B50" s="57" t="s">
        <v>5</v>
      </c>
      <c r="C50" s="61">
        <v>69.4</v>
      </c>
      <c r="D50" s="61">
        <v>73.9</v>
      </c>
    </row>
    <row r="51" spans="2:4" ht="15.75" hidden="1">
      <c r="B51" s="57" t="s">
        <v>9</v>
      </c>
      <c r="C51" s="61">
        <v>68</v>
      </c>
      <c r="D51" s="61">
        <v>72.3</v>
      </c>
    </row>
    <row r="52" spans="2:4" ht="15.75" hidden="1">
      <c r="B52" s="57" t="s">
        <v>10</v>
      </c>
      <c r="C52" s="61">
        <v>76</v>
      </c>
      <c r="D52" s="61">
        <v>73.1</v>
      </c>
    </row>
    <row r="53" spans="2:4" ht="15.75" hidden="1">
      <c r="B53" s="57" t="s">
        <v>12</v>
      </c>
      <c r="C53" s="61">
        <v>74.8</v>
      </c>
      <c r="D53" s="61">
        <v>74</v>
      </c>
    </row>
    <row r="54" spans="2:4" ht="15.75" hidden="1">
      <c r="B54" s="57" t="s">
        <v>13</v>
      </c>
      <c r="C54" s="61">
        <v>72</v>
      </c>
      <c r="D54" s="61">
        <v>71.3</v>
      </c>
    </row>
    <row r="55" spans="2:4" ht="15.75" hidden="1">
      <c r="B55" s="16">
        <v>2004</v>
      </c>
      <c r="C55" s="61"/>
      <c r="D55" s="61"/>
    </row>
    <row r="56" spans="2:4" ht="15.75" hidden="1">
      <c r="B56" s="57" t="s">
        <v>30</v>
      </c>
      <c r="C56" s="61">
        <v>63.7</v>
      </c>
      <c r="D56" s="61">
        <v>68.4</v>
      </c>
    </row>
    <row r="57" spans="2:4" ht="15.75" hidden="1">
      <c r="B57" s="57" t="s">
        <v>17</v>
      </c>
      <c r="C57" s="62">
        <v>63.5</v>
      </c>
      <c r="D57" s="62">
        <v>68.1</v>
      </c>
    </row>
    <row r="58" spans="2:4" ht="15.75" hidden="1">
      <c r="B58" s="57" t="s">
        <v>18</v>
      </c>
      <c r="C58" s="62">
        <v>64.8</v>
      </c>
      <c r="D58" s="62">
        <v>72.4</v>
      </c>
    </row>
    <row r="59" spans="2:4" ht="15.75" hidden="1">
      <c r="B59" s="57" t="s">
        <v>19</v>
      </c>
      <c r="C59" s="62">
        <v>65.6</v>
      </c>
      <c r="D59" s="60">
        <v>71.3</v>
      </c>
    </row>
    <row r="60" spans="2:4" ht="15.75" hidden="1">
      <c r="B60" s="57" t="s">
        <v>20</v>
      </c>
      <c r="C60" s="61">
        <v>66</v>
      </c>
      <c r="D60" s="60">
        <v>75.1</v>
      </c>
    </row>
    <row r="61" spans="2:4" ht="15.75" hidden="1">
      <c r="B61" s="57" t="s">
        <v>21</v>
      </c>
      <c r="C61" s="61">
        <v>65.3</v>
      </c>
      <c r="D61" s="60">
        <v>71.6</v>
      </c>
    </row>
    <row r="62" spans="2:4" ht="15.75" hidden="1">
      <c r="B62" s="57" t="s">
        <v>22</v>
      </c>
      <c r="C62" s="61">
        <v>64.8</v>
      </c>
      <c r="D62" s="60">
        <v>70.4</v>
      </c>
    </row>
    <row r="63" spans="2:4" ht="15.75" hidden="1">
      <c r="B63" s="57" t="s">
        <v>23</v>
      </c>
      <c r="C63" s="61">
        <v>65.1</v>
      </c>
      <c r="D63" s="60">
        <v>74.1</v>
      </c>
    </row>
    <row r="64" spans="2:4" ht="15.75" hidden="1">
      <c r="B64" s="57" t="s">
        <v>24</v>
      </c>
      <c r="C64" s="61">
        <v>65</v>
      </c>
      <c r="D64" s="60">
        <v>72.3</v>
      </c>
    </row>
    <row r="65" spans="2:4" ht="15.75" hidden="1">
      <c r="B65" s="57" t="s">
        <v>25</v>
      </c>
      <c r="C65" s="61">
        <v>71.2</v>
      </c>
      <c r="D65" s="60">
        <v>72.6</v>
      </c>
    </row>
    <row r="66" spans="2:4" ht="15.75" hidden="1">
      <c r="B66" s="57" t="s">
        <v>26</v>
      </c>
      <c r="C66" s="61">
        <v>69</v>
      </c>
      <c r="D66" s="60">
        <v>72.5</v>
      </c>
    </row>
    <row r="67" spans="2:4" ht="15.75" hidden="1">
      <c r="B67" s="57" t="s">
        <v>27</v>
      </c>
      <c r="C67" s="61">
        <f>AVERAGE({71.01;71.2;70.6;69.21;66.67;67.42;67.6;66.6;65.9;73.2;72.57;73.1835224721966})</f>
        <v>69.59696020601639</v>
      </c>
      <c r="D67" s="61">
        <f>AVERAGE({82.5;83.9;85.4;83.8;82.9;83.92;81.9;78.3;78.3;78.7;78.56;80.0698805532615})</f>
        <v>81.52082337943847</v>
      </c>
    </row>
    <row r="68" spans="2:4" ht="9" customHeight="1" hidden="1">
      <c r="B68" s="57"/>
      <c r="C68" s="61"/>
      <c r="D68" s="60"/>
    </row>
    <row r="69" spans="2:4" ht="15.75" hidden="1">
      <c r="B69" s="16">
        <v>2005</v>
      </c>
      <c r="C69" s="61"/>
      <c r="D69" s="60"/>
    </row>
    <row r="70" spans="2:4" ht="15.75" hidden="1">
      <c r="B70" s="57" t="s">
        <v>28</v>
      </c>
      <c r="C70" s="61">
        <v>59.5</v>
      </c>
      <c r="D70" s="60">
        <v>75.1</v>
      </c>
    </row>
    <row r="71" spans="2:4" ht="15.75" hidden="1">
      <c r="B71" s="57" t="s">
        <v>17</v>
      </c>
      <c r="C71" s="63">
        <v>63.8</v>
      </c>
      <c r="D71" s="63">
        <v>80.1</v>
      </c>
    </row>
    <row r="72" spans="2:4" ht="15.75" hidden="1">
      <c r="B72" s="57" t="s">
        <v>18</v>
      </c>
      <c r="C72" s="63">
        <v>59</v>
      </c>
      <c r="D72" s="63">
        <v>74</v>
      </c>
    </row>
    <row r="73" spans="2:4" ht="15.75" hidden="1">
      <c r="B73" s="57" t="s">
        <v>19</v>
      </c>
      <c r="C73" s="63">
        <v>60.75</v>
      </c>
      <c r="D73" s="63">
        <v>75.89</v>
      </c>
    </row>
    <row r="74" spans="2:4" ht="15.75" hidden="1">
      <c r="B74" s="16" t="s">
        <v>38</v>
      </c>
      <c r="C74" s="63">
        <v>62.55</v>
      </c>
      <c r="D74" s="63">
        <v>77.63</v>
      </c>
    </row>
    <row r="75" spans="2:4" ht="15.75" hidden="1">
      <c r="B75" s="16" t="s">
        <v>39</v>
      </c>
      <c r="C75" s="63">
        <v>65.01</v>
      </c>
      <c r="D75" s="63">
        <v>79.9</v>
      </c>
    </row>
    <row r="76" spans="2:4" ht="15.75" hidden="1">
      <c r="B76" s="58" t="s">
        <v>40</v>
      </c>
      <c r="C76" s="63">
        <v>66.49</v>
      </c>
      <c r="D76" s="63">
        <v>84.2</v>
      </c>
    </row>
    <row r="77" spans="2:4" ht="15.75" hidden="1">
      <c r="B77" s="30" t="s">
        <v>41</v>
      </c>
      <c r="C77" s="63">
        <v>66.2</v>
      </c>
      <c r="D77" s="63">
        <v>81.1</v>
      </c>
    </row>
    <row r="78" spans="2:4" ht="15.75" hidden="1">
      <c r="B78" s="16" t="s">
        <v>42</v>
      </c>
      <c r="C78" s="63">
        <v>67.5</v>
      </c>
      <c r="D78" s="63">
        <v>79.7</v>
      </c>
    </row>
    <row r="79" spans="2:4" ht="15.75" hidden="1">
      <c r="B79" s="16" t="s">
        <v>43</v>
      </c>
      <c r="C79" s="63">
        <v>77.96</v>
      </c>
      <c r="D79" s="63">
        <v>80.72</v>
      </c>
    </row>
    <row r="80" spans="2:4" ht="15.75" hidden="1">
      <c r="B80" s="16" t="s">
        <v>44</v>
      </c>
      <c r="C80" s="63">
        <v>84.78</v>
      </c>
      <c r="D80" s="63">
        <v>87.71</v>
      </c>
    </row>
    <row r="81" spans="2:4" ht="15.75" hidden="1">
      <c r="B81" s="16" t="s">
        <v>45</v>
      </c>
      <c r="C81" s="63">
        <v>80.5</v>
      </c>
      <c r="D81" s="63">
        <v>82.78</v>
      </c>
    </row>
    <row r="82" spans="2:4" ht="14.25" customHeight="1" hidden="1">
      <c r="B82" s="16"/>
      <c r="C82" s="63"/>
      <c r="D82" s="63"/>
    </row>
    <row r="83" spans="2:4" ht="15.75" hidden="1">
      <c r="B83" s="16">
        <v>2006</v>
      </c>
      <c r="C83" s="63"/>
      <c r="D83" s="63"/>
    </row>
    <row r="84" spans="2:4" ht="15.75" hidden="1">
      <c r="B84" s="16" t="s">
        <v>46</v>
      </c>
      <c r="C84" s="63">
        <v>109.60201725394427</v>
      </c>
      <c r="D84" s="63">
        <v>105.28988746995115</v>
      </c>
    </row>
    <row r="85" spans="2:4" ht="15.75" hidden="1">
      <c r="B85" s="16" t="s">
        <v>47</v>
      </c>
      <c r="C85" s="63">
        <v>109.81408854272453</v>
      </c>
      <c r="D85" s="63">
        <v>106.75572958068732</v>
      </c>
    </row>
    <row r="86" spans="2:4" ht="15.75" hidden="1">
      <c r="B86" s="16" t="s">
        <v>67</v>
      </c>
      <c r="C86" s="63">
        <v>108.51046394482182</v>
      </c>
      <c r="D86" s="63">
        <v>107.9615743487034</v>
      </c>
    </row>
    <row r="87" spans="2:4" ht="15.75" hidden="1">
      <c r="B87" s="16" t="s">
        <v>49</v>
      </c>
      <c r="C87" s="63">
        <v>106.84419237403029</v>
      </c>
      <c r="D87" s="63">
        <v>106.37137812255631</v>
      </c>
    </row>
    <row r="88" spans="2:4" ht="15.75" hidden="1">
      <c r="B88" s="16" t="s">
        <v>50</v>
      </c>
      <c r="C88" s="63">
        <v>102.05862674207725</v>
      </c>
      <c r="D88" s="63">
        <v>104.11211330480988</v>
      </c>
    </row>
    <row r="89" spans="2:4" ht="15.75" hidden="1">
      <c r="B89" s="16" t="s">
        <v>51</v>
      </c>
      <c r="C89" s="63">
        <v>103.70307163056167</v>
      </c>
      <c r="D89" s="63">
        <v>105.92028864583864</v>
      </c>
    </row>
    <row r="90" spans="2:4" ht="15.75" hidden="1">
      <c r="B90" s="16" t="s">
        <v>52</v>
      </c>
      <c r="C90" s="63">
        <v>104.07091422634939</v>
      </c>
      <c r="D90" s="63">
        <v>103.13939601737776</v>
      </c>
    </row>
    <row r="91" spans="2:4" ht="15.75" hidden="1">
      <c r="B91" s="16" t="s">
        <v>53</v>
      </c>
      <c r="C91" s="63">
        <v>102.0463698589647</v>
      </c>
      <c r="D91" s="63">
        <v>100.48335832959279</v>
      </c>
    </row>
    <row r="92" spans="2:4" ht="15.75" hidden="1">
      <c r="B92" s="16" t="s">
        <v>54</v>
      </c>
      <c r="C92" s="63">
        <v>101.67397171440867</v>
      </c>
      <c r="D92" s="63">
        <v>98.96828268401754</v>
      </c>
    </row>
    <row r="93" spans="2:4" ht="15.75" hidden="1">
      <c r="B93" s="16" t="s">
        <v>57</v>
      </c>
      <c r="C93" s="63">
        <v>113.44529820800126</v>
      </c>
      <c r="D93" s="63">
        <v>99.69435572052214</v>
      </c>
    </row>
    <row r="94" spans="2:4" ht="15.75" hidden="1">
      <c r="B94" s="16" t="s">
        <v>56</v>
      </c>
      <c r="C94" s="63">
        <v>112.97269961293918</v>
      </c>
      <c r="D94" s="63">
        <v>100.32891024711591</v>
      </c>
    </row>
    <row r="95" spans="2:4" ht="15.75" hidden="1">
      <c r="B95" s="16" t="s">
        <v>55</v>
      </c>
      <c r="C95" s="60">
        <v>113.894097274847</v>
      </c>
      <c r="D95" s="60">
        <v>101.92592275057409</v>
      </c>
    </row>
    <row r="96" spans="2:4" ht="15.75" hidden="1">
      <c r="B96" s="16"/>
      <c r="C96" s="60"/>
      <c r="D96" s="60"/>
    </row>
    <row r="97" spans="2:4" ht="15.75" hidden="1">
      <c r="B97" s="16">
        <v>2007</v>
      </c>
      <c r="C97" s="60"/>
      <c r="D97" s="60"/>
    </row>
    <row r="98" spans="2:4" ht="15.75" hidden="1">
      <c r="B98" s="16" t="s">
        <v>46</v>
      </c>
      <c r="C98" s="64">
        <v>103.75507872735163</v>
      </c>
      <c r="D98" s="64">
        <v>106.99863777029897</v>
      </c>
    </row>
    <row r="99" spans="2:4" ht="15.75" hidden="1">
      <c r="B99" s="16" t="s">
        <v>47</v>
      </c>
      <c r="C99" s="64">
        <v>99.89847416171109</v>
      </c>
      <c r="D99" s="64">
        <v>102.12212844294925</v>
      </c>
    </row>
    <row r="100" spans="2:4" ht="15.75" hidden="1">
      <c r="B100" s="16" t="s">
        <v>48</v>
      </c>
      <c r="C100" s="64">
        <v>99.71287976848443</v>
      </c>
      <c r="D100" s="64">
        <v>100.1798926899066</v>
      </c>
    </row>
    <row r="101" spans="2:4" ht="15.75" hidden="1">
      <c r="B101" s="16" t="s">
        <v>59</v>
      </c>
      <c r="C101" s="64">
        <v>98.11696394825437</v>
      </c>
      <c r="D101" s="64">
        <v>97.3763455295459</v>
      </c>
    </row>
    <row r="102" spans="2:4" ht="15.75" hidden="1">
      <c r="B102" s="16" t="s">
        <v>58</v>
      </c>
      <c r="C102" s="64">
        <v>97.04215785746119</v>
      </c>
      <c r="D102" s="64">
        <v>96.79512897536434</v>
      </c>
    </row>
    <row r="103" spans="2:4" ht="15.75" hidden="1">
      <c r="B103" s="16" t="s">
        <v>60</v>
      </c>
      <c r="C103" s="64">
        <v>95.08051789691811</v>
      </c>
      <c r="D103" s="64">
        <v>96.04338899810362</v>
      </c>
    </row>
    <row r="104" spans="2:4" ht="15.75" hidden="1">
      <c r="B104" s="16" t="s">
        <v>61</v>
      </c>
      <c r="C104" s="64">
        <v>92.18613314349768</v>
      </c>
      <c r="D104" s="64">
        <v>95.55732823545694</v>
      </c>
    </row>
    <row r="105" spans="2:4" ht="15.75" hidden="1">
      <c r="B105" s="16" t="s">
        <v>62</v>
      </c>
      <c r="C105" s="64">
        <v>91.75718874329033</v>
      </c>
      <c r="D105" s="64">
        <v>95.24233894098128</v>
      </c>
    </row>
    <row r="106" spans="2:4" ht="15.75" hidden="1">
      <c r="B106" s="16" t="s">
        <v>63</v>
      </c>
      <c r="C106" s="64">
        <v>90.36874059840444</v>
      </c>
      <c r="D106" s="64">
        <v>94.18939235831924</v>
      </c>
    </row>
    <row r="107" spans="2:4" ht="15.75" hidden="1">
      <c r="B107" s="16" t="s">
        <v>64</v>
      </c>
      <c r="C107" s="64">
        <v>97.23672998949053</v>
      </c>
      <c r="D107" s="64">
        <v>93.92167784372819</v>
      </c>
    </row>
    <row r="108" spans="2:4" ht="15.75" hidden="1">
      <c r="B108" s="16" t="s">
        <v>65</v>
      </c>
      <c r="C108" s="64">
        <v>93.50709133703258</v>
      </c>
      <c r="D108" s="64">
        <v>90.40412342959904</v>
      </c>
    </row>
    <row r="109" spans="2:4" ht="15.75" hidden="1">
      <c r="B109" s="16" t="s">
        <v>66</v>
      </c>
      <c r="C109" s="64">
        <v>94.97483874945468</v>
      </c>
      <c r="D109" s="64">
        <v>96.23488899410656</v>
      </c>
    </row>
    <row r="110" spans="2:4" ht="15.75" hidden="1">
      <c r="B110" s="16"/>
      <c r="C110" s="64"/>
      <c r="D110" s="64"/>
    </row>
    <row r="111" spans="2:4" ht="15.75" hidden="1">
      <c r="B111" s="16">
        <v>2008</v>
      </c>
      <c r="C111" s="64"/>
      <c r="D111" s="64"/>
    </row>
    <row r="112" spans="2:4" ht="15.75" hidden="1">
      <c r="B112" s="16" t="s">
        <v>46</v>
      </c>
      <c r="C112" s="64">
        <v>83.65270008933365</v>
      </c>
      <c r="D112" s="64">
        <v>94.38788667231785</v>
      </c>
    </row>
    <row r="113" spans="2:4" ht="15.75" hidden="1">
      <c r="B113" s="16" t="s">
        <v>47</v>
      </c>
      <c r="C113" s="64">
        <v>82.17169554763257</v>
      </c>
      <c r="D113" s="64">
        <v>93.78465604122106</v>
      </c>
    </row>
    <row r="114" spans="2:4" ht="15.75" hidden="1">
      <c r="B114" s="16" t="s">
        <v>48</v>
      </c>
      <c r="C114" s="64">
        <v>77.68418389654767</v>
      </c>
      <c r="D114" s="64">
        <v>89.33921052572148</v>
      </c>
    </row>
    <row r="115" spans="2:4" ht="15.75" hidden="1">
      <c r="B115" s="16" t="s">
        <v>59</v>
      </c>
      <c r="C115" s="64">
        <v>77.06146389650362</v>
      </c>
      <c r="D115" s="64">
        <v>92.06609696986379</v>
      </c>
    </row>
    <row r="116" spans="2:4" ht="15.75" hidden="1">
      <c r="B116" s="16" t="s">
        <v>58</v>
      </c>
      <c r="C116" s="64">
        <v>77.18322328415488</v>
      </c>
      <c r="D116" s="64">
        <v>91.85582024526478</v>
      </c>
    </row>
    <row r="117" spans="2:4" ht="15.75" hidden="1">
      <c r="B117" s="16" t="s">
        <v>60</v>
      </c>
      <c r="C117" s="64">
        <v>77.20426468638414</v>
      </c>
      <c r="D117" s="64">
        <v>93.96561786019852</v>
      </c>
    </row>
    <row r="118" spans="2:4" ht="15.75" hidden="1">
      <c r="B118" s="16" t="s">
        <v>61</v>
      </c>
      <c r="C118" s="64">
        <v>76.27355946905064</v>
      </c>
      <c r="D118" s="64">
        <v>94.13707394800737</v>
      </c>
    </row>
    <row r="119" spans="2:4" ht="15.75" hidden="1">
      <c r="B119" s="16" t="s">
        <v>62</v>
      </c>
      <c r="C119" s="64">
        <v>79.57008212690234</v>
      </c>
      <c r="D119" s="64">
        <v>98.98843213955175</v>
      </c>
    </row>
    <row r="120" spans="2:4" ht="15.75" hidden="1">
      <c r="B120" s="16" t="s">
        <v>63</v>
      </c>
      <c r="C120" s="64">
        <v>80.80461881023925</v>
      </c>
      <c r="D120" s="64">
        <v>98.91508316916483</v>
      </c>
    </row>
    <row r="121" spans="2:4" ht="15.75" hidden="1">
      <c r="B121" s="16" t="s">
        <v>64</v>
      </c>
      <c r="C121" s="64">
        <v>96.0532068618175</v>
      </c>
      <c r="D121" s="64">
        <v>108.77131530577486</v>
      </c>
    </row>
    <row r="122" spans="2:4" ht="15.75" hidden="1">
      <c r="B122" s="16" t="s">
        <v>65</v>
      </c>
      <c r="C122" s="64">
        <v>97.34473847703745</v>
      </c>
      <c r="D122" s="64">
        <v>111.24852439494717</v>
      </c>
    </row>
    <row r="123" spans="2:4" ht="15.75" hidden="1">
      <c r="B123" s="16" t="s">
        <v>66</v>
      </c>
      <c r="C123" s="64">
        <v>92.486984233765</v>
      </c>
      <c r="D123" s="64">
        <v>108.52701156021604</v>
      </c>
    </row>
    <row r="124" spans="2:4" ht="15.75" hidden="1">
      <c r="B124" s="16"/>
      <c r="C124" s="62"/>
      <c r="D124" s="62"/>
    </row>
    <row r="125" spans="2:4" ht="15.75" hidden="1">
      <c r="B125" s="16">
        <v>2009</v>
      </c>
      <c r="C125" s="62"/>
      <c r="D125" s="62"/>
    </row>
    <row r="126" spans="2:4" ht="15.75" hidden="1">
      <c r="B126" s="16" t="s">
        <v>46</v>
      </c>
      <c r="C126" s="64">
        <v>113.6304069673911</v>
      </c>
      <c r="D126" s="64">
        <v>90.88171744192596</v>
      </c>
    </row>
    <row r="127" spans="2:4" ht="15.75" hidden="1">
      <c r="B127" s="16" t="s">
        <v>68</v>
      </c>
      <c r="C127" s="64">
        <v>116.62128887707966</v>
      </c>
      <c r="D127" s="64">
        <v>91.74338323744904</v>
      </c>
    </row>
    <row r="128" spans="2:4" ht="15.75" hidden="1">
      <c r="B128" s="16" t="s">
        <v>69</v>
      </c>
      <c r="C128" s="64">
        <v>115.8573475090578</v>
      </c>
      <c r="D128" s="64">
        <v>90.53813257737643</v>
      </c>
    </row>
    <row r="129" spans="2:4" ht="15.75" hidden="1">
      <c r="B129" s="16" t="s">
        <v>70</v>
      </c>
      <c r="C129" s="64">
        <v>115.28329913830125</v>
      </c>
      <c r="D129" s="64">
        <v>90.10734914677299</v>
      </c>
    </row>
    <row r="130" spans="2:4" ht="15.75" hidden="1">
      <c r="B130" s="16" t="s">
        <v>71</v>
      </c>
      <c r="C130" s="64">
        <v>111.71421850965645</v>
      </c>
      <c r="D130" s="64">
        <v>87.21359183455206</v>
      </c>
    </row>
    <row r="131" spans="2:4" ht="15.75" hidden="1">
      <c r="B131" s="16" t="s">
        <v>60</v>
      </c>
      <c r="C131" s="64">
        <v>109.02535900436735</v>
      </c>
      <c r="D131" s="64">
        <v>84.40939155731665</v>
      </c>
    </row>
    <row r="132" spans="2:4" ht="15.75" hidden="1">
      <c r="B132" s="16" t="s">
        <v>61</v>
      </c>
      <c r="C132" s="64">
        <v>108.50798704174169</v>
      </c>
      <c r="D132" s="64">
        <v>84.3652097576364</v>
      </c>
    </row>
    <row r="133" spans="2:4" ht="15.75" hidden="1">
      <c r="B133" s="16" t="s">
        <v>62</v>
      </c>
      <c r="C133" s="64">
        <v>107.2704790953543</v>
      </c>
      <c r="D133" s="64">
        <v>83.19117352276409</v>
      </c>
    </row>
    <row r="134" spans="2:4" ht="15.75" hidden="1">
      <c r="B134" s="16" t="s">
        <v>63</v>
      </c>
      <c r="C134" s="64">
        <v>105.4957924449226</v>
      </c>
      <c r="D134" s="64">
        <v>85.94851614120617</v>
      </c>
    </row>
    <row r="135" spans="2:4" ht="15.75" hidden="1">
      <c r="B135" s="16" t="s">
        <v>64</v>
      </c>
      <c r="C135" s="64">
        <v>116.80974558154159</v>
      </c>
      <c r="D135" s="64">
        <v>84.19285972259169</v>
      </c>
    </row>
    <row r="136" spans="2:4" ht="15.75" hidden="1">
      <c r="B136" s="16" t="s">
        <v>65</v>
      </c>
      <c r="C136" s="64">
        <v>116.12379993102742</v>
      </c>
      <c r="D136" s="64">
        <v>82.94741788478937</v>
      </c>
    </row>
    <row r="137" spans="2:4" ht="15.75" hidden="1">
      <c r="B137" s="16" t="s">
        <v>66</v>
      </c>
      <c r="C137" s="64">
        <v>117.98126192404042</v>
      </c>
      <c r="D137" s="64">
        <v>85.6886684062134</v>
      </c>
    </row>
    <row r="138" spans="2:4" ht="15.75" hidden="1">
      <c r="B138" s="30"/>
      <c r="C138" s="60"/>
      <c r="D138" s="60"/>
    </row>
    <row r="139" spans="2:4" ht="15.75" hidden="1">
      <c r="B139" s="16">
        <v>2010</v>
      </c>
      <c r="C139" s="60"/>
      <c r="D139" s="60"/>
    </row>
    <row r="140" spans="2:4" ht="15.75" hidden="1">
      <c r="B140" s="16" t="s">
        <v>46</v>
      </c>
      <c r="C140" s="64">
        <v>106.95421364200313</v>
      </c>
      <c r="D140" s="64">
        <v>87.70405390525721</v>
      </c>
    </row>
    <row r="141" spans="2:4" ht="15.75" hidden="1">
      <c r="B141" s="16" t="s">
        <v>47</v>
      </c>
      <c r="C141" s="64">
        <v>109.84625379306023</v>
      </c>
      <c r="D141" s="64">
        <v>89.38088317234606</v>
      </c>
    </row>
    <row r="142" spans="2:4" ht="15.75" hidden="1">
      <c r="B142" s="16" t="s">
        <v>48</v>
      </c>
      <c r="C142" s="64">
        <v>110.33759574092193</v>
      </c>
      <c r="D142" s="64">
        <v>89.82654888605992</v>
      </c>
    </row>
    <row r="143" spans="2:4" ht="15.75" hidden="1">
      <c r="B143" s="16" t="s">
        <v>59</v>
      </c>
      <c r="C143" s="64">
        <v>111.4188032170057</v>
      </c>
      <c r="D143" s="64">
        <v>91.07378340686272</v>
      </c>
    </row>
    <row r="144" spans="2:4" ht="15.75" hidden="1">
      <c r="B144" s="16" t="s">
        <v>58</v>
      </c>
      <c r="C144" s="64">
        <v>116.4799562059233</v>
      </c>
      <c r="D144" s="64">
        <v>95.4494243969128</v>
      </c>
    </row>
    <row r="145" spans="2:4" ht="15.75" hidden="1">
      <c r="B145" s="16" t="s">
        <v>60</v>
      </c>
      <c r="C145" s="64">
        <v>118.5856474959105</v>
      </c>
      <c r="D145" s="64">
        <v>98.20120904422342</v>
      </c>
    </row>
    <row r="146" spans="2:4" ht="15.75" hidden="1">
      <c r="B146" s="16" t="s">
        <v>61</v>
      </c>
      <c r="C146" s="64">
        <v>114.53920758285606</v>
      </c>
      <c r="D146" s="64">
        <v>95.2355501225898</v>
      </c>
    </row>
    <row r="147" spans="2:4" ht="15.75" hidden="1">
      <c r="B147" s="16" t="s">
        <v>62</v>
      </c>
      <c r="C147" s="64">
        <v>113.35806452464647</v>
      </c>
      <c r="D147" s="64">
        <v>93.41441855613773</v>
      </c>
    </row>
    <row r="148" spans="2:4" ht="15.75" hidden="1">
      <c r="B148" s="16" t="s">
        <v>63</v>
      </c>
      <c r="C148" s="64">
        <v>112.21557966725274</v>
      </c>
      <c r="D148" s="64">
        <v>92.10768380041536</v>
      </c>
    </row>
    <row r="149" spans="2:4" ht="15.75" hidden="1">
      <c r="B149" s="16" t="s">
        <v>64</v>
      </c>
      <c r="C149" s="64">
        <v>120.57644708759753</v>
      </c>
      <c r="D149" s="64">
        <v>88.36040405018898</v>
      </c>
    </row>
    <row r="150" spans="2:4" ht="15.75" hidden="1">
      <c r="B150" s="16" t="s">
        <v>65</v>
      </c>
      <c r="C150" s="64">
        <v>121.85852033338695</v>
      </c>
      <c r="D150" s="64">
        <v>89.06485326914765</v>
      </c>
    </row>
    <row r="151" spans="2:4" ht="15.75" hidden="1">
      <c r="B151" s="16" t="s">
        <v>66</v>
      </c>
      <c r="C151" s="64">
        <v>124.36029840687023</v>
      </c>
      <c r="D151" s="64">
        <v>90.94920688758876</v>
      </c>
    </row>
    <row r="152" spans="2:4" ht="15.75" hidden="1">
      <c r="B152" s="16">
        <v>2011</v>
      </c>
      <c r="C152" s="60"/>
      <c r="D152" s="60"/>
    </row>
    <row r="153" spans="2:4" ht="15.75" hidden="1">
      <c r="B153" s="30" t="s">
        <v>46</v>
      </c>
      <c r="C153" s="60">
        <v>110.14766459299398</v>
      </c>
      <c r="D153" s="60">
        <v>91.11168430710673</v>
      </c>
    </row>
    <row r="154" spans="2:4" ht="15.75" hidden="1">
      <c r="B154" s="30" t="s">
        <v>75</v>
      </c>
      <c r="C154" s="60">
        <v>108.45218717032556</v>
      </c>
      <c r="D154" s="60">
        <v>89.08067629420921</v>
      </c>
    </row>
    <row r="155" spans="2:4" ht="15.75" hidden="1">
      <c r="B155" s="30" t="s">
        <v>48</v>
      </c>
      <c r="C155" s="60">
        <v>106.6872196323279</v>
      </c>
      <c r="D155" s="60">
        <v>87.97180340128243</v>
      </c>
    </row>
    <row r="156" spans="2:4" ht="15.75" hidden="1">
      <c r="B156" s="30" t="s">
        <v>59</v>
      </c>
      <c r="C156" s="60">
        <v>104.54822467528841</v>
      </c>
      <c r="D156" s="60">
        <v>87.41884350326696</v>
      </c>
    </row>
    <row r="157" spans="2:4" ht="15.75" hidden="1">
      <c r="B157" s="30" t="s">
        <v>58</v>
      </c>
      <c r="C157" s="60">
        <v>104.7523371068439</v>
      </c>
      <c r="D157" s="60">
        <v>89.02513390099602</v>
      </c>
    </row>
    <row r="158" spans="2:4" ht="15.75" hidden="1">
      <c r="B158" s="30" t="s">
        <v>60</v>
      </c>
      <c r="C158" s="60">
        <v>104.74908604414556</v>
      </c>
      <c r="D158" s="60">
        <v>90.06419987422598</v>
      </c>
    </row>
    <row r="159" spans="2:4" ht="15.75" hidden="1">
      <c r="B159" s="30" t="s">
        <v>61</v>
      </c>
      <c r="C159" s="60">
        <v>104.37880152444532</v>
      </c>
      <c r="D159" s="60">
        <v>90.19058187049495</v>
      </c>
    </row>
    <row r="160" spans="2:4" ht="15.75" hidden="1">
      <c r="B160" s="30" t="s">
        <v>62</v>
      </c>
      <c r="C160" s="60">
        <v>103.2662223543762</v>
      </c>
      <c r="D160" s="60">
        <v>90.10482950376036</v>
      </c>
    </row>
    <row r="161" spans="2:4" ht="15.75" hidden="1">
      <c r="B161" s="30" t="s">
        <v>63</v>
      </c>
      <c r="C161" s="60">
        <v>105.86331949568044</v>
      </c>
      <c r="D161" s="60">
        <v>92.4039505736867</v>
      </c>
    </row>
    <row r="162" spans="2:4" ht="15.75" hidden="1">
      <c r="B162" s="30" t="s">
        <v>64</v>
      </c>
      <c r="C162" s="60">
        <v>116.36586568478565</v>
      </c>
      <c r="D162" s="60">
        <v>91.95091928748383</v>
      </c>
    </row>
    <row r="163" spans="2:4" ht="15.75" hidden="1">
      <c r="B163" s="30" t="s">
        <v>65</v>
      </c>
      <c r="C163" s="60">
        <v>115.01533767703457</v>
      </c>
      <c r="D163" s="60">
        <v>93.12682817031273</v>
      </c>
    </row>
    <row r="164" spans="2:4" ht="15.75" hidden="1">
      <c r="B164" s="30" t="s">
        <v>66</v>
      </c>
      <c r="C164" s="60">
        <v>113.48370633445597</v>
      </c>
      <c r="D164" s="60">
        <v>90.90128629674399</v>
      </c>
    </row>
    <row r="165" spans="2:4" ht="15.75" hidden="1">
      <c r="B165" s="30"/>
      <c r="C165" s="60"/>
      <c r="D165" s="60"/>
    </row>
    <row r="166" spans="2:4" ht="15.75" hidden="1">
      <c r="B166" s="59">
        <v>2012</v>
      </c>
      <c r="C166" s="65"/>
      <c r="D166" s="65"/>
    </row>
    <row r="167" spans="2:4" ht="15.75" hidden="1">
      <c r="B167" s="15" t="s">
        <v>76</v>
      </c>
      <c r="C167" s="64">
        <v>101.47312034159336</v>
      </c>
      <c r="D167" s="64">
        <v>97.56932726800758</v>
      </c>
    </row>
    <row r="168" spans="2:4" ht="15.75" hidden="1">
      <c r="B168" s="15" t="s">
        <v>77</v>
      </c>
      <c r="C168" s="60">
        <v>98.89895390219793</v>
      </c>
      <c r="D168" s="60">
        <v>94.54099632193383</v>
      </c>
    </row>
    <row r="169" spans="2:4" ht="15.75" hidden="1">
      <c r="B169" s="15" t="s">
        <v>67</v>
      </c>
      <c r="C169" s="60">
        <v>98.99506809982883</v>
      </c>
      <c r="D169" s="60">
        <v>97.06880083355641</v>
      </c>
    </row>
    <row r="170" spans="2:4" ht="15.75" hidden="1">
      <c r="B170" s="15" t="s">
        <v>49</v>
      </c>
      <c r="C170" s="60">
        <v>99.8868776312942</v>
      </c>
      <c r="D170" s="60">
        <v>99.21233373842047</v>
      </c>
    </row>
    <row r="171" spans="2:4" ht="15.75" hidden="1">
      <c r="B171" s="15" t="s">
        <v>50</v>
      </c>
      <c r="C171" s="60">
        <v>101.7385387467055</v>
      </c>
      <c r="D171" s="60">
        <v>101.21530545433467</v>
      </c>
    </row>
    <row r="172" spans="2:4" ht="15.75" hidden="1">
      <c r="B172" s="15" t="s">
        <v>51</v>
      </c>
      <c r="C172" s="60">
        <v>102.1939599410324</v>
      </c>
      <c r="D172" s="60">
        <v>98.71820311026563</v>
      </c>
    </row>
    <row r="173" spans="2:4" ht="15.75" hidden="1">
      <c r="B173" s="15" t="s">
        <v>52</v>
      </c>
      <c r="C173" s="60">
        <v>100.50109612370338</v>
      </c>
      <c r="D173" s="60">
        <v>97.97971152999999</v>
      </c>
    </row>
    <row r="174" spans="2:4" ht="15.75" hidden="1">
      <c r="B174" s="15" t="s">
        <v>53</v>
      </c>
      <c r="C174" s="60">
        <v>99.23163205978943</v>
      </c>
      <c r="D174" s="60">
        <v>95.75509763509845</v>
      </c>
    </row>
    <row r="175" spans="2:4" ht="15.75" hidden="1">
      <c r="B175" s="15" t="s">
        <v>54</v>
      </c>
      <c r="C175" s="60">
        <v>96.58510795570801</v>
      </c>
      <c r="D175" s="60">
        <v>91.99316727416914</v>
      </c>
    </row>
    <row r="176" spans="2:4" ht="15.75" hidden="1">
      <c r="B176" s="15" t="s">
        <v>57</v>
      </c>
      <c r="C176" s="60">
        <v>106.33403533315854</v>
      </c>
      <c r="D176" s="60">
        <v>92.84106395069271</v>
      </c>
    </row>
    <row r="177" spans="2:4" ht="15.75" hidden="1">
      <c r="B177" s="15" t="s">
        <v>56</v>
      </c>
      <c r="C177" s="60">
        <v>106.90459016504681</v>
      </c>
      <c r="D177" s="60">
        <v>92.1444985180214</v>
      </c>
    </row>
    <row r="178" spans="2:4" ht="15.75" hidden="1">
      <c r="B178" s="15" t="s">
        <v>55</v>
      </c>
      <c r="C178" s="60">
        <v>112.89535932512472</v>
      </c>
      <c r="D178" s="60">
        <v>96.22978605155414</v>
      </c>
    </row>
    <row r="179" spans="2:4" ht="15.75" hidden="1">
      <c r="B179" s="15"/>
      <c r="C179" s="60"/>
      <c r="D179" s="60"/>
    </row>
    <row r="180" spans="2:4" ht="15.75" hidden="1">
      <c r="B180" s="59">
        <v>2013</v>
      </c>
      <c r="C180" s="60"/>
      <c r="D180" s="60"/>
    </row>
    <row r="181" spans="2:4" ht="15.75" hidden="1">
      <c r="B181" s="15" t="s">
        <v>76</v>
      </c>
      <c r="C181" s="60">
        <v>90.54903946698596</v>
      </c>
      <c r="D181" s="60">
        <v>89.41141120884437</v>
      </c>
    </row>
    <row r="182" spans="2:4" ht="15.75" hidden="1">
      <c r="B182" s="15" t="s">
        <v>77</v>
      </c>
      <c r="C182" s="60">
        <v>86.92619029392036</v>
      </c>
      <c r="D182" s="60">
        <v>86.60838961620249</v>
      </c>
    </row>
    <row r="183" spans="2:4" ht="15.75" hidden="1">
      <c r="B183" s="15" t="s">
        <v>67</v>
      </c>
      <c r="C183" s="60">
        <v>91.90044476006405</v>
      </c>
      <c r="D183" s="60">
        <v>91.82867833269009</v>
      </c>
    </row>
    <row r="184" spans="2:4" ht="15.75" hidden="1">
      <c r="B184" s="15" t="s">
        <v>49</v>
      </c>
      <c r="C184" s="60">
        <v>92.51238279189636</v>
      </c>
      <c r="D184" s="60">
        <v>91.5783303531685</v>
      </c>
    </row>
    <row r="185" spans="2:6" ht="15.75" hidden="1">
      <c r="B185" s="15" t="s">
        <v>50</v>
      </c>
      <c r="C185" s="60">
        <v>94.01394656365669</v>
      </c>
      <c r="D185" s="60">
        <v>95.00142537850832</v>
      </c>
      <c r="F185" s="7"/>
    </row>
    <row r="186" spans="2:6" ht="15.75" hidden="1">
      <c r="B186" s="15" t="s">
        <v>51</v>
      </c>
      <c r="C186" s="60">
        <v>93.59424789917841</v>
      </c>
      <c r="D186" s="60">
        <v>94.29187186669365</v>
      </c>
      <c r="F186" s="7"/>
    </row>
    <row r="187" spans="2:6" ht="15.75" hidden="1">
      <c r="B187" s="15" t="s">
        <v>52</v>
      </c>
      <c r="C187" s="60">
        <v>99.57420949036786</v>
      </c>
      <c r="D187" s="60">
        <v>101.06553545143403</v>
      </c>
      <c r="F187" s="7"/>
    </row>
    <row r="188" spans="2:6" ht="15.75" hidden="1">
      <c r="B188" s="15" t="s">
        <v>53</v>
      </c>
      <c r="C188" s="60">
        <v>98.85958344856738</v>
      </c>
      <c r="D188" s="60">
        <v>98.35596322120769</v>
      </c>
      <c r="F188" s="7"/>
    </row>
    <row r="189" spans="2:6" ht="15.75" hidden="1">
      <c r="B189" s="15" t="s">
        <v>91</v>
      </c>
      <c r="C189" s="60">
        <v>98.57</v>
      </c>
      <c r="D189" s="60">
        <v>98.1867679058932</v>
      </c>
      <c r="F189" s="7"/>
    </row>
    <row r="190" spans="2:6" ht="15.75" hidden="1">
      <c r="B190" s="15" t="s">
        <v>57</v>
      </c>
      <c r="C190" s="60">
        <v>108.53</v>
      </c>
      <c r="D190" s="60">
        <v>97.4463603313586</v>
      </c>
      <c r="F190" s="7"/>
    </row>
    <row r="191" spans="2:6" ht="15.75" hidden="1">
      <c r="B191" s="15" t="s">
        <v>56</v>
      </c>
      <c r="C191" s="60">
        <v>109.79</v>
      </c>
      <c r="D191" s="60">
        <v>98.35659165978</v>
      </c>
      <c r="F191" s="7"/>
    </row>
    <row r="192" spans="2:6" ht="15.75" hidden="1">
      <c r="B192" s="15" t="s">
        <v>55</v>
      </c>
      <c r="C192" s="60">
        <v>111.94498770166777</v>
      </c>
      <c r="D192" s="60">
        <v>100.00107139035612</v>
      </c>
      <c r="F192" s="7"/>
    </row>
    <row r="193" spans="2:6" ht="15.75" hidden="1">
      <c r="B193" s="59">
        <v>2014</v>
      </c>
      <c r="C193" s="60"/>
      <c r="D193" s="60"/>
      <c r="F193" s="7"/>
    </row>
    <row r="194" spans="2:6" ht="15.75" hidden="1">
      <c r="B194" s="15" t="s">
        <v>76</v>
      </c>
      <c r="C194" s="60">
        <v>97.9208656357311</v>
      </c>
      <c r="D194" s="60">
        <v>98.63381349731382</v>
      </c>
      <c r="F194" s="7"/>
    </row>
    <row r="195" spans="2:6" ht="15.75" hidden="1">
      <c r="B195" s="15" t="s">
        <v>77</v>
      </c>
      <c r="C195" s="60">
        <v>97.69598808377907</v>
      </c>
      <c r="D195" s="60">
        <v>99.60204223520238</v>
      </c>
      <c r="F195" s="7"/>
    </row>
    <row r="196" spans="2:6" ht="15.75" hidden="1">
      <c r="B196" s="15" t="s">
        <v>67</v>
      </c>
      <c r="C196" s="60">
        <v>96.95756719024247</v>
      </c>
      <c r="D196" s="60">
        <v>97.42519769076027</v>
      </c>
      <c r="F196" s="7"/>
    </row>
    <row r="197" spans="2:6" ht="15.75" hidden="1">
      <c r="B197" s="15" t="s">
        <v>49</v>
      </c>
      <c r="C197" s="60">
        <v>96.89557909492179</v>
      </c>
      <c r="D197" s="60">
        <v>97.2644448547321</v>
      </c>
      <c r="F197" s="7"/>
    </row>
    <row r="198" spans="2:6" ht="15.75" hidden="1">
      <c r="B198" s="15" t="s">
        <v>50</v>
      </c>
      <c r="C198" s="60">
        <v>97.23983546322104</v>
      </c>
      <c r="D198" s="60">
        <v>98.25468731647774</v>
      </c>
      <c r="F198" s="7"/>
    </row>
    <row r="199" spans="2:6" ht="15.75" hidden="1">
      <c r="B199" s="15" t="s">
        <v>51</v>
      </c>
      <c r="C199" s="60">
        <v>97.68717741091893</v>
      </c>
      <c r="D199" s="60">
        <v>98.70435548742165</v>
      </c>
      <c r="F199" s="7"/>
    </row>
    <row r="200" spans="2:6" ht="15.75" hidden="1">
      <c r="B200" s="15" t="s">
        <v>52</v>
      </c>
      <c r="C200" s="60">
        <v>98.08541805799382</v>
      </c>
      <c r="D200" s="60">
        <v>99.77729524337735</v>
      </c>
      <c r="F200" s="7"/>
    </row>
    <row r="201" spans="2:6" ht="15.75" hidden="1">
      <c r="B201" s="15" t="s">
        <v>53</v>
      </c>
      <c r="C201" s="60">
        <v>99.20529803004808</v>
      </c>
      <c r="D201" s="60">
        <v>101.58252518358981</v>
      </c>
      <c r="F201" s="7"/>
    </row>
    <row r="202" spans="2:6" ht="15.75" hidden="1">
      <c r="B202" s="15" t="s">
        <v>54</v>
      </c>
      <c r="C202" s="60">
        <v>101.72487827203736</v>
      </c>
      <c r="D202" s="60">
        <v>104.08881707253502</v>
      </c>
      <c r="F202" s="7"/>
    </row>
    <row r="203" spans="2:6" ht="15.75" hidden="1">
      <c r="B203" s="15" t="s">
        <v>57</v>
      </c>
      <c r="C203" s="60">
        <v>115.80319645998244</v>
      </c>
      <c r="D203" s="60">
        <v>104.79170834011724</v>
      </c>
      <c r="F203" s="7"/>
    </row>
    <row r="204" spans="2:6" ht="15.75" hidden="1">
      <c r="B204" s="15" t="s">
        <v>56</v>
      </c>
      <c r="C204" s="60">
        <v>118.19278335554587</v>
      </c>
      <c r="D204" s="60">
        <v>107.67475763969861</v>
      </c>
      <c r="F204" s="7"/>
    </row>
    <row r="205" spans="2:6" ht="15.75" hidden="1">
      <c r="B205" s="15" t="s">
        <v>55</v>
      </c>
      <c r="C205" s="60">
        <v>119.67199341170219</v>
      </c>
      <c r="D205" s="60">
        <v>108.79705752795967</v>
      </c>
      <c r="F205" s="7"/>
    </row>
    <row r="206" spans="2:6" ht="15.75">
      <c r="B206" s="15"/>
      <c r="C206" s="60"/>
      <c r="D206" s="60"/>
      <c r="F206" s="7"/>
    </row>
    <row r="207" spans="2:6" ht="15.75">
      <c r="B207" s="16">
        <v>2015</v>
      </c>
      <c r="C207" s="60"/>
      <c r="D207" s="60"/>
      <c r="F207" s="7"/>
    </row>
    <row r="208" spans="2:6" ht="15.75" hidden="1">
      <c r="B208" s="16" t="s">
        <v>46</v>
      </c>
      <c r="C208" s="60">
        <v>110.26738858193886</v>
      </c>
      <c r="D208" s="60">
        <v>112.62</v>
      </c>
      <c r="F208" s="7"/>
    </row>
    <row r="209" spans="2:6" ht="15.75" hidden="1">
      <c r="B209" s="16" t="s">
        <v>47</v>
      </c>
      <c r="C209" s="60">
        <v>112.14456350374795</v>
      </c>
      <c r="D209" s="60">
        <v>113.18</v>
      </c>
      <c r="F209" s="7"/>
    </row>
    <row r="210" spans="2:6" ht="15.75" hidden="1">
      <c r="B210" s="16" t="s">
        <v>48</v>
      </c>
      <c r="C210" s="60">
        <v>116.34</v>
      </c>
      <c r="D210" s="60">
        <v>119.65</v>
      </c>
      <c r="F210" s="7"/>
    </row>
    <row r="211" spans="2:6" ht="15.75" hidden="1">
      <c r="B211" s="16" t="s">
        <v>59</v>
      </c>
      <c r="C211" s="60">
        <v>116.47282492819075</v>
      </c>
      <c r="D211" s="60">
        <v>122.73</v>
      </c>
      <c r="F211" s="7"/>
    </row>
    <row r="212" spans="2:6" ht="15.75">
      <c r="B212" s="16" t="s">
        <v>58</v>
      </c>
      <c r="C212" s="60">
        <v>113.96</v>
      </c>
      <c r="D212" s="60">
        <v>120.42</v>
      </c>
      <c r="F212" s="7"/>
    </row>
    <row r="213" spans="2:6" ht="15.75">
      <c r="B213" s="16" t="s">
        <v>60</v>
      </c>
      <c r="C213" s="60">
        <v>113.77</v>
      </c>
      <c r="D213" s="60">
        <v>120.71</v>
      </c>
      <c r="F213" s="7"/>
    </row>
    <row r="214" spans="2:6" ht="15.75">
      <c r="B214" s="16" t="s">
        <v>61</v>
      </c>
      <c r="C214" s="60">
        <v>114.89</v>
      </c>
      <c r="D214" s="60">
        <v>122.35</v>
      </c>
      <c r="F214" s="7"/>
    </row>
    <row r="215" spans="2:6" ht="15.75">
      <c r="B215" s="16" t="s">
        <v>62</v>
      </c>
      <c r="C215" s="60">
        <v>114.98558875875955</v>
      </c>
      <c r="D215" s="60">
        <v>119.96</v>
      </c>
      <c r="F215" s="7"/>
    </row>
    <row r="216" spans="2:6" ht="15.75">
      <c r="B216" s="16" t="s">
        <v>63</v>
      </c>
      <c r="C216" s="60">
        <v>115.22087357044298</v>
      </c>
      <c r="D216" s="60">
        <v>120.21019959632133</v>
      </c>
      <c r="F216" s="7"/>
    </row>
    <row r="217" spans="2:6" ht="15.75">
      <c r="B217" s="16" t="s">
        <v>64</v>
      </c>
      <c r="C217" s="60">
        <v>129.44153883488693</v>
      </c>
      <c r="D217" s="60">
        <v>120.60835112438997</v>
      </c>
      <c r="F217" s="7"/>
    </row>
    <row r="218" spans="2:6" ht="15.75">
      <c r="B218" s="16" t="s">
        <v>65</v>
      </c>
      <c r="C218" s="60">
        <v>132.03955493674482</v>
      </c>
      <c r="D218" s="60">
        <v>123.64758914986207</v>
      </c>
      <c r="F218" s="7"/>
    </row>
    <row r="219" spans="2:6" ht="15.75">
      <c r="B219" s="16" t="s">
        <v>66</v>
      </c>
      <c r="C219" s="60">
        <v>129.73382427568285</v>
      </c>
      <c r="D219" s="60">
        <v>122.35304110991954</v>
      </c>
      <c r="F219" s="7"/>
    </row>
    <row r="220" spans="2:6" ht="15.75">
      <c r="B220" s="16"/>
      <c r="C220" s="60"/>
      <c r="D220" s="60"/>
      <c r="F220" s="7"/>
    </row>
    <row r="221" spans="2:6" ht="18">
      <c r="B221" s="16" t="s">
        <v>92</v>
      </c>
      <c r="C221" s="60"/>
      <c r="D221" s="60"/>
      <c r="F221" s="7"/>
    </row>
    <row r="222" spans="2:6" ht="15.75">
      <c r="B222" s="16" t="s">
        <v>46</v>
      </c>
      <c r="C222" s="60">
        <v>104.33</v>
      </c>
      <c r="D222" s="60">
        <v>101.32</v>
      </c>
      <c r="F222" s="7"/>
    </row>
    <row r="223" spans="2:6" ht="15.75">
      <c r="B223" s="16" t="s">
        <v>47</v>
      </c>
      <c r="C223" s="60">
        <v>102.51</v>
      </c>
      <c r="D223" s="60">
        <v>99.25</v>
      </c>
      <c r="F223" s="7"/>
    </row>
    <row r="224" spans="2:6" ht="15.75">
      <c r="B224" s="16" t="s">
        <v>48</v>
      </c>
      <c r="C224" s="60">
        <v>101.55</v>
      </c>
      <c r="D224" s="60">
        <v>98.07</v>
      </c>
      <c r="F224" s="7"/>
    </row>
    <row r="225" spans="2:6" ht="15.75">
      <c r="B225" s="16" t="s">
        <v>59</v>
      </c>
      <c r="C225" s="60">
        <v>99.05</v>
      </c>
      <c r="D225" s="60">
        <v>96.74</v>
      </c>
      <c r="F225" s="7"/>
    </row>
    <row r="226" spans="2:6" ht="15.75">
      <c r="B226" s="16" t="s">
        <v>58</v>
      </c>
      <c r="C226" s="60">
        <v>98.88</v>
      </c>
      <c r="D226" s="60">
        <v>96.89</v>
      </c>
      <c r="F226" s="7"/>
    </row>
    <row r="227" spans="2:6" ht="15.75">
      <c r="B227" s="16" t="s">
        <v>60</v>
      </c>
      <c r="C227" s="60">
        <v>98.98</v>
      </c>
      <c r="D227" s="60">
        <v>98.43</v>
      </c>
      <c r="F227" s="7"/>
    </row>
    <row r="228" spans="2:6" ht="15.75">
      <c r="B228" s="16" t="s">
        <v>61</v>
      </c>
      <c r="C228" s="60">
        <v>99.49</v>
      </c>
      <c r="D228" s="60">
        <v>99.52</v>
      </c>
      <c r="F228" s="7"/>
    </row>
    <row r="229" spans="2:6" ht="15.75">
      <c r="B229" s="16" t="s">
        <v>62</v>
      </c>
      <c r="C229" s="60">
        <v>98.14</v>
      </c>
      <c r="D229" s="60">
        <v>98.13</v>
      </c>
      <c r="F229" s="7"/>
    </row>
    <row r="230" spans="2:6" ht="15.75">
      <c r="B230" s="16" t="s">
        <v>63</v>
      </c>
      <c r="C230" s="60">
        <v>97.9</v>
      </c>
      <c r="D230" s="60">
        <v>98.26</v>
      </c>
      <c r="F230" s="7"/>
    </row>
    <row r="231" spans="2:6" ht="15.75">
      <c r="B231" s="16" t="s">
        <v>64</v>
      </c>
      <c r="C231" s="60">
        <v>110.7</v>
      </c>
      <c r="D231" s="60">
        <v>98.46</v>
      </c>
      <c r="F231" s="7"/>
    </row>
    <row r="232" spans="2:6" ht="15.75">
      <c r="B232" s="16" t="s">
        <v>65</v>
      </c>
      <c r="C232" s="60">
        <v>112.46</v>
      </c>
      <c r="D232" s="60">
        <v>101.67</v>
      </c>
      <c r="F232" s="7"/>
    </row>
    <row r="233" spans="2:6" ht="15.75">
      <c r="B233" s="16" t="s">
        <v>66</v>
      </c>
      <c r="C233" s="60">
        <v>114.61</v>
      </c>
      <c r="D233" s="60">
        <v>106.56</v>
      </c>
      <c r="F233" s="7"/>
    </row>
    <row r="234" spans="2:6" ht="15.75">
      <c r="B234" s="16"/>
      <c r="C234" s="60"/>
      <c r="D234" s="60"/>
      <c r="F234" s="7"/>
    </row>
    <row r="235" spans="2:6" ht="15.75">
      <c r="B235" s="16">
        <v>2017</v>
      </c>
      <c r="C235" s="60"/>
      <c r="D235" s="60"/>
      <c r="F235" s="7"/>
    </row>
    <row r="236" spans="2:6" ht="15.75">
      <c r="B236" s="16" t="s">
        <v>46</v>
      </c>
      <c r="C236" s="60">
        <v>101.67</v>
      </c>
      <c r="D236" s="60">
        <v>108.01</v>
      </c>
      <c r="F236" s="7"/>
    </row>
    <row r="237" spans="2:6" ht="15.75">
      <c r="B237" s="16" t="s">
        <v>47</v>
      </c>
      <c r="C237" s="60">
        <v>100.67</v>
      </c>
      <c r="D237" s="60">
        <v>113.67</v>
      </c>
      <c r="F237" s="7"/>
    </row>
    <row r="238" spans="2:6" ht="15.75">
      <c r="B238" s="16" t="s">
        <v>48</v>
      </c>
      <c r="C238" s="60">
        <v>100.2</v>
      </c>
      <c r="D238" s="60">
        <v>113.59</v>
      </c>
      <c r="F238" s="7"/>
    </row>
    <row r="239" spans="2:6" ht="15.75">
      <c r="B239" s="16" t="s">
        <v>59</v>
      </c>
      <c r="C239" s="60">
        <v>99.08</v>
      </c>
      <c r="D239" s="60">
        <v>111.89</v>
      </c>
      <c r="F239" s="7"/>
    </row>
    <row r="240" spans="2:6" ht="15.75">
      <c r="B240" s="16" t="s">
        <v>58</v>
      </c>
      <c r="C240" s="60">
        <v>97.58</v>
      </c>
      <c r="D240" s="60">
        <v>110.46</v>
      </c>
      <c r="F240" s="7"/>
    </row>
    <row r="241" spans="2:6" ht="15.75">
      <c r="B241" s="16" t="s">
        <v>60</v>
      </c>
      <c r="C241" s="60">
        <v>95.98</v>
      </c>
      <c r="D241" s="60">
        <v>106.98</v>
      </c>
      <c r="F241" s="7"/>
    </row>
    <row r="242" spans="2:6" ht="15.75">
      <c r="B242" s="16" t="s">
        <v>61</v>
      </c>
      <c r="C242" s="60">
        <v>93.96</v>
      </c>
      <c r="D242" s="60">
        <v>103.93</v>
      </c>
      <c r="F242" s="7"/>
    </row>
    <row r="243" spans="2:6" ht="15.75">
      <c r="B243" s="16" t="s">
        <v>62</v>
      </c>
      <c r="C243" s="60">
        <v>92.1</v>
      </c>
      <c r="D243" s="60">
        <v>102.24</v>
      </c>
      <c r="F243" s="7"/>
    </row>
    <row r="244" spans="2:6" ht="15.75">
      <c r="B244" s="16" t="s">
        <v>63</v>
      </c>
      <c r="C244" s="60">
        <v>91.14</v>
      </c>
      <c r="D244" s="60">
        <v>103.06</v>
      </c>
      <c r="F244" s="7"/>
    </row>
    <row r="245" spans="2:6" ht="15.75">
      <c r="B245" s="16" t="s">
        <v>64</v>
      </c>
      <c r="C245" s="60">
        <v>102.95</v>
      </c>
      <c r="D245" s="60">
        <v>105.06</v>
      </c>
      <c r="F245" s="7"/>
    </row>
    <row r="246" spans="2:6" ht="15.75">
      <c r="B246" s="16" t="s">
        <v>65</v>
      </c>
      <c r="C246" s="60">
        <v>103.03</v>
      </c>
      <c r="D246" s="67">
        <v>104.42</v>
      </c>
      <c r="F246" s="7"/>
    </row>
    <row r="247" spans="2:6" ht="15.75">
      <c r="B247" s="16" t="s">
        <v>66</v>
      </c>
      <c r="C247" s="60">
        <v>102.01</v>
      </c>
      <c r="D247" s="67">
        <v>101.59</v>
      </c>
      <c r="F247" s="7"/>
    </row>
    <row r="248" spans="2:6" ht="15.75">
      <c r="B248" s="16"/>
      <c r="C248" s="60"/>
      <c r="D248" s="67"/>
      <c r="F248" s="7"/>
    </row>
    <row r="249" spans="2:6" ht="15.75">
      <c r="B249" s="16">
        <v>2018</v>
      </c>
      <c r="C249" s="60"/>
      <c r="D249" s="67"/>
      <c r="F249" s="7"/>
    </row>
    <row r="250" spans="2:6" ht="15.75">
      <c r="B250" s="16" t="s">
        <v>46</v>
      </c>
      <c r="C250" s="60">
        <v>89.38</v>
      </c>
      <c r="D250" s="67">
        <v>98.33</v>
      </c>
      <c r="F250" s="7"/>
    </row>
    <row r="251" spans="2:6" ht="15.75">
      <c r="B251" s="16" t="s">
        <v>47</v>
      </c>
      <c r="C251" s="60">
        <v>88.47</v>
      </c>
      <c r="D251" s="67">
        <v>96.3</v>
      </c>
      <c r="F251" s="7"/>
    </row>
    <row r="252" spans="2:6" ht="15.75">
      <c r="B252" s="16" t="s">
        <v>48</v>
      </c>
      <c r="C252" s="60">
        <v>88.36</v>
      </c>
      <c r="D252" s="67">
        <v>95.4</v>
      </c>
      <c r="F252" s="7"/>
    </row>
    <row r="253" spans="2:6" ht="15.75">
      <c r="B253" s="12" t="s">
        <v>59</v>
      </c>
      <c r="C253" s="77">
        <v>88.91</v>
      </c>
      <c r="D253" s="60">
        <v>96.32</v>
      </c>
      <c r="F253" s="7"/>
    </row>
    <row r="254" spans="2:6" ht="15.75">
      <c r="B254" s="16" t="s">
        <v>58</v>
      </c>
      <c r="C254" s="76">
        <v>92.29</v>
      </c>
      <c r="D254" s="60">
        <v>100.46</v>
      </c>
      <c r="F254" s="7"/>
    </row>
    <row r="255" spans="2:6" ht="15.75">
      <c r="B255" s="12"/>
      <c r="C255" s="69"/>
      <c r="D255" s="69"/>
      <c r="F255" s="7"/>
    </row>
    <row r="256" spans="2:4" ht="15.75">
      <c r="B256" s="71" t="s">
        <v>94</v>
      </c>
      <c r="C256" s="72"/>
      <c r="D256" s="73"/>
    </row>
    <row r="257" spans="2:4" ht="18.75" customHeight="1">
      <c r="B257" s="74" t="s">
        <v>93</v>
      </c>
      <c r="C257" s="75"/>
      <c r="D257" s="70"/>
    </row>
    <row r="258" spans="2:4" ht="15.75">
      <c r="B258" s="4"/>
      <c r="C258" s="68"/>
      <c r="D258" s="68"/>
    </row>
    <row r="260" ht="15.75">
      <c r="B260" s="35"/>
    </row>
    <row r="261" ht="15.75">
      <c r="B261" s="35"/>
    </row>
    <row r="262" ht="15.75">
      <c r="B262" s="35"/>
    </row>
    <row r="263" ht="15.75">
      <c r="B263" s="35"/>
    </row>
    <row r="264" ht="15.75">
      <c r="B264" s="35"/>
    </row>
    <row r="265" ht="15.75">
      <c r="B265" s="35"/>
    </row>
    <row r="266" ht="15.75">
      <c r="B266" s="35"/>
    </row>
    <row r="267" ht="15.75">
      <c r="B267" s="35"/>
    </row>
    <row r="268" ht="15.75">
      <c r="B268" s="35"/>
    </row>
  </sheetData>
  <sheetProtection/>
  <mergeCells count="1">
    <mergeCell ref="B5:D5"/>
  </mergeCells>
  <printOptions horizontalCentered="1" verticalCentered="1"/>
  <pageMargins left="0.9055118110236221" right="0.984251968503937" top="0.7874015748031497" bottom="0.8661417322834646" header="0.4724409448818898" footer="0.5905511811023623"/>
  <pageSetup horizontalDpi="600" verticalDpi="600" orientation="portrait" paperSize="9" scale="7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Y170"/>
  <sheetViews>
    <sheetView zoomScalePageLayoutView="0" workbookViewId="0" topLeftCell="A154">
      <selection activeCell="E175" sqref="E175"/>
    </sheetView>
  </sheetViews>
  <sheetFormatPr defaultColWidth="11.421875" defaultRowHeight="12.75"/>
  <cols>
    <col min="1" max="1" width="42.8515625" style="2" customWidth="1"/>
    <col min="2" max="2" width="12.8515625" style="2" bestFit="1" customWidth="1"/>
    <col min="3" max="3" width="12.57421875" style="2" customWidth="1"/>
    <col min="4" max="4" width="9.140625" style="7" customWidth="1"/>
    <col min="5" max="5" width="10.140625" style="2" customWidth="1"/>
    <col min="6" max="6" width="7.57421875" style="2" customWidth="1"/>
    <col min="7" max="7" width="10.00390625" style="2" customWidth="1"/>
    <col min="8" max="8" width="11.8515625" style="2" customWidth="1"/>
    <col min="9" max="9" width="7.00390625" style="2" bestFit="1" customWidth="1"/>
    <col min="10" max="10" width="7.00390625" style="2" customWidth="1"/>
    <col min="11" max="12" width="9.140625" style="2" customWidth="1"/>
    <col min="13" max="13" width="9.140625" style="35" customWidth="1"/>
    <col min="14" max="14" width="11.8515625" style="35" bestFit="1" customWidth="1"/>
    <col min="15" max="16384" width="11.421875" style="2" customWidth="1"/>
  </cols>
  <sheetData>
    <row r="1" ht="15" customHeight="1"/>
    <row r="2" spans="3:5" ht="4.5" customHeight="1" hidden="1">
      <c r="C2" s="3"/>
      <c r="D2" s="4"/>
      <c r="E2" s="5"/>
    </row>
    <row r="3" spans="3:5" ht="15.75">
      <c r="C3" s="78" t="s">
        <v>78</v>
      </c>
      <c r="D3" s="79"/>
      <c r="E3" s="80"/>
    </row>
    <row r="4" spans="3:5" ht="1.5" customHeight="1">
      <c r="C4" s="8"/>
      <c r="D4" s="9"/>
      <c r="E4" s="10"/>
    </row>
    <row r="5" spans="3:5" ht="15.75">
      <c r="C5" s="40" t="s">
        <v>0</v>
      </c>
      <c r="D5" s="41" t="s">
        <v>1</v>
      </c>
      <c r="E5" s="42" t="s">
        <v>2</v>
      </c>
    </row>
    <row r="6" spans="3:5" ht="5.25" customHeight="1">
      <c r="C6" s="8"/>
      <c r="D6" s="11"/>
      <c r="E6" s="10"/>
    </row>
    <row r="7" spans="3:5" ht="15.75" hidden="1">
      <c r="C7" s="12">
        <v>1999</v>
      </c>
      <c r="D7" s="13">
        <v>61.3</v>
      </c>
      <c r="E7" s="14">
        <v>89</v>
      </c>
    </row>
    <row r="8" spans="3:5" ht="15.75" hidden="1">
      <c r="C8" s="12">
        <v>2000</v>
      </c>
      <c r="D8" s="13">
        <v>111.9</v>
      </c>
      <c r="E8" s="14">
        <v>100</v>
      </c>
    </row>
    <row r="9" spans="3:5" ht="15.75" hidden="1">
      <c r="C9" s="12">
        <v>2001</v>
      </c>
      <c r="D9" s="13">
        <v>101.5</v>
      </c>
      <c r="E9" s="14">
        <v>96</v>
      </c>
    </row>
    <row r="10" spans="3:5" ht="15.75" hidden="1">
      <c r="C10" s="12">
        <v>2002</v>
      </c>
      <c r="D10" s="13">
        <v>99.8</v>
      </c>
      <c r="E10" s="14">
        <v>89.7</v>
      </c>
    </row>
    <row r="11" spans="3:5" ht="15.75" customHeight="1" hidden="1">
      <c r="C11" s="12" t="s">
        <v>79</v>
      </c>
      <c r="D11" s="13">
        <v>77.2</v>
      </c>
      <c r="E11" s="14">
        <v>73.9</v>
      </c>
    </row>
    <row r="12" spans="3:5" ht="15.75" hidden="1">
      <c r="C12" s="12">
        <v>2004</v>
      </c>
      <c r="D12" s="13">
        <v>71.1</v>
      </c>
      <c r="E12" s="14">
        <v>70.8</v>
      </c>
    </row>
    <row r="13" spans="3:5" ht="15.75">
      <c r="C13" s="12">
        <v>2007</v>
      </c>
      <c r="D13" s="6">
        <v>67.5</v>
      </c>
      <c r="E13" s="15">
        <v>76.2</v>
      </c>
    </row>
    <row r="14" spans="3:5" ht="15.75">
      <c r="C14" s="16" t="s">
        <v>73</v>
      </c>
      <c r="D14" s="17">
        <v>90</v>
      </c>
      <c r="E14" s="18">
        <v>97.9</v>
      </c>
    </row>
    <row r="15" spans="3:5" ht="15.75">
      <c r="C15" s="12">
        <v>2009</v>
      </c>
      <c r="D15" s="13">
        <v>91.1</v>
      </c>
      <c r="E15" s="14">
        <v>107.2</v>
      </c>
    </row>
    <row r="16" spans="3:5" ht="15.75">
      <c r="C16" s="16">
        <v>2010</v>
      </c>
      <c r="D16" s="18">
        <v>93</v>
      </c>
      <c r="E16" s="18">
        <v>113.8</v>
      </c>
    </row>
    <row r="17" spans="3:5" ht="15.75">
      <c r="C17" s="16">
        <v>2011</v>
      </c>
      <c r="D17" s="15">
        <v>87.1</v>
      </c>
      <c r="E17" s="15">
        <v>170.6</v>
      </c>
    </row>
    <row r="18" spans="3:5" ht="6.75" customHeight="1">
      <c r="C18" s="12"/>
      <c r="D18" s="13"/>
      <c r="E18" s="14"/>
    </row>
    <row r="19" spans="3:5" ht="15.75" hidden="1">
      <c r="C19" s="12" t="s">
        <v>11</v>
      </c>
      <c r="D19" s="13">
        <v>42.6</v>
      </c>
      <c r="E19" s="14">
        <v>86.2</v>
      </c>
    </row>
    <row r="20" spans="3:5" ht="15.75" hidden="1">
      <c r="C20" s="19" t="s">
        <v>33</v>
      </c>
      <c r="D20" s="13">
        <v>43.1</v>
      </c>
      <c r="E20" s="14">
        <v>85</v>
      </c>
    </row>
    <row r="21" spans="3:5" ht="15.75" hidden="1">
      <c r="C21" s="19" t="s">
        <v>31</v>
      </c>
      <c r="D21" s="13">
        <v>49.2</v>
      </c>
      <c r="E21" s="14">
        <v>96.8</v>
      </c>
    </row>
    <row r="22" spans="3:5" ht="15.75" hidden="1">
      <c r="C22" s="19" t="s">
        <v>32</v>
      </c>
      <c r="D22" s="13">
        <v>51.6</v>
      </c>
      <c r="E22" s="14">
        <v>101.2</v>
      </c>
    </row>
    <row r="23" spans="3:5" ht="15.75" hidden="1">
      <c r="C23" s="19" t="s">
        <v>3</v>
      </c>
      <c r="D23" s="13">
        <v>47</v>
      </c>
      <c r="E23" s="14">
        <v>93.8</v>
      </c>
    </row>
    <row r="24" spans="3:5" ht="15.75" hidden="1">
      <c r="C24" s="19" t="s">
        <v>4</v>
      </c>
      <c r="D24" s="13">
        <v>46.1</v>
      </c>
      <c r="E24" s="14">
        <v>91</v>
      </c>
    </row>
    <row r="25" spans="3:5" ht="15.75" hidden="1">
      <c r="C25" s="19" t="s">
        <v>29</v>
      </c>
      <c r="D25" s="13">
        <v>44.8</v>
      </c>
      <c r="E25" s="14">
        <v>85.8</v>
      </c>
    </row>
    <row r="26" spans="3:5" ht="15.75" hidden="1">
      <c r="C26" s="19" t="s">
        <v>5</v>
      </c>
      <c r="D26" s="13">
        <v>43.2</v>
      </c>
      <c r="E26" s="14">
        <v>83.2</v>
      </c>
    </row>
    <row r="27" spans="3:5" ht="15.75" hidden="1">
      <c r="C27" s="19" t="s">
        <v>34</v>
      </c>
      <c r="D27" s="13">
        <v>37.1</v>
      </c>
      <c r="E27" s="14">
        <v>74.2</v>
      </c>
    </row>
    <row r="28" spans="3:5" ht="15.75" hidden="1">
      <c r="C28" s="19" t="s">
        <v>35</v>
      </c>
      <c r="D28" s="13">
        <v>40.4</v>
      </c>
      <c r="E28" s="14">
        <v>71.7</v>
      </c>
    </row>
    <row r="29" spans="3:5" ht="15.75" hidden="1">
      <c r="C29" s="19" t="s">
        <v>36</v>
      </c>
      <c r="D29" s="13">
        <v>40.4</v>
      </c>
      <c r="E29" s="14">
        <v>73.9</v>
      </c>
    </row>
    <row r="30" spans="3:5" ht="15.75" hidden="1">
      <c r="C30" s="19" t="s">
        <v>37</v>
      </c>
      <c r="D30" s="13">
        <v>39.6</v>
      </c>
      <c r="E30" s="14">
        <v>72.4</v>
      </c>
    </row>
    <row r="31" spans="3:5" ht="15.75" hidden="1">
      <c r="C31" s="12"/>
      <c r="D31" s="13"/>
      <c r="E31" s="14"/>
    </row>
    <row r="32" spans="3:5" ht="15.75" hidden="1">
      <c r="C32" s="12" t="s">
        <v>16</v>
      </c>
      <c r="D32" s="13">
        <v>73.2</v>
      </c>
      <c r="E32" s="14">
        <v>78</v>
      </c>
    </row>
    <row r="33" spans="3:5" ht="15.75" hidden="1">
      <c r="C33" s="12" t="s">
        <v>15</v>
      </c>
      <c r="D33" s="13">
        <v>72.1</v>
      </c>
      <c r="E33" s="14">
        <v>75.3</v>
      </c>
    </row>
    <row r="34" spans="3:5" ht="15.75" hidden="1">
      <c r="C34" s="19" t="s">
        <v>6</v>
      </c>
      <c r="D34" s="13">
        <v>72.4</v>
      </c>
      <c r="E34" s="14">
        <v>76.2</v>
      </c>
    </row>
    <row r="35" spans="3:5" ht="15.75" hidden="1">
      <c r="C35" s="19" t="s">
        <v>7</v>
      </c>
      <c r="D35" s="13">
        <v>71.8</v>
      </c>
      <c r="E35" s="14">
        <v>75.7</v>
      </c>
    </row>
    <row r="36" spans="3:5" ht="15.75" hidden="1">
      <c r="C36" s="19" t="s">
        <v>3</v>
      </c>
      <c r="D36" s="13">
        <v>69.3</v>
      </c>
      <c r="E36" s="14">
        <v>74.1</v>
      </c>
    </row>
    <row r="37" spans="3:5" ht="15.75" hidden="1">
      <c r="C37" s="19" t="s">
        <v>4</v>
      </c>
      <c r="D37" s="13">
        <v>68.6</v>
      </c>
      <c r="E37" s="14">
        <v>73.5</v>
      </c>
    </row>
    <row r="38" spans="3:5" ht="15.75" hidden="1">
      <c r="C38" s="19" t="s">
        <v>8</v>
      </c>
      <c r="D38" s="13">
        <v>69.4</v>
      </c>
      <c r="E38" s="14">
        <v>74.1</v>
      </c>
    </row>
    <row r="39" spans="3:5" ht="15.75" hidden="1">
      <c r="C39" s="19" t="s">
        <v>5</v>
      </c>
      <c r="D39" s="13">
        <v>69.4</v>
      </c>
      <c r="E39" s="14">
        <v>73.9</v>
      </c>
    </row>
    <row r="40" spans="3:5" ht="15.75" hidden="1">
      <c r="C40" s="19" t="s">
        <v>9</v>
      </c>
      <c r="D40" s="13">
        <v>68</v>
      </c>
      <c r="E40" s="14">
        <v>72.3</v>
      </c>
    </row>
    <row r="41" spans="3:5" ht="15.75" hidden="1">
      <c r="C41" s="19" t="s">
        <v>10</v>
      </c>
      <c r="D41" s="13">
        <v>76</v>
      </c>
      <c r="E41" s="14">
        <v>73.1</v>
      </c>
    </row>
    <row r="42" spans="3:5" ht="15.75" hidden="1">
      <c r="C42" s="19" t="s">
        <v>12</v>
      </c>
      <c r="D42" s="13">
        <v>74.8</v>
      </c>
      <c r="E42" s="14">
        <v>74</v>
      </c>
    </row>
    <row r="43" spans="3:5" ht="15.75" hidden="1">
      <c r="C43" s="19" t="s">
        <v>13</v>
      </c>
      <c r="D43" s="13">
        <v>72</v>
      </c>
      <c r="E43" s="14">
        <v>71.3</v>
      </c>
    </row>
    <row r="44" spans="3:5" ht="15.75" hidden="1">
      <c r="C44" s="12">
        <v>2004</v>
      </c>
      <c r="D44" s="20"/>
      <c r="E44" s="13"/>
    </row>
    <row r="45" spans="3:5" ht="15.75" hidden="1">
      <c r="C45" s="19" t="s">
        <v>30</v>
      </c>
      <c r="D45" s="20">
        <v>63.7</v>
      </c>
      <c r="E45" s="13">
        <v>68.4</v>
      </c>
    </row>
    <row r="46" spans="3:5" ht="15.75" hidden="1">
      <c r="C46" s="19" t="s">
        <v>17</v>
      </c>
      <c r="D46" s="6">
        <v>63.5</v>
      </c>
      <c r="E46" s="15">
        <v>68.1</v>
      </c>
    </row>
    <row r="47" spans="3:5" ht="15.75" hidden="1">
      <c r="C47" s="19" t="s">
        <v>18</v>
      </c>
      <c r="D47" s="15">
        <v>64.8</v>
      </c>
      <c r="E47" s="15">
        <v>72.4</v>
      </c>
    </row>
    <row r="48" spans="3:5" ht="15.75" hidden="1">
      <c r="C48" s="19" t="s">
        <v>19</v>
      </c>
      <c r="D48" s="15">
        <v>65.6</v>
      </c>
      <c r="E48" s="18">
        <v>71.3</v>
      </c>
    </row>
    <row r="49" spans="3:5" ht="15.75" hidden="1">
      <c r="C49" s="19" t="s">
        <v>20</v>
      </c>
      <c r="D49" s="13">
        <v>66</v>
      </c>
      <c r="E49" s="18">
        <v>75.1</v>
      </c>
    </row>
    <row r="50" spans="3:5" ht="15.75" hidden="1">
      <c r="C50" s="19" t="s">
        <v>21</v>
      </c>
      <c r="D50" s="13">
        <v>65.3</v>
      </c>
      <c r="E50" s="18">
        <v>71.6</v>
      </c>
    </row>
    <row r="51" spans="3:5" ht="15.75" hidden="1">
      <c r="C51" s="19" t="s">
        <v>22</v>
      </c>
      <c r="D51" s="13">
        <v>64.8</v>
      </c>
      <c r="E51" s="18">
        <v>70.4</v>
      </c>
    </row>
    <row r="52" spans="3:5" ht="15.75" hidden="1">
      <c r="C52" s="19" t="s">
        <v>23</v>
      </c>
      <c r="D52" s="13">
        <v>65.1</v>
      </c>
      <c r="E52" s="18">
        <v>74.1</v>
      </c>
    </row>
    <row r="53" spans="3:5" ht="15.75" hidden="1">
      <c r="C53" s="19" t="s">
        <v>24</v>
      </c>
      <c r="D53" s="13">
        <v>65</v>
      </c>
      <c r="E53" s="18">
        <v>72.3</v>
      </c>
    </row>
    <row r="54" spans="3:5" ht="15.75" hidden="1">
      <c r="C54" s="19" t="s">
        <v>25</v>
      </c>
      <c r="D54" s="13">
        <v>71.2</v>
      </c>
      <c r="E54" s="18">
        <v>72.6</v>
      </c>
    </row>
    <row r="55" spans="3:5" ht="15.75" hidden="1">
      <c r="C55" s="19" t="s">
        <v>26</v>
      </c>
      <c r="D55" s="13">
        <v>69</v>
      </c>
      <c r="E55" s="18">
        <v>72.5</v>
      </c>
    </row>
    <row r="56" spans="3:5" ht="15.75" hidden="1">
      <c r="C56" s="19" t="s">
        <v>27</v>
      </c>
      <c r="D56" s="13">
        <f>AVERAGE({71.01;71.2;70.6;69.21;66.67;67.42;67.6;66.6;65.9;73.2;72.57;73.1835224721966})</f>
        <v>69.59696020601639</v>
      </c>
      <c r="E56" s="13">
        <f>AVERAGE({82.5;83.9;85.4;83.8;82.9;83.92;81.9;78.3;78.3;78.7;78.56;80.0698805532615})</f>
        <v>81.52082337943847</v>
      </c>
    </row>
    <row r="57" spans="3:5" ht="9" customHeight="1" hidden="1">
      <c r="C57" s="19"/>
      <c r="D57" s="13"/>
      <c r="E57" s="18"/>
    </row>
    <row r="58" spans="3:5" ht="15.75" hidden="1">
      <c r="C58" s="12">
        <v>2005</v>
      </c>
      <c r="D58" s="13"/>
      <c r="E58" s="18"/>
    </row>
    <row r="59" spans="3:5" ht="15.75" hidden="1">
      <c r="C59" s="19" t="s">
        <v>28</v>
      </c>
      <c r="D59" s="13">
        <v>59.5</v>
      </c>
      <c r="E59" s="18">
        <v>75.1</v>
      </c>
    </row>
    <row r="60" spans="3:5" ht="15.75" hidden="1">
      <c r="C60" s="19" t="s">
        <v>17</v>
      </c>
      <c r="D60" s="21">
        <v>63.8</v>
      </c>
      <c r="E60" s="21">
        <v>80.1</v>
      </c>
    </row>
    <row r="61" spans="3:5" ht="15.75" hidden="1">
      <c r="C61" s="19" t="s">
        <v>18</v>
      </c>
      <c r="D61" s="21">
        <v>59</v>
      </c>
      <c r="E61" s="21">
        <v>74</v>
      </c>
    </row>
    <row r="62" spans="3:5" ht="15.75" hidden="1">
      <c r="C62" s="19" t="s">
        <v>19</v>
      </c>
      <c r="D62" s="21">
        <v>60.75</v>
      </c>
      <c r="E62" s="21">
        <v>75.89</v>
      </c>
    </row>
    <row r="63" spans="3:5" ht="15.75" hidden="1">
      <c r="C63" s="12" t="s">
        <v>38</v>
      </c>
      <c r="D63" s="21">
        <v>62.55</v>
      </c>
      <c r="E63" s="21">
        <v>77.63</v>
      </c>
    </row>
    <row r="64" spans="3:5" ht="15.75" hidden="1">
      <c r="C64" s="12" t="s">
        <v>39</v>
      </c>
      <c r="D64" s="21">
        <v>65.01</v>
      </c>
      <c r="E64" s="21">
        <v>79.9</v>
      </c>
    </row>
    <row r="65" spans="3:6" ht="15.75" hidden="1">
      <c r="C65" s="22" t="s">
        <v>40</v>
      </c>
      <c r="D65" s="21">
        <v>66.49</v>
      </c>
      <c r="E65" s="21">
        <v>84.2</v>
      </c>
      <c r="F65" s="23"/>
    </row>
    <row r="66" spans="3:5" ht="15.75" hidden="1">
      <c r="C66" s="24" t="s">
        <v>41</v>
      </c>
      <c r="D66" s="21">
        <v>66.2</v>
      </c>
      <c r="E66" s="21">
        <v>81.1</v>
      </c>
    </row>
    <row r="67" spans="3:5" ht="15.75" hidden="1">
      <c r="C67" s="12" t="s">
        <v>42</v>
      </c>
      <c r="D67" s="21">
        <v>67.5</v>
      </c>
      <c r="E67" s="21">
        <v>79.7</v>
      </c>
    </row>
    <row r="68" spans="3:5" ht="15.75" hidden="1">
      <c r="C68" s="12" t="s">
        <v>43</v>
      </c>
      <c r="D68" s="21">
        <v>77.96</v>
      </c>
      <c r="E68" s="21">
        <v>80.72</v>
      </c>
    </row>
    <row r="69" spans="3:5" ht="15.75" hidden="1">
      <c r="C69" s="12" t="s">
        <v>44</v>
      </c>
      <c r="D69" s="21">
        <v>84.78</v>
      </c>
      <c r="E69" s="21">
        <v>87.71</v>
      </c>
    </row>
    <row r="70" spans="3:5" ht="15.75" hidden="1">
      <c r="C70" s="12" t="s">
        <v>45</v>
      </c>
      <c r="D70" s="21">
        <v>80.5</v>
      </c>
      <c r="E70" s="21">
        <v>82.78</v>
      </c>
    </row>
    <row r="71" spans="3:5" ht="14.25" customHeight="1" hidden="1">
      <c r="C71" s="12"/>
      <c r="D71" s="21"/>
      <c r="E71" s="21"/>
    </row>
    <row r="72" spans="3:5" ht="15.75" hidden="1">
      <c r="C72" s="12">
        <v>2006</v>
      </c>
      <c r="D72" s="21"/>
      <c r="E72" s="21"/>
    </row>
    <row r="73" spans="3:5" ht="15.75" hidden="1">
      <c r="C73" s="16" t="s">
        <v>46</v>
      </c>
      <c r="D73" s="21">
        <v>71.01</v>
      </c>
      <c r="E73" s="21">
        <v>82.19</v>
      </c>
    </row>
    <row r="74" spans="3:20" ht="15.75" hidden="1">
      <c r="C74" s="16" t="s">
        <v>47</v>
      </c>
      <c r="D74" s="21">
        <v>71.2</v>
      </c>
      <c r="E74" s="21">
        <v>83.9</v>
      </c>
      <c r="F74" s="25"/>
      <c r="G74" s="25"/>
      <c r="H74" s="25"/>
      <c r="I74" s="25"/>
      <c r="J74" s="25"/>
      <c r="K74" s="25"/>
      <c r="L74" s="25"/>
      <c r="M74" s="47"/>
      <c r="N74" s="47"/>
      <c r="O74" s="25"/>
      <c r="P74" s="25"/>
      <c r="Q74" s="25"/>
      <c r="R74" s="25"/>
      <c r="S74" s="25"/>
      <c r="T74" s="25"/>
    </row>
    <row r="75" spans="3:20" ht="15.75" hidden="1">
      <c r="C75" s="16" t="s">
        <v>67</v>
      </c>
      <c r="D75" s="21">
        <v>70.6</v>
      </c>
      <c r="E75" s="21">
        <v>85.4</v>
      </c>
      <c r="F75" s="25"/>
      <c r="G75" s="25"/>
      <c r="H75" s="25"/>
      <c r="I75" s="25"/>
      <c r="J75" s="25"/>
      <c r="K75" s="25"/>
      <c r="L75" s="25"/>
      <c r="M75" s="47"/>
      <c r="N75" s="47"/>
      <c r="O75" s="25"/>
      <c r="P75" s="25"/>
      <c r="Q75" s="25"/>
      <c r="R75" s="25"/>
      <c r="S75" s="25"/>
      <c r="T75" s="25"/>
    </row>
    <row r="76" spans="3:20" ht="15.75" hidden="1">
      <c r="C76" s="16" t="s">
        <v>49</v>
      </c>
      <c r="D76" s="21">
        <v>69.21</v>
      </c>
      <c r="E76" s="21">
        <v>83.8</v>
      </c>
      <c r="F76" s="25"/>
      <c r="G76" s="25"/>
      <c r="H76" s="25"/>
      <c r="I76" s="25"/>
      <c r="J76" s="25"/>
      <c r="K76" s="25"/>
      <c r="L76" s="25"/>
      <c r="M76" s="47"/>
      <c r="N76" s="47"/>
      <c r="O76" s="25"/>
      <c r="P76" s="25"/>
      <c r="Q76" s="25"/>
      <c r="R76" s="25"/>
      <c r="S76" s="25"/>
      <c r="T76" s="25"/>
    </row>
    <row r="77" spans="3:20" ht="15.75" hidden="1">
      <c r="C77" s="16" t="s">
        <v>50</v>
      </c>
      <c r="D77" s="21">
        <v>66.67</v>
      </c>
      <c r="E77" s="21">
        <v>82.9</v>
      </c>
      <c r="F77" s="25"/>
      <c r="G77" s="25"/>
      <c r="H77" s="25"/>
      <c r="I77" s="25"/>
      <c r="J77" s="25"/>
      <c r="K77" s="25"/>
      <c r="L77" s="25"/>
      <c r="M77" s="47"/>
      <c r="N77" s="47"/>
      <c r="O77" s="25"/>
      <c r="P77" s="25"/>
      <c r="Q77" s="25"/>
      <c r="R77" s="25"/>
      <c r="S77" s="25"/>
      <c r="T77" s="25"/>
    </row>
    <row r="78" spans="3:20" ht="15.75" hidden="1">
      <c r="C78" s="16" t="s">
        <v>51</v>
      </c>
      <c r="D78" s="21">
        <v>67.42</v>
      </c>
      <c r="E78" s="21">
        <v>83.92</v>
      </c>
      <c r="F78" s="25"/>
      <c r="G78" s="25"/>
      <c r="H78" s="25"/>
      <c r="I78" s="25"/>
      <c r="J78" s="25"/>
      <c r="K78" s="25"/>
      <c r="L78" s="25"/>
      <c r="M78" s="47"/>
      <c r="N78" s="47"/>
      <c r="O78" s="25"/>
      <c r="P78" s="25"/>
      <c r="Q78" s="25"/>
      <c r="R78" s="25"/>
      <c r="S78" s="25"/>
      <c r="T78" s="25"/>
    </row>
    <row r="79" spans="3:20" ht="15.75" hidden="1">
      <c r="C79" s="16" t="s">
        <v>52</v>
      </c>
      <c r="D79" s="21">
        <v>67.6</v>
      </c>
      <c r="E79" s="21">
        <v>81.9</v>
      </c>
      <c r="F79" s="25"/>
      <c r="G79" s="25"/>
      <c r="H79" s="25"/>
      <c r="I79" s="25"/>
      <c r="J79" s="25"/>
      <c r="K79" s="25"/>
      <c r="L79" s="25"/>
      <c r="M79" s="47"/>
      <c r="N79" s="47"/>
      <c r="O79" s="25"/>
      <c r="P79" s="25"/>
      <c r="Q79" s="25"/>
      <c r="R79" s="25"/>
      <c r="S79" s="25"/>
      <c r="T79" s="25"/>
    </row>
    <row r="80" spans="3:20" ht="15.75" hidden="1">
      <c r="C80" s="16" t="s">
        <v>53</v>
      </c>
      <c r="D80" s="21">
        <v>66.6</v>
      </c>
      <c r="E80" s="21">
        <v>78.3</v>
      </c>
      <c r="F80" s="25"/>
      <c r="G80" s="25"/>
      <c r="H80" s="25"/>
      <c r="I80" s="25"/>
      <c r="J80" s="25"/>
      <c r="K80" s="25"/>
      <c r="L80" s="25"/>
      <c r="M80" s="47"/>
      <c r="N80" s="47"/>
      <c r="O80" s="25"/>
      <c r="P80" s="25"/>
      <c r="Q80" s="25"/>
      <c r="R80" s="25"/>
      <c r="S80" s="25"/>
      <c r="T80" s="25"/>
    </row>
    <row r="81" spans="3:20" ht="15.75" hidden="1">
      <c r="C81" s="16" t="s">
        <v>54</v>
      </c>
      <c r="D81" s="21">
        <v>65.9</v>
      </c>
      <c r="E81" s="21">
        <v>78.3</v>
      </c>
      <c r="F81" s="25"/>
      <c r="G81" s="25"/>
      <c r="H81" s="25"/>
      <c r="I81" s="25"/>
      <c r="J81" s="25"/>
      <c r="K81" s="25"/>
      <c r="L81" s="25"/>
      <c r="M81" s="47"/>
      <c r="N81" s="47"/>
      <c r="O81" s="25"/>
      <c r="P81" s="25"/>
      <c r="Q81" s="25"/>
      <c r="R81" s="25"/>
      <c r="S81" s="25"/>
      <c r="T81" s="25"/>
    </row>
    <row r="82" spans="3:20" ht="15.75" hidden="1">
      <c r="C82" s="16" t="s">
        <v>57</v>
      </c>
      <c r="D82" s="21">
        <v>73.2</v>
      </c>
      <c r="E82" s="21">
        <v>78.7</v>
      </c>
      <c r="F82" s="25"/>
      <c r="G82" s="25"/>
      <c r="H82" s="25"/>
      <c r="I82" s="25"/>
      <c r="J82" s="25"/>
      <c r="K82" s="25"/>
      <c r="L82" s="25"/>
      <c r="M82" s="47"/>
      <c r="N82" s="47"/>
      <c r="O82" s="25"/>
      <c r="P82" s="25"/>
      <c r="Q82" s="25"/>
      <c r="R82" s="25"/>
      <c r="S82" s="25"/>
      <c r="T82" s="25"/>
    </row>
    <row r="83" spans="3:20" ht="15.75" hidden="1">
      <c r="C83" s="16" t="s">
        <v>56</v>
      </c>
      <c r="D83" s="21">
        <v>72.57</v>
      </c>
      <c r="E83" s="21">
        <v>78.56</v>
      </c>
      <c r="F83" s="25"/>
      <c r="G83" s="25"/>
      <c r="H83" s="25"/>
      <c r="I83" s="25"/>
      <c r="J83" s="25"/>
      <c r="K83" s="25"/>
      <c r="L83" s="25"/>
      <c r="M83" s="47"/>
      <c r="N83" s="47"/>
      <c r="O83" s="25"/>
      <c r="P83" s="25"/>
      <c r="Q83" s="25"/>
      <c r="R83" s="25"/>
      <c r="S83" s="25"/>
      <c r="T83" s="25"/>
    </row>
    <row r="84" spans="3:20" ht="15.75" hidden="1">
      <c r="C84" s="16" t="s">
        <v>55</v>
      </c>
      <c r="D84" s="18">
        <v>73.2</v>
      </c>
      <c r="E84" s="18">
        <v>80.1</v>
      </c>
      <c r="F84" s="25"/>
      <c r="G84" s="25"/>
      <c r="H84" s="25"/>
      <c r="I84" s="25"/>
      <c r="J84" s="25"/>
      <c r="K84" s="25"/>
      <c r="L84" s="25"/>
      <c r="M84" s="47"/>
      <c r="N84" s="47"/>
      <c r="O84" s="25"/>
      <c r="P84" s="25"/>
      <c r="Q84" s="25"/>
      <c r="R84" s="25"/>
      <c r="S84" s="25"/>
      <c r="T84" s="25"/>
    </row>
    <row r="85" spans="3:20" ht="15.75" hidden="1">
      <c r="C85" s="16"/>
      <c r="D85" s="18"/>
      <c r="E85" s="26"/>
      <c r="F85" s="25"/>
      <c r="G85" s="25"/>
      <c r="H85" s="25"/>
      <c r="I85" s="25"/>
      <c r="J85" s="25"/>
      <c r="K85" s="25"/>
      <c r="L85" s="25"/>
      <c r="M85" s="47"/>
      <c r="N85" s="47"/>
      <c r="O85" s="25"/>
      <c r="P85" s="25"/>
      <c r="Q85" s="25"/>
      <c r="R85" s="25"/>
      <c r="S85" s="25"/>
      <c r="T85" s="25"/>
    </row>
    <row r="86" spans="3:20" ht="15.75" hidden="1">
      <c r="C86" s="16">
        <v>2007</v>
      </c>
      <c r="D86" s="18"/>
      <c r="E86" s="26"/>
      <c r="F86" s="25"/>
      <c r="G86" s="25"/>
      <c r="H86" s="25"/>
      <c r="I86" s="25"/>
      <c r="J86" s="25"/>
      <c r="K86" s="25"/>
      <c r="L86" s="25"/>
      <c r="M86" s="47"/>
      <c r="N86" s="47"/>
      <c r="O86" s="25"/>
      <c r="P86" s="25"/>
      <c r="Q86" s="25"/>
      <c r="R86" s="25"/>
      <c r="S86" s="25"/>
      <c r="T86" s="25"/>
    </row>
    <row r="87" spans="3:20" ht="15.75" hidden="1">
      <c r="C87" s="16" t="s">
        <v>46</v>
      </c>
      <c r="D87" s="27">
        <v>65</v>
      </c>
      <c r="E87" s="28">
        <v>80.4</v>
      </c>
      <c r="F87" s="25"/>
      <c r="G87" s="25"/>
      <c r="H87" s="25"/>
      <c r="I87" s="25"/>
      <c r="J87" s="25"/>
      <c r="K87" s="25"/>
      <c r="L87" s="25"/>
      <c r="M87" s="47"/>
      <c r="N87" s="47"/>
      <c r="O87" s="25"/>
      <c r="P87" s="25"/>
      <c r="Q87" s="25"/>
      <c r="R87" s="25"/>
      <c r="S87" s="25"/>
      <c r="T87" s="25"/>
    </row>
    <row r="88" spans="3:20" ht="15.75" hidden="1">
      <c r="C88" s="16" t="s">
        <v>47</v>
      </c>
      <c r="D88" s="27">
        <v>67.5</v>
      </c>
      <c r="E88" s="28">
        <v>84.4</v>
      </c>
      <c r="F88" s="25"/>
      <c r="G88" s="25"/>
      <c r="H88" s="25"/>
      <c r="I88" s="25"/>
      <c r="J88" s="25"/>
      <c r="K88" s="25"/>
      <c r="L88" s="25"/>
      <c r="M88" s="47"/>
      <c r="N88" s="47"/>
      <c r="O88" s="25"/>
      <c r="P88" s="25"/>
      <c r="Q88" s="25"/>
      <c r="R88" s="25"/>
      <c r="S88" s="25"/>
      <c r="T88" s="25"/>
    </row>
    <row r="89" spans="3:20" ht="15.75" hidden="1">
      <c r="C89" s="16" t="s">
        <v>48</v>
      </c>
      <c r="D89" s="27">
        <v>64.84</v>
      </c>
      <c r="E89" s="28">
        <v>78.56</v>
      </c>
      <c r="F89" s="25"/>
      <c r="G89" s="25"/>
      <c r="H89" s="25"/>
      <c r="I89" s="25"/>
      <c r="J89" s="25"/>
      <c r="K89" s="25"/>
      <c r="L89" s="25"/>
      <c r="M89" s="47"/>
      <c r="N89" s="47"/>
      <c r="O89" s="25"/>
      <c r="P89" s="25"/>
      <c r="Q89" s="25"/>
      <c r="R89" s="25"/>
      <c r="S89" s="25"/>
      <c r="T89" s="25"/>
    </row>
    <row r="90" spans="3:20" ht="15.75" hidden="1">
      <c r="C90" s="16" t="s">
        <v>59</v>
      </c>
      <c r="D90" s="27">
        <v>63.83</v>
      </c>
      <c r="E90" s="28">
        <v>76.42</v>
      </c>
      <c r="F90" s="25"/>
      <c r="G90" s="25"/>
      <c r="H90" s="25"/>
      <c r="I90" s="25"/>
      <c r="J90" s="25"/>
      <c r="K90" s="25"/>
      <c r="L90" s="25"/>
      <c r="M90" s="47"/>
      <c r="N90" s="47"/>
      <c r="O90" s="25"/>
      <c r="P90" s="25"/>
      <c r="Q90" s="25"/>
      <c r="R90" s="25"/>
      <c r="S90" s="25"/>
      <c r="T90" s="25"/>
    </row>
    <row r="91" spans="3:20" ht="15.75" hidden="1">
      <c r="C91" s="16" t="s">
        <v>58</v>
      </c>
      <c r="D91" s="27">
        <v>63.1</v>
      </c>
      <c r="E91" s="28">
        <v>75.91</v>
      </c>
      <c r="F91" s="25"/>
      <c r="G91" s="25"/>
      <c r="H91" s="25"/>
      <c r="I91" s="25"/>
      <c r="J91" s="25"/>
      <c r="K91" s="25"/>
      <c r="L91" s="25"/>
      <c r="M91" s="47"/>
      <c r="N91" s="47"/>
      <c r="O91" s="25"/>
      <c r="P91" s="25"/>
      <c r="Q91" s="25"/>
      <c r="R91" s="25"/>
      <c r="S91" s="25"/>
      <c r="T91" s="25"/>
    </row>
    <row r="92" spans="3:20" ht="15.75" hidden="1">
      <c r="C92" s="16" t="s">
        <v>60</v>
      </c>
      <c r="D92" s="27">
        <v>61.46</v>
      </c>
      <c r="E92" s="28">
        <v>74.8</v>
      </c>
      <c r="F92" s="25"/>
      <c r="G92" s="25"/>
      <c r="H92" s="25"/>
      <c r="I92" s="25"/>
      <c r="J92" s="25"/>
      <c r="K92" s="25"/>
      <c r="L92" s="25"/>
      <c r="M92" s="47"/>
      <c r="N92" s="47"/>
      <c r="O92" s="25"/>
      <c r="P92" s="25"/>
      <c r="Q92" s="25"/>
      <c r="R92" s="25"/>
      <c r="S92" s="25"/>
      <c r="T92" s="25"/>
    </row>
    <row r="93" spans="3:20" ht="15.75" hidden="1">
      <c r="C93" s="16" t="s">
        <v>61</v>
      </c>
      <c r="D93" s="27">
        <v>60.1</v>
      </c>
      <c r="E93" s="28">
        <v>74.7</v>
      </c>
      <c r="F93" s="25"/>
      <c r="G93" s="25"/>
      <c r="H93" s="25"/>
      <c r="I93" s="25"/>
      <c r="J93" s="25"/>
      <c r="K93" s="25"/>
      <c r="L93" s="25"/>
      <c r="M93" s="47"/>
      <c r="N93" s="47"/>
      <c r="O93" s="25"/>
      <c r="P93" s="25"/>
      <c r="Q93" s="25"/>
      <c r="R93" s="25"/>
      <c r="S93" s="25"/>
      <c r="T93" s="25"/>
    </row>
    <row r="94" spans="3:20" ht="15.75" hidden="1">
      <c r="C94" s="16" t="s">
        <v>62</v>
      </c>
      <c r="D94" s="27">
        <v>59.7</v>
      </c>
      <c r="E94" s="28">
        <v>74.4</v>
      </c>
      <c r="F94" s="25"/>
      <c r="G94" s="25"/>
      <c r="H94" s="25"/>
      <c r="I94" s="25"/>
      <c r="J94" s="25"/>
      <c r="K94" s="25"/>
      <c r="L94" s="25"/>
      <c r="M94" s="47"/>
      <c r="N94" s="47"/>
      <c r="O94" s="25"/>
      <c r="P94" s="25"/>
      <c r="Q94" s="25"/>
      <c r="R94" s="25"/>
      <c r="S94" s="25"/>
      <c r="T94" s="25"/>
    </row>
    <row r="95" spans="3:20" ht="15.75" hidden="1">
      <c r="C95" s="16" t="s">
        <v>63</v>
      </c>
      <c r="D95" s="27">
        <v>58.8</v>
      </c>
      <c r="E95" s="28">
        <v>73.5</v>
      </c>
      <c r="F95" s="25"/>
      <c r="G95" s="25"/>
      <c r="H95" s="25"/>
      <c r="I95" s="25"/>
      <c r="J95" s="25"/>
      <c r="K95" s="25"/>
      <c r="L95" s="25"/>
      <c r="M95" s="47"/>
      <c r="N95" s="47"/>
      <c r="O95" s="25"/>
      <c r="P95" s="25"/>
      <c r="Q95" s="25"/>
      <c r="R95" s="25"/>
      <c r="S95" s="25"/>
      <c r="T95" s="25"/>
    </row>
    <row r="96" spans="3:20" ht="15.75" hidden="1">
      <c r="C96" s="16" t="s">
        <v>64</v>
      </c>
      <c r="D96" s="27">
        <v>62.6</v>
      </c>
      <c r="E96" s="28">
        <v>72.6</v>
      </c>
      <c r="F96" s="25"/>
      <c r="G96" s="25"/>
      <c r="H96" s="25"/>
      <c r="I96" s="25"/>
      <c r="J96" s="25"/>
      <c r="K96" s="25"/>
      <c r="L96" s="25"/>
      <c r="M96" s="47"/>
      <c r="N96" s="47"/>
      <c r="O96" s="25"/>
      <c r="P96" s="25"/>
      <c r="Q96" s="25"/>
      <c r="R96" s="25"/>
      <c r="S96" s="25"/>
      <c r="T96" s="25"/>
    </row>
    <row r="97" spans="3:20" ht="15.75" hidden="1">
      <c r="C97" s="16" t="s">
        <v>65</v>
      </c>
      <c r="D97" s="27">
        <v>60.2</v>
      </c>
      <c r="E97" s="28">
        <v>69.8</v>
      </c>
      <c r="F97" s="25"/>
      <c r="G97" s="25"/>
      <c r="H97" s="25"/>
      <c r="I97" s="25"/>
      <c r="J97" s="25"/>
      <c r="K97" s="25"/>
      <c r="L97" s="25"/>
      <c r="M97" s="47"/>
      <c r="N97" s="47"/>
      <c r="O97" s="25"/>
      <c r="P97" s="25"/>
      <c r="Q97" s="25"/>
      <c r="R97" s="25"/>
      <c r="S97" s="25"/>
      <c r="T97" s="25"/>
    </row>
    <row r="98" spans="3:20" ht="15.75" hidden="1">
      <c r="C98" s="16" t="s">
        <v>66</v>
      </c>
      <c r="D98" s="27">
        <v>61.2</v>
      </c>
      <c r="E98" s="28">
        <v>72.5</v>
      </c>
      <c r="F98" s="25"/>
      <c r="G98" s="25"/>
      <c r="H98" s="25"/>
      <c r="I98" s="25"/>
      <c r="J98" s="25"/>
      <c r="K98" s="25"/>
      <c r="L98" s="25"/>
      <c r="M98" s="47"/>
      <c r="N98" s="47"/>
      <c r="O98" s="25"/>
      <c r="P98" s="25"/>
      <c r="Q98" s="25"/>
      <c r="R98" s="25"/>
      <c r="S98" s="25"/>
      <c r="T98" s="25"/>
    </row>
    <row r="99" spans="3:20" ht="15.75" hidden="1">
      <c r="C99" s="12"/>
      <c r="D99" s="27"/>
      <c r="E99" s="28"/>
      <c r="F99" s="25"/>
      <c r="G99" s="25"/>
      <c r="H99" s="25"/>
      <c r="I99" s="25"/>
      <c r="J99" s="25"/>
      <c r="K99" s="25"/>
      <c r="L99" s="25"/>
      <c r="M99" s="47"/>
      <c r="N99" s="47"/>
      <c r="O99" s="25"/>
      <c r="P99" s="25"/>
      <c r="Q99" s="25"/>
      <c r="R99" s="25"/>
      <c r="S99" s="25"/>
      <c r="T99" s="25"/>
    </row>
    <row r="100" spans="3:20" ht="15.75">
      <c r="C100" s="16">
        <v>2010</v>
      </c>
      <c r="D100" s="27"/>
      <c r="E100" s="28"/>
      <c r="F100" s="25"/>
      <c r="O100" s="25"/>
      <c r="P100" s="25"/>
      <c r="Q100" s="25"/>
      <c r="R100" s="25"/>
      <c r="S100" s="25"/>
      <c r="T100" s="25"/>
    </row>
    <row r="101" spans="3:20" ht="15.75">
      <c r="C101" s="16" t="s">
        <v>48</v>
      </c>
      <c r="D101" s="18">
        <v>82.43</v>
      </c>
      <c r="E101" s="26">
        <v>111.65</v>
      </c>
      <c r="F101" s="25"/>
      <c r="O101" s="25"/>
      <c r="P101" s="25"/>
      <c r="Q101" s="25"/>
      <c r="R101" s="25"/>
      <c r="S101" s="25"/>
      <c r="T101" s="25"/>
    </row>
    <row r="102" spans="3:20" ht="15.75">
      <c r="C102" s="16" t="s">
        <v>60</v>
      </c>
      <c r="D102" s="18">
        <v>88.59</v>
      </c>
      <c r="E102" s="26">
        <v>122.12</v>
      </c>
      <c r="F102" s="25"/>
      <c r="O102" s="25"/>
      <c r="P102" s="25"/>
      <c r="Q102" s="25"/>
      <c r="R102" s="25"/>
      <c r="S102" s="25"/>
      <c r="T102" s="25"/>
    </row>
    <row r="103" spans="3:20" ht="15.75">
      <c r="C103" s="16" t="s">
        <v>63</v>
      </c>
      <c r="D103" s="18">
        <v>83.83</v>
      </c>
      <c r="E103" s="26">
        <v>114.45</v>
      </c>
      <c r="F103" s="25"/>
      <c r="O103" s="25"/>
      <c r="P103" s="25"/>
      <c r="Q103" s="25"/>
      <c r="R103" s="25"/>
      <c r="S103" s="25"/>
      <c r="T103" s="25"/>
    </row>
    <row r="104" spans="3:20" ht="15.75">
      <c r="C104" s="16" t="s">
        <v>66</v>
      </c>
      <c r="D104" s="18">
        <v>91.96</v>
      </c>
      <c r="E104" s="26">
        <v>111.77</v>
      </c>
      <c r="F104" s="25"/>
      <c r="O104" s="25"/>
      <c r="P104" s="25"/>
      <c r="Q104" s="25"/>
      <c r="R104" s="25"/>
      <c r="S104" s="25"/>
      <c r="T104" s="25"/>
    </row>
    <row r="105" spans="3:20" ht="3.75" customHeight="1">
      <c r="C105" s="16"/>
      <c r="D105" s="15"/>
      <c r="E105" s="29"/>
      <c r="F105" s="25"/>
      <c r="O105" s="25"/>
      <c r="P105" s="25"/>
      <c r="Q105" s="25"/>
      <c r="R105" s="25"/>
      <c r="S105" s="25"/>
      <c r="T105" s="25"/>
    </row>
    <row r="106" spans="3:20" ht="15.75">
      <c r="C106" s="16">
        <v>2011</v>
      </c>
      <c r="D106" s="15"/>
      <c r="E106" s="29"/>
      <c r="F106" s="25"/>
      <c r="O106" s="25"/>
      <c r="P106" s="25"/>
      <c r="Q106" s="25"/>
      <c r="R106" s="25"/>
      <c r="S106" s="25"/>
      <c r="T106" s="25"/>
    </row>
    <row r="107" spans="3:20" ht="15.75">
      <c r="C107" s="30" t="s">
        <v>69</v>
      </c>
      <c r="D107" s="18">
        <v>79.702</v>
      </c>
      <c r="E107" s="26">
        <v>109.233</v>
      </c>
      <c r="F107" s="25"/>
      <c r="O107" s="25"/>
      <c r="P107" s="25"/>
      <c r="Q107" s="25"/>
      <c r="R107" s="25"/>
      <c r="S107" s="25"/>
      <c r="T107" s="25"/>
    </row>
    <row r="108" spans="3:20" ht="15.75">
      <c r="C108" s="30" t="s">
        <v>60</v>
      </c>
      <c r="D108" s="18">
        <v>78.25</v>
      </c>
      <c r="E108" s="26">
        <v>111.95</v>
      </c>
      <c r="F108" s="25"/>
      <c r="O108" s="25"/>
      <c r="P108" s="25"/>
      <c r="Q108" s="25"/>
      <c r="R108" s="25"/>
      <c r="S108" s="25"/>
      <c r="T108" s="25"/>
    </row>
    <row r="109" spans="3:20" ht="15.75">
      <c r="C109" s="30" t="s">
        <v>63</v>
      </c>
      <c r="D109" s="18">
        <v>79.1</v>
      </c>
      <c r="E109" s="18">
        <v>115.55</v>
      </c>
      <c r="F109" s="25"/>
      <c r="G109" s="1"/>
      <c r="H109" s="18"/>
      <c r="I109" s="26"/>
      <c r="J109" s="25"/>
      <c r="K109" s="25"/>
      <c r="L109" s="25"/>
      <c r="M109" s="47"/>
      <c r="N109" s="47"/>
      <c r="O109" s="25"/>
      <c r="P109" s="25"/>
      <c r="Q109" s="25"/>
      <c r="R109" s="25"/>
      <c r="S109" s="25"/>
      <c r="T109" s="25"/>
    </row>
    <row r="110" spans="3:20" ht="15.75">
      <c r="C110" s="24" t="s">
        <v>66</v>
      </c>
      <c r="D110" s="18">
        <v>91.3</v>
      </c>
      <c r="E110" s="18">
        <v>121.2</v>
      </c>
      <c r="G110" s="25"/>
      <c r="H110" s="25"/>
      <c r="I110" s="25"/>
      <c r="J110" s="25"/>
      <c r="K110" s="25"/>
      <c r="L110" s="25"/>
      <c r="M110" s="47"/>
      <c r="N110" s="47"/>
      <c r="O110" s="25"/>
      <c r="P110" s="25"/>
      <c r="Q110" s="25"/>
      <c r="R110" s="25"/>
      <c r="S110" s="25"/>
      <c r="T110" s="25"/>
    </row>
    <row r="111" spans="3:20" ht="6" customHeight="1">
      <c r="C111" s="31"/>
      <c r="D111" s="11"/>
      <c r="E111" s="10"/>
      <c r="F111" s="32"/>
      <c r="G111" s="25"/>
      <c r="H111" s="25"/>
      <c r="I111" s="25"/>
      <c r="J111" s="25"/>
      <c r="K111" s="25"/>
      <c r="L111" s="25"/>
      <c r="M111" s="47"/>
      <c r="N111" s="47"/>
      <c r="O111" s="25"/>
      <c r="P111" s="25"/>
      <c r="Q111" s="25"/>
      <c r="R111" s="25"/>
      <c r="S111" s="25"/>
      <c r="T111" s="25"/>
    </row>
    <row r="112" spans="3:20" ht="0.75" customHeight="1">
      <c r="C112" s="40"/>
      <c r="D112" s="4"/>
      <c r="E112" s="33"/>
      <c r="F112" s="25"/>
      <c r="G112" s="25"/>
      <c r="H112" s="25"/>
      <c r="I112" s="25"/>
      <c r="J112" s="25"/>
      <c r="K112" s="25"/>
      <c r="L112" s="25"/>
      <c r="M112" s="47"/>
      <c r="N112" s="47"/>
      <c r="O112" s="25"/>
      <c r="P112" s="25"/>
      <c r="Q112" s="25"/>
      <c r="R112" s="25"/>
      <c r="S112" s="25"/>
      <c r="T112" s="25"/>
    </row>
    <row r="113" spans="3:20" ht="15.75">
      <c r="C113" s="31" t="s">
        <v>72</v>
      </c>
      <c r="D113" s="9"/>
      <c r="E113" s="10"/>
      <c r="F113" s="25"/>
      <c r="G113" s="25"/>
      <c r="H113" s="25"/>
      <c r="I113" s="25"/>
      <c r="J113" s="25"/>
      <c r="K113" s="25"/>
      <c r="L113" s="25"/>
      <c r="M113" s="47"/>
      <c r="N113" s="47"/>
      <c r="O113" s="25"/>
      <c r="P113" s="25"/>
      <c r="Q113" s="25"/>
      <c r="R113" s="25"/>
      <c r="S113" s="25"/>
      <c r="T113" s="25"/>
    </row>
    <row r="114" spans="1:20" ht="15.75">
      <c r="A114" s="34"/>
      <c r="B114" s="7"/>
      <c r="C114" s="7"/>
      <c r="E114" s="25"/>
      <c r="F114" s="25"/>
      <c r="G114" s="25"/>
      <c r="H114" s="25"/>
      <c r="I114" s="25"/>
      <c r="J114" s="25"/>
      <c r="K114" s="25"/>
      <c r="L114" s="25"/>
      <c r="M114" s="47"/>
      <c r="N114" s="47"/>
      <c r="O114" s="25"/>
      <c r="P114" s="25"/>
      <c r="Q114" s="25"/>
      <c r="R114" s="25"/>
      <c r="S114" s="25"/>
      <c r="T114" s="25"/>
    </row>
    <row r="115" spans="1:20" ht="15.75">
      <c r="A115" s="34"/>
      <c r="B115" s="7"/>
      <c r="C115" s="7"/>
      <c r="E115" s="25"/>
      <c r="F115" s="25"/>
      <c r="G115" s="25"/>
      <c r="H115" s="25"/>
      <c r="I115" s="25"/>
      <c r="J115" s="25"/>
      <c r="K115" s="25"/>
      <c r="L115" s="25"/>
      <c r="M115" s="47"/>
      <c r="N115" s="47"/>
      <c r="O115" s="25"/>
      <c r="P115" s="25"/>
      <c r="Q115" s="25"/>
      <c r="R115" s="25"/>
      <c r="S115" s="25"/>
      <c r="T115" s="25"/>
    </row>
    <row r="116" spans="1:20" ht="15.75">
      <c r="A116" s="34"/>
      <c r="B116" s="7"/>
      <c r="C116" s="7"/>
      <c r="E116" s="25"/>
      <c r="F116" s="25"/>
      <c r="G116" s="25"/>
      <c r="H116" s="25"/>
      <c r="I116" s="25"/>
      <c r="J116" s="25"/>
      <c r="K116" s="25"/>
      <c r="L116" s="25"/>
      <c r="M116" s="47"/>
      <c r="N116" s="47"/>
      <c r="O116" s="25"/>
      <c r="P116" s="25"/>
      <c r="Q116" s="25"/>
      <c r="R116" s="25"/>
      <c r="S116" s="25"/>
      <c r="T116" s="25"/>
    </row>
    <row r="117" spans="1:20" ht="15.75">
      <c r="A117" s="34"/>
      <c r="B117" s="7"/>
      <c r="C117" s="7"/>
      <c r="E117" s="25"/>
      <c r="F117" s="25"/>
      <c r="G117" s="25"/>
      <c r="H117" s="25"/>
      <c r="I117" s="25"/>
      <c r="J117" s="25"/>
      <c r="K117" s="25"/>
      <c r="L117" s="25"/>
      <c r="M117" s="47"/>
      <c r="N117" s="47"/>
      <c r="O117" s="25"/>
      <c r="P117" s="25"/>
      <c r="Q117" s="25"/>
      <c r="R117" s="25"/>
      <c r="S117" s="25"/>
      <c r="T117" s="25"/>
    </row>
    <row r="118" spans="1:20" ht="15.75">
      <c r="A118" s="34"/>
      <c r="B118" s="7"/>
      <c r="C118" s="7"/>
      <c r="E118" s="25"/>
      <c r="F118" s="25"/>
      <c r="G118" s="25"/>
      <c r="H118" s="25"/>
      <c r="I118" s="25"/>
      <c r="J118" s="25"/>
      <c r="K118" s="25"/>
      <c r="L118" s="25"/>
      <c r="M118" s="47"/>
      <c r="N118" s="47"/>
      <c r="O118" s="25"/>
      <c r="P118" s="25"/>
      <c r="Q118" s="25"/>
      <c r="R118" s="25"/>
      <c r="S118" s="25"/>
      <c r="T118" s="25"/>
    </row>
    <row r="119" spans="1:20" ht="15.75">
      <c r="A119" s="34"/>
      <c r="B119" s="7"/>
      <c r="C119" s="7"/>
      <c r="E119" s="25"/>
      <c r="F119" s="25"/>
      <c r="G119" s="25"/>
      <c r="H119" s="25"/>
      <c r="I119" s="25"/>
      <c r="J119" s="25"/>
      <c r="K119" s="25"/>
      <c r="L119" s="25"/>
      <c r="M119" s="47"/>
      <c r="N119" s="47"/>
      <c r="O119" s="25"/>
      <c r="P119" s="25"/>
      <c r="Q119" s="25"/>
      <c r="R119" s="25"/>
      <c r="S119" s="25"/>
      <c r="T119" s="25"/>
    </row>
    <row r="120" spans="1:20" ht="16.5" customHeight="1">
      <c r="A120" s="35"/>
      <c r="B120" s="23"/>
      <c r="C120" s="23"/>
      <c r="E120" s="25"/>
      <c r="F120" s="25"/>
      <c r="G120" s="25"/>
      <c r="H120" s="25"/>
      <c r="I120" s="25"/>
      <c r="J120" s="25"/>
      <c r="K120" s="25"/>
      <c r="L120" s="25"/>
      <c r="M120" s="47"/>
      <c r="N120" s="47"/>
      <c r="O120" s="25"/>
      <c r="P120" s="25"/>
      <c r="Q120" s="25"/>
      <c r="R120" s="25"/>
      <c r="S120" s="25"/>
      <c r="T120" s="25"/>
    </row>
    <row r="121" spans="2:25" s="25" customFormat="1" ht="12.75">
      <c r="B121" s="36" t="s">
        <v>87</v>
      </c>
      <c r="C121" s="36" t="s">
        <v>33</v>
      </c>
      <c r="D121" s="37" t="s">
        <v>31</v>
      </c>
      <c r="E121" s="36" t="s">
        <v>32</v>
      </c>
      <c r="F121" s="36" t="s">
        <v>3</v>
      </c>
      <c r="G121" s="36" t="s">
        <v>4</v>
      </c>
      <c r="H121" s="36" t="s">
        <v>29</v>
      </c>
      <c r="I121" s="36" t="s">
        <v>5</v>
      </c>
      <c r="J121" s="36" t="s">
        <v>34</v>
      </c>
      <c r="K121" s="36" t="s">
        <v>35</v>
      </c>
      <c r="L121" s="47" t="s">
        <v>36</v>
      </c>
      <c r="M121" s="51">
        <v>40513</v>
      </c>
      <c r="N121" s="51">
        <v>40544</v>
      </c>
      <c r="O121" s="47" t="s">
        <v>33</v>
      </c>
      <c r="P121" s="47" t="s">
        <v>31</v>
      </c>
      <c r="Q121" s="47" t="s">
        <v>32</v>
      </c>
      <c r="R121" s="47" t="s">
        <v>3</v>
      </c>
      <c r="S121" s="47" t="s">
        <v>4</v>
      </c>
      <c r="T121" s="47" t="s">
        <v>29</v>
      </c>
      <c r="U121" s="47" t="s">
        <v>5</v>
      </c>
      <c r="V121" s="47" t="s">
        <v>34</v>
      </c>
      <c r="W121" s="47" t="s">
        <v>35</v>
      </c>
      <c r="X121" s="47" t="s">
        <v>36</v>
      </c>
      <c r="Y121" s="51">
        <v>40878</v>
      </c>
    </row>
    <row r="122" spans="1:25" s="25" customFormat="1" ht="12.75">
      <c r="A122" s="25" t="s">
        <v>88</v>
      </c>
      <c r="B122" s="38">
        <v>79.78</v>
      </c>
      <c r="C122" s="38">
        <v>82.06</v>
      </c>
      <c r="D122" s="39">
        <v>82.43</v>
      </c>
      <c r="E122" s="38">
        <v>83.24</v>
      </c>
      <c r="F122" s="38">
        <v>87.02</v>
      </c>
      <c r="G122" s="38">
        <v>88.59</v>
      </c>
      <c r="H122" s="38">
        <v>85.57</v>
      </c>
      <c r="I122" s="38">
        <v>84.69</v>
      </c>
      <c r="J122" s="38">
        <v>83.83</v>
      </c>
      <c r="K122" s="38">
        <v>89.16</v>
      </c>
      <c r="L122" s="48">
        <v>90.11</v>
      </c>
      <c r="M122" s="48">
        <v>91.96</v>
      </c>
      <c r="N122" s="38">
        <v>82.29</v>
      </c>
      <c r="O122" s="38">
        <v>81.02</v>
      </c>
      <c r="P122" s="38">
        <v>79.702</v>
      </c>
      <c r="Q122" s="38">
        <v>78.1</v>
      </c>
      <c r="R122" s="38">
        <v>78.26</v>
      </c>
      <c r="S122" s="38">
        <v>78.25</v>
      </c>
      <c r="T122" s="38">
        <v>77.98</v>
      </c>
      <c r="U122" s="38">
        <v>77.15</v>
      </c>
      <c r="V122" s="38">
        <v>79.1</v>
      </c>
      <c r="W122" s="38">
        <v>86.8</v>
      </c>
      <c r="X122" s="48">
        <v>85.1</v>
      </c>
      <c r="Y122" s="48">
        <v>91.3</v>
      </c>
    </row>
    <row r="123" spans="1:25" s="25" customFormat="1" ht="12.75">
      <c r="A123" s="25" t="s">
        <v>89</v>
      </c>
      <c r="B123" s="38">
        <v>108.91</v>
      </c>
      <c r="C123" s="38">
        <v>111.11</v>
      </c>
      <c r="D123" s="39">
        <v>111.65</v>
      </c>
      <c r="E123" s="38">
        <v>113.28</v>
      </c>
      <c r="F123" s="38">
        <v>119.64</v>
      </c>
      <c r="G123" s="38">
        <v>122.12</v>
      </c>
      <c r="H123" s="38">
        <v>118.34</v>
      </c>
      <c r="I123" s="38">
        <v>116.02</v>
      </c>
      <c r="J123" s="38">
        <v>114.45</v>
      </c>
      <c r="K123" s="38">
        <v>108.59</v>
      </c>
      <c r="L123" s="48">
        <v>109.49</v>
      </c>
      <c r="M123" s="48">
        <v>111.77</v>
      </c>
      <c r="N123" s="38">
        <v>112.72</v>
      </c>
      <c r="O123" s="38">
        <v>110.97</v>
      </c>
      <c r="P123" s="38">
        <v>109.233</v>
      </c>
      <c r="Q123" s="38">
        <v>110.25</v>
      </c>
      <c r="R123" s="38">
        <v>110.63</v>
      </c>
      <c r="S123" s="38">
        <v>111.95</v>
      </c>
      <c r="T123" s="38">
        <v>112.53</v>
      </c>
      <c r="U123" s="38">
        <v>112.48</v>
      </c>
      <c r="V123" s="38">
        <v>115.55</v>
      </c>
      <c r="W123" s="38">
        <v>113.6</v>
      </c>
      <c r="X123" s="48">
        <v>114.7</v>
      </c>
      <c r="Y123" s="48">
        <v>121.2</v>
      </c>
    </row>
    <row r="124" s="25" customFormat="1" ht="12.75"/>
    <row r="125" s="25" customFormat="1" ht="12.75"/>
    <row r="126" ht="15.75">
      <c r="L126" s="35"/>
    </row>
    <row r="155" spans="2:4" ht="15.75">
      <c r="B155" s="7">
        <v>2010</v>
      </c>
      <c r="C155" s="2">
        <v>2011</v>
      </c>
      <c r="D155" s="2"/>
    </row>
    <row r="156" spans="1:4" ht="15.75">
      <c r="A156" s="2" t="s">
        <v>85</v>
      </c>
      <c r="B156" s="7">
        <v>131.33</v>
      </c>
      <c r="C156" s="2">
        <v>209.94</v>
      </c>
      <c r="D156" s="49">
        <f>+((C156-B156)/B156)*100</f>
        <v>59.85684915860807</v>
      </c>
    </row>
    <row r="157" spans="1:4" ht="15.75">
      <c r="A157" s="2" t="s">
        <v>83</v>
      </c>
      <c r="B157" s="52">
        <v>124.1</v>
      </c>
      <c r="C157" s="23">
        <v>124.7</v>
      </c>
      <c r="D157" s="49">
        <f>+((C157-B157)/B157)*100</f>
        <v>0.4834810636583469</v>
      </c>
    </row>
    <row r="158" spans="1:4" ht="15.75">
      <c r="A158" s="2" t="s">
        <v>84</v>
      </c>
      <c r="B158" s="7"/>
      <c r="D158" s="49" t="e">
        <f>+((C158-B158)/B158)*100</f>
        <v>#DIV/0!</v>
      </c>
    </row>
    <row r="159" spans="1:4" ht="15.75">
      <c r="A159" s="2" t="s">
        <v>86</v>
      </c>
      <c r="B159" s="7">
        <v>163</v>
      </c>
      <c r="C159" s="50">
        <v>261.8</v>
      </c>
      <c r="D159" s="49">
        <f>+((C159-B159)/B159)*100</f>
        <v>60.613496932515346</v>
      </c>
    </row>
    <row r="162" spans="1:8" ht="15.75">
      <c r="A162" s="53">
        <v>2010</v>
      </c>
      <c r="B162" s="43" t="s">
        <v>80</v>
      </c>
      <c r="C162" s="43" t="s">
        <v>81</v>
      </c>
      <c r="D162" s="43">
        <v>2011</v>
      </c>
      <c r="E162" s="43" t="s">
        <v>80</v>
      </c>
      <c r="F162" s="43" t="s">
        <v>81</v>
      </c>
      <c r="G162" s="46" t="s">
        <v>80</v>
      </c>
      <c r="H162" s="46" t="s">
        <v>81</v>
      </c>
    </row>
    <row r="163" spans="1:8" ht="15.75">
      <c r="A163" s="44" t="s">
        <v>90</v>
      </c>
      <c r="B163" s="45">
        <v>93</v>
      </c>
      <c r="C163" s="45">
        <v>113.8</v>
      </c>
      <c r="D163" s="44"/>
      <c r="E163" s="15">
        <v>87.1</v>
      </c>
      <c r="F163" s="15">
        <v>170.6</v>
      </c>
      <c r="G163" s="49">
        <f>+((E163-B163)/B163)*100</f>
        <v>-6.344086021505382</v>
      </c>
      <c r="H163" s="49">
        <f>+((F163-C163)/C163)*100</f>
        <v>49.91212653778559</v>
      </c>
    </row>
    <row r="164" spans="1:8" ht="15.75">
      <c r="A164" s="44" t="s">
        <v>82</v>
      </c>
      <c r="B164" s="45">
        <v>91.96</v>
      </c>
      <c r="C164" s="45">
        <v>111.77</v>
      </c>
      <c r="D164" s="44"/>
      <c r="E164" s="18">
        <v>91.3</v>
      </c>
      <c r="F164" s="18">
        <v>121.2</v>
      </c>
      <c r="G164" s="49">
        <f>+((E164-B164)/B164)*100</f>
        <v>-0.7177033492822931</v>
      </c>
      <c r="H164" s="49">
        <f>+((F164-C164)/C164)*100</f>
        <v>8.436968775163288</v>
      </c>
    </row>
    <row r="165" spans="1:8" ht="15.75">
      <c r="A165" s="43"/>
      <c r="B165" s="44"/>
      <c r="C165" s="44"/>
      <c r="D165" s="44"/>
      <c r="E165" s="45"/>
      <c r="F165" s="45"/>
      <c r="G165" s="49"/>
      <c r="H165" s="49"/>
    </row>
    <row r="168" spans="1:3" ht="15.75">
      <c r="A168" s="2" t="s">
        <v>85</v>
      </c>
      <c r="B168" s="7">
        <v>2010</v>
      </c>
      <c r="C168" s="2">
        <v>2011</v>
      </c>
    </row>
    <row r="169" spans="1:4" ht="15.75">
      <c r="A169" s="2" t="s">
        <v>90</v>
      </c>
      <c r="B169" s="7">
        <v>131.33</v>
      </c>
      <c r="C169" s="2">
        <v>209.94</v>
      </c>
      <c r="D169" s="49">
        <f>+((C169-B169)/B169)*100</f>
        <v>59.85684915860807</v>
      </c>
    </row>
    <row r="170" spans="1:4" ht="15.75">
      <c r="A170" s="2" t="s">
        <v>82</v>
      </c>
      <c r="B170" s="2">
        <v>129.97</v>
      </c>
      <c r="C170" s="2">
        <v>139.26</v>
      </c>
      <c r="D170" s="49">
        <f>+((C170-B170)/B170)*100</f>
        <v>7.147803339232124</v>
      </c>
    </row>
  </sheetData>
  <sheetProtection/>
  <mergeCells count="1">
    <mergeCell ref="C3:E3"/>
  </mergeCells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matngend</dc:creator>
  <cp:keywords/>
  <dc:description/>
  <cp:lastModifiedBy>BAYISENGE Méthode</cp:lastModifiedBy>
  <cp:lastPrinted>2018-07-09T14:21:42Z</cp:lastPrinted>
  <dcterms:created xsi:type="dcterms:W3CDTF">2004-03-23T08:11:20Z</dcterms:created>
  <dcterms:modified xsi:type="dcterms:W3CDTF">2018-08-30T07:12:43Z</dcterms:modified>
  <cp:category/>
  <cp:version/>
  <cp:contentType/>
  <cp:contentStatus/>
</cp:coreProperties>
</file>